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EIN\Documents\Systems\stars\public\templates\"/>
    </mc:Choice>
  </mc:AlternateContent>
  <xr:revisionPtr revIDLastSave="0" documentId="13_ncr:1_{CC862C4D-B956-49B7-AA17-97A97E2506A9}" xr6:coauthVersionLast="47" xr6:coauthVersionMax="47" xr10:uidLastSave="{00000000-0000-0000-0000-000000000000}"/>
  <bookViews>
    <workbookView xWindow="-120" yWindow="-120" windowWidth="29040" windowHeight="15720" tabRatio="601" xr2:uid="{00000000-000D-0000-FFFF-FFFF00000000}"/>
  </bookViews>
  <sheets>
    <sheet name="SF5-K 1st Session" sheetId="8" r:id="rId1"/>
    <sheet name="AGE 4.1 - 5.0" sheetId="11" state="hidden" r:id="rId2"/>
    <sheet name="AGE 5.1 - 5.11" sheetId="12" state="hidden" r:id="rId3"/>
    <sheet name="Sheet1" sheetId="13" state="hidden" r:id="rId4"/>
    <sheet name="INSTRUCTIONS" sheetId="3" state="hidden" r:id="rId5"/>
    <sheet name="ECD Interretation" sheetId="14"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qEY2sXvsuFwnnYaL4fvFnHrw0qjSyg6I3+Z3kHtTG98="/>
    </ext>
  </extLst>
</workbook>
</file>

<file path=xl/calcChain.xml><?xml version="1.0" encoding="utf-8"?>
<calcChain xmlns="http://schemas.openxmlformats.org/spreadsheetml/2006/main">
  <c r="G6" i="8" l="1"/>
  <c r="J12" i="14" l="1"/>
  <c r="F12" i="14"/>
  <c r="R17" i="14"/>
  <c r="N16" i="14"/>
  <c r="N13" i="14"/>
  <c r="N14" i="14"/>
  <c r="N15" i="14"/>
  <c r="N12" i="14"/>
  <c r="M13" i="14"/>
  <c r="M14" i="14"/>
  <c r="M17" i="14" s="1"/>
  <c r="M15" i="14"/>
  <c r="M16" i="14"/>
  <c r="M12" i="14"/>
  <c r="F13" i="14"/>
  <c r="F14" i="14"/>
  <c r="R14" i="14" s="1"/>
  <c r="F15" i="14"/>
  <c r="F16" i="14"/>
  <c r="R13" i="14"/>
  <c r="Q12" i="14"/>
  <c r="Q17" i="14" s="1"/>
  <c r="R15" i="14"/>
  <c r="R16" i="14"/>
  <c r="L17" i="14"/>
  <c r="K17" i="14"/>
  <c r="H17" i="14"/>
  <c r="G17" i="14"/>
  <c r="D17" i="14"/>
  <c r="C17" i="14"/>
  <c r="I17" i="14"/>
  <c r="E17" i="14"/>
  <c r="N63" i="8"/>
  <c r="P35" i="8"/>
  <c r="L6" i="8"/>
  <c r="D6" i="8"/>
  <c r="S25" i="8"/>
  <c r="S28" i="8"/>
  <c r="P28" i="8"/>
  <c r="S31" i="8"/>
  <c r="P31" i="8"/>
  <c r="T35" i="8"/>
  <c r="S35" i="8"/>
  <c r="S38" i="8"/>
  <c r="P38" i="8"/>
  <c r="T31" i="8" l="1"/>
  <c r="N17" i="14"/>
  <c r="R12" i="14"/>
  <c r="J17" i="14"/>
  <c r="F17" i="14"/>
  <c r="O17" i="14"/>
  <c r="D4" i="8"/>
  <c r="T38" i="8"/>
  <c r="T28" i="8"/>
  <c r="P25" i="8"/>
  <c r="T25" i="8"/>
  <c r="P41" i="8"/>
  <c r="S41" i="8"/>
  <c r="A90" i="8" s="1"/>
  <c r="A91" i="8" l="1"/>
  <c r="A54" i="8"/>
</calcChain>
</file>

<file path=xl/sharedStrings.xml><?xml version="1.0" encoding="utf-8"?>
<sst xmlns="http://schemas.openxmlformats.org/spreadsheetml/2006/main" count="337" uniqueCount="143">
  <si>
    <t>Steps in using the “ECCD Checklist Computation using MS Excel with SF5”:</t>
  </si>
  <si>
    <t>IMPORTANT: To prevent #VALUE! Error in the Age cell. Please check your Date and Time Settings.</t>
  </si>
  <si>
    <t xml:space="preserve">Step 1: </t>
  </si>
  <si>
    <t>It should be MM/dd/yyyy. Please refer to the pictures below on how to do it.</t>
  </si>
  <si>
    <t>Type the LRN, Name and Birthday of the students or copy it in SF1 and paste in INPUT DATA Sheet. These data will automatically appear in other sheets.</t>
  </si>
  <si>
    <t>Step 2:</t>
  </si>
  <si>
    <t>In INPUT DATE Sheet, type the testing date in the format of MM/DD/YYYY to provide the age.</t>
  </si>
  <si>
    <t>Step 3:</t>
  </si>
  <si>
    <t>Enter the raw score of each domain and it will automatically have the scaled score.</t>
  </si>
  <si>
    <t>*The scaled score depends on the age of the students. The scaled score table of 3.1-4.0, 4.1 – 5.0 and 5.1 – 5.9 are different to one another.</t>
  </si>
  <si>
    <t xml:space="preserve">Step 4: </t>
  </si>
  <si>
    <t>After entering the raw scores in 7 domains the total scaled score will automatically computed likewise the standard score and the interpretation of the students.</t>
  </si>
  <si>
    <t>Step 5:</t>
  </si>
  <si>
    <t>Count the number of the pupils who got Highly advanced (HA), Slightly Advanced (SA), Average (A), Slightly Delay (SD), Delay (D) and type it in the lower portion of the sheet. The results will be reflected in the consolidation report.</t>
  </si>
  <si>
    <t>Step 6:</t>
  </si>
  <si>
    <t xml:space="preserve">The Total Scaled Score and interpretation of the students will be reflected in the new form of kindergarten, the SF5. </t>
  </si>
  <si>
    <t>IMPORTANT: DO NOT TYPE IN SF5. THE LRN, NAME OF LEARNER, STANDARD SCORE, INTERPRETATION, LEVEL OF PROGRESS AND DEVELOPMENT WILL BE AUTOMATICALLY REFLECTED .</t>
  </si>
  <si>
    <t>LRN</t>
  </si>
  <si>
    <t>Section</t>
  </si>
  <si>
    <t>No.</t>
  </si>
  <si>
    <t>Interpretation</t>
  </si>
  <si>
    <t>MALE</t>
  </si>
  <si>
    <t>TOTAL</t>
  </si>
  <si>
    <t>School Form 5  Report on Promotion &amp; Level of Proficiency For Kinder (SF5-K)</t>
  </si>
  <si>
    <t>End of School Year Kindergarten Appraisal Report</t>
  </si>
  <si>
    <t xml:space="preserve">School Name </t>
  </si>
  <si>
    <t>District</t>
  </si>
  <si>
    <t>Division</t>
  </si>
  <si>
    <t>Region</t>
  </si>
  <si>
    <t xml:space="preserve">School ID </t>
  </si>
  <si>
    <t xml:space="preserve">School Year </t>
  </si>
  <si>
    <t>NAME OF LEARNER
(Last Name, First Name, Name Extension, Middle Name)</t>
  </si>
  <si>
    <t>SUMMATIVE ASSESSMENT STANDARD SCORE</t>
  </si>
  <si>
    <t>INTERPRETATION</t>
  </si>
  <si>
    <t>APPRAISED                                     (Grade One Ready or Needs Further Intervention)</t>
  </si>
  <si>
    <t>SUMMARY TABLE</t>
  </si>
  <si>
    <t>STATUS</t>
  </si>
  <si>
    <t>FEMALE</t>
  </si>
  <si>
    <t>GRADE ONE (1) READY</t>
  </si>
  <si>
    <t>NEEDS FURTHER INTERVENTION</t>
  </si>
  <si>
    <t>LEVEL OF PROGRESS AND ACHIEVEMENT</t>
  </si>
  <si>
    <t>Suggest Highly Advanced Development - 
S.H.A.D. (130 and above)</t>
  </si>
  <si>
    <t>Suggest Slight Advanced Development
- S.S.A.D. (120-129)</t>
  </si>
  <si>
    <t>Average Development - A.D. (80-119)</t>
  </si>
  <si>
    <t>Suggest Slight Delay in Overall Development - 
S.Sl.D.O.D (70-79)</t>
  </si>
  <si>
    <t>Suggest Significant Delay in Overall Development -
S.S.D.O.D (69 and below)</t>
  </si>
  <si>
    <t>TOTAL BY GENDER</t>
  </si>
  <si>
    <t>&lt;=== TOTAL MALE</t>
  </si>
  <si>
    <t/>
  </si>
  <si>
    <t>LEARNER'S NAME
(Last Name, First Name, Name Extension, Middle Name)</t>
  </si>
  <si>
    <t>ACTION TAKEN (Grade One Ready or Needs Further Intervention)</t>
  </si>
  <si>
    <t>Prepared By:</t>
  </si>
  <si>
    <t>Signature of  Class Adviser over Printed Name</t>
  </si>
  <si>
    <t>Certified Correct &amp; Submitted By:</t>
  </si>
  <si>
    <t>Signature of School Head over Printed Name</t>
  </si>
  <si>
    <t>Reviewed By:</t>
  </si>
  <si>
    <t>Signature of Public Schools District Supervisor/Representative over Printed Name</t>
  </si>
  <si>
    <t xml:space="preserve">Checked &amp; Validated By: </t>
  </si>
  <si>
    <t>Signature of Division Representative over Printed Name</t>
  </si>
  <si>
    <t>GUIDELINES:</t>
  </si>
  <si>
    <t xml:space="preserve">1.  Do not include Dropouts and Transferred Out (DO 4, s. 2014)
2.  This should be prepared by the Adviser. Post Test Standard Score should be taken from the record  submitted to the Division Office.
3.  The summary table should reflect the total number of learners. For GRADE ONE READY,  Summative Assessment Standard Score must  be  80 and above, while NEEDS FURTHER INTERVENTION must be 79 and below. 
    </t>
  </si>
  <si>
    <t>&lt;=== TOTAL FEMALE</t>
  </si>
  <si>
    <t>&lt;=== COMBINED</t>
  </si>
  <si>
    <t>SFRT 2017</t>
  </si>
  <si>
    <t>Standard Score Equivalent of Sum of Scaled Scores Table Child's Record 2</t>
  </si>
  <si>
    <t>Gross Motor Raw Score</t>
  </si>
  <si>
    <t xml:space="preserve">Scaled Score </t>
  </si>
  <si>
    <t>Fine Motor Raw Score</t>
  </si>
  <si>
    <t>Self- Help Raw Sore</t>
  </si>
  <si>
    <t>Receptive Language Raw Score</t>
  </si>
  <si>
    <t>Expressive Language Raw Score</t>
  </si>
  <si>
    <t>Cognitive Raw Score</t>
  </si>
  <si>
    <t>Social Emotional Raw Score</t>
  </si>
  <si>
    <t>Sum of Scaled Scores</t>
  </si>
  <si>
    <t>Standard Scores</t>
  </si>
  <si>
    <t>Delay</t>
  </si>
  <si>
    <t>Slight Delay</t>
  </si>
  <si>
    <t>Average</t>
  </si>
  <si>
    <t>Slight Advanced</t>
  </si>
  <si>
    <t>Highly Advanced</t>
  </si>
  <si>
    <t>Ages 4.1 - 5.0 years</t>
  </si>
  <si>
    <t>Ages 5.1 - 5.11 years</t>
  </si>
  <si>
    <t xml:space="preserve">1. Scaled Scores </t>
  </si>
  <si>
    <t>Scaled Scores range from I to 19, with a mean of 10 and a standard deviation of ± 3. are interpreted as follows:</t>
  </si>
  <si>
    <t>1-3</t>
  </si>
  <si>
    <t>Development in the domain must be monitored after 3 months</t>
  </si>
  <si>
    <t>4-6</t>
  </si>
  <si>
    <t>Development in the domain must be monitored after 6 months</t>
  </si>
  <si>
    <t>7-13</t>
  </si>
  <si>
    <t>Average development</t>
  </si>
  <si>
    <t>14-16</t>
  </si>
  <si>
    <t>Suggests slightly advanced development in the domain</t>
  </si>
  <si>
    <t>17-19</t>
  </si>
  <si>
    <t>Suggests highly advanced development in the domain</t>
  </si>
  <si>
    <t>2. Standard Scores</t>
  </si>
  <si>
    <t>Standard Scores have a mean of 100 and a standard deviation of ± 15. They are interpreted as follows:</t>
  </si>
  <si>
    <t>Standard Score</t>
  </si>
  <si>
    <t>69 and below</t>
  </si>
  <si>
    <t>Overall development must be monitored after 3 months</t>
  </si>
  <si>
    <t>70-79</t>
  </si>
  <si>
    <t>Overall development must be monitored after 6 months</t>
  </si>
  <si>
    <t>80-119</t>
  </si>
  <si>
    <t>Average overall development</t>
  </si>
  <si>
    <t>120-129</t>
  </si>
  <si>
    <t>Siightly  advanced overall develo ment</t>
  </si>
  <si>
    <t>130 and above</t>
  </si>
  <si>
    <t>Highly advanced overall development</t>
  </si>
  <si>
    <t>Republic of the Philippines</t>
  </si>
  <si>
    <t>Department of Education</t>
  </si>
  <si>
    <t>ECCD INTERPRETATION</t>
  </si>
  <si>
    <t>S.Y. 2025-2026</t>
  </si>
  <si>
    <t>Table I - 1st Testing</t>
  </si>
  <si>
    <t>Indicator</t>
  </si>
  <si>
    <t># of Pupils Ages 4.1 to 5.0</t>
  </si>
  <si>
    <t>%</t>
  </si>
  <si>
    <t># of Pupils Ages 5.1 to 5.11</t>
  </si>
  <si>
    <t># of Pupils Ages 6.0 &amp; above</t>
  </si>
  <si>
    <t>69 &amp; Below</t>
  </si>
  <si>
    <t>Suggest significantly delay in overall development</t>
  </si>
  <si>
    <t>Suggest slight delay in overall development</t>
  </si>
  <si>
    <t>Suggest slightly advance development</t>
  </si>
  <si>
    <t>Suggest highly advance development</t>
  </si>
  <si>
    <t>Overall</t>
  </si>
  <si>
    <t>INTERPRETATION:</t>
  </si>
  <si>
    <t>SCHOOLS DIVISION OFFICE I LAGUNA</t>
  </si>
  <si>
    <t>Region IV -A CALABARZON</t>
  </si>
  <si>
    <t>Santa Cruz, Laguna</t>
  </si>
  <si>
    <t>The 0% of the total enrolment implies children under S.S.D.O.D. The children under this indicator were found out to be socio-culturally and developmentally ready for schoolling.</t>
  </si>
  <si>
    <t>The 0% of the total enrolment implies the children under S.SI.D.O.D who were found out to have slightdelays in their overall development. Children in this indicator are believed to be in their Zone of Proximal Development that is why they still need scaffolding from significant adults around them. They have to be reassessed after 6 months to measure their improvements.</t>
  </si>
  <si>
    <t>The 0% of the total enrolment implies children under A.D. Children in this indicator were found out to have performed and exhibited most o the skills of a kindergarten pupil. This means that children inthis indicator are ready for schooling.</t>
  </si>
  <si>
    <t>The 0% of the total enrolment implies children under S.S.A.D. Children in this indicator were found out to have slightly advance development in their skills.</t>
  </si>
  <si>
    <t>Meanwhile, there was 0% of the total enrolment who were found out to have excelled the standard of a kindergarten pupil.</t>
  </si>
  <si>
    <t>Male</t>
  </si>
  <si>
    <t>Female</t>
  </si>
  <si>
    <t>Total</t>
  </si>
  <si>
    <t xml:space="preserve">Total </t>
  </si>
  <si>
    <t>Enrolment</t>
  </si>
  <si>
    <t>% of the total enrolment fell under S.S.D.O.D.</t>
  </si>
  <si>
    <t>% of the total enrolment fell under S.SI.D.O.D.</t>
  </si>
  <si>
    <t>% of the total enrolment fell under A.D.</t>
  </si>
  <si>
    <t>% of the total enrolment fell under S.S.A.D.</t>
  </si>
  <si>
    <t>% of the total enrolment fell under S.H.A.D.</t>
  </si>
  <si>
    <t>% of the total enrolment has undergone the ECCD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</si>
</sst>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scheme val="minor"/>
    </font>
    <font>
      <sz val="11"/>
      <color theme="1"/>
      <name val="Calibri"/>
      <family val="2"/>
      <scheme val="minor"/>
    </font>
    <font>
      <sz val="12"/>
      <color theme="1"/>
      <name val="Arial"/>
      <family val="2"/>
    </font>
    <font>
      <sz val="11"/>
      <color theme="1"/>
      <name val="Calibri"/>
      <family val="2"/>
    </font>
    <font>
      <b/>
      <sz val="14"/>
      <color theme="1"/>
      <name val="Calibri"/>
      <family val="2"/>
    </font>
    <font>
      <b/>
      <sz val="12"/>
      <color theme="1"/>
      <name val="Arial"/>
      <family val="2"/>
    </font>
    <font>
      <b/>
      <sz val="16"/>
      <color theme="1"/>
      <name val="Calibri"/>
      <family val="2"/>
    </font>
    <font>
      <b/>
      <sz val="14"/>
      <color rgb="FFFF0000"/>
      <name val="Arial"/>
      <family val="2"/>
    </font>
    <font>
      <sz val="11"/>
      <name val="Calibri"/>
      <family val="2"/>
    </font>
    <font>
      <sz val="11"/>
      <color theme="1"/>
      <name val="Arial"/>
      <family val="2"/>
    </font>
    <font>
      <sz val="12"/>
      <color theme="1"/>
      <name val="Calibri"/>
      <family val="2"/>
    </font>
    <font>
      <sz val="10"/>
      <color theme="1"/>
      <name val="Arial"/>
      <family val="2"/>
    </font>
    <font>
      <sz val="12"/>
      <color rgb="FF000000"/>
      <name val="Arial Narrow"/>
      <family val="2"/>
    </font>
    <font>
      <b/>
      <sz val="12"/>
      <color theme="1"/>
      <name val="Calibri"/>
      <family val="2"/>
    </font>
    <font>
      <sz val="11"/>
      <color theme="1"/>
      <name val="Arial Narrow"/>
      <family val="2"/>
    </font>
    <font>
      <b/>
      <sz val="20"/>
      <color theme="1"/>
      <name val="Arial Narrow"/>
      <family val="2"/>
    </font>
    <font>
      <b/>
      <sz val="18"/>
      <color theme="1"/>
      <name val="Arial Narrow"/>
      <family val="2"/>
    </font>
    <font>
      <sz val="22"/>
      <color theme="1"/>
      <name val="Arial Narrow"/>
      <family val="2"/>
    </font>
    <font>
      <sz val="14"/>
      <color theme="1"/>
      <name val="Arial Narrow"/>
      <family val="2"/>
    </font>
    <font>
      <sz val="12"/>
      <color theme="1"/>
      <name val="Arial Narrow"/>
      <family val="2"/>
    </font>
    <font>
      <sz val="14"/>
      <color theme="1"/>
      <name val="Arial"/>
      <family val="2"/>
    </font>
    <font>
      <sz val="10"/>
      <color theme="1"/>
      <name val="Arial Narrow"/>
      <family val="2"/>
    </font>
    <font>
      <b/>
      <sz val="12"/>
      <color theme="1"/>
      <name val="Arial Narrow"/>
      <family val="2"/>
    </font>
    <font>
      <b/>
      <sz val="10"/>
      <color theme="1"/>
      <name val="Arial Narrow"/>
      <family val="2"/>
    </font>
    <font>
      <b/>
      <sz val="11"/>
      <color theme="1"/>
      <name val="Arial Narrow"/>
      <family val="2"/>
    </font>
    <font>
      <sz val="9"/>
      <color theme="1"/>
      <name val="Arial Narrow"/>
      <family val="2"/>
    </font>
    <font>
      <sz val="13"/>
      <color theme="1"/>
      <name val="Arial Narrow"/>
      <family val="2"/>
    </font>
    <font>
      <b/>
      <sz val="8"/>
      <color theme="1"/>
      <name val="Arial Narrow"/>
      <family val="2"/>
    </font>
    <font>
      <sz val="11"/>
      <color theme="1"/>
      <name val="Century Gothic"/>
      <family val="2"/>
    </font>
    <font>
      <sz val="9"/>
      <color theme="1"/>
      <name val="SansSerif"/>
      <charset val="2"/>
    </font>
    <font>
      <b/>
      <sz val="8"/>
      <color theme="1"/>
      <name val="SansSerif"/>
      <charset val="2"/>
    </font>
    <font>
      <sz val="8"/>
      <color theme="1"/>
      <name val="SansSerif"/>
      <charset val="2"/>
    </font>
    <font>
      <b/>
      <sz val="10"/>
      <color theme="1"/>
      <name val="Century Gothic"/>
      <family val="2"/>
    </font>
    <font>
      <sz val="11"/>
      <color theme="1"/>
      <name val="SansSerif"/>
      <charset val="2"/>
    </font>
    <font>
      <i/>
      <sz val="11"/>
      <color theme="1"/>
      <name val="Arial Narrow"/>
      <family val="2"/>
    </font>
    <font>
      <i/>
      <sz val="11"/>
      <color theme="1"/>
      <name val="Century Gothic"/>
      <family val="2"/>
    </font>
    <font>
      <i/>
      <sz val="11"/>
      <color theme="1"/>
      <name val="Cambria"/>
      <family val="1"/>
    </font>
    <font>
      <i/>
      <sz val="11"/>
      <color theme="1"/>
      <name val="SansSerif"/>
      <charset val="2"/>
    </font>
    <font>
      <i/>
      <sz val="12"/>
      <color theme="1"/>
      <name val="Cambria"/>
      <family val="1"/>
    </font>
    <font>
      <i/>
      <sz val="6"/>
      <color theme="1"/>
      <name val="SansSerif"/>
      <charset val="2"/>
    </font>
    <font>
      <i/>
      <sz val="10"/>
      <color theme="1"/>
      <name val="Arial"/>
      <family val="2"/>
    </font>
    <font>
      <b/>
      <sz val="11"/>
      <color theme="1"/>
      <name val="Calibri"/>
      <family val="2"/>
    </font>
    <font>
      <b/>
      <sz val="11"/>
      <color theme="1"/>
      <name val="Calibri"/>
      <family val="2"/>
      <scheme val="minor"/>
    </font>
    <font>
      <sz val="11"/>
      <color theme="1"/>
      <name val="Cambria"/>
      <family val="1"/>
    </font>
    <font>
      <b/>
      <sz val="11"/>
      <color theme="1"/>
      <name val="Cambria"/>
      <family val="1"/>
    </font>
    <font>
      <b/>
      <sz val="18"/>
      <color theme="1"/>
      <name val="Cambria"/>
      <family val="1"/>
    </font>
    <font>
      <b/>
      <sz val="10"/>
      <color theme="1"/>
      <name val="Cambria"/>
      <family val="1"/>
    </font>
  </fonts>
  <fills count="12">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DDD9C3"/>
        <bgColor rgb="FFDDD9C3"/>
      </patternFill>
    </fill>
    <fill>
      <patternFill patternType="solid">
        <fgColor rgb="FFCCCCFF"/>
        <bgColor rgb="FFCCCCFF"/>
      </patternFill>
    </fill>
    <fill>
      <patternFill patternType="solid">
        <fgColor rgb="FF4F81BD"/>
        <bgColor indexed="64"/>
      </patternFill>
    </fill>
    <fill>
      <patternFill patternType="solid">
        <fgColor rgb="FFC0504D"/>
        <bgColor indexed="64"/>
      </patternFill>
    </fill>
    <fill>
      <patternFill patternType="solid">
        <fgColor rgb="FFFFCC00"/>
        <bgColor indexed="64"/>
      </patternFill>
    </fill>
    <fill>
      <patternFill patternType="solid">
        <fgColor rgb="FFE5B8B7"/>
        <bgColor indexed="64"/>
      </patternFill>
    </fill>
    <fill>
      <patternFill patternType="solid">
        <fgColor rgb="FFC2D69B"/>
        <bgColor indexed="64"/>
      </patternFill>
    </fill>
    <fill>
      <patternFill patternType="solid">
        <fgColor rgb="FFF79646"/>
        <bgColor indexed="64"/>
      </patternFill>
    </fill>
  </fills>
  <borders count="9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style="medium">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3366"/>
      </left>
      <right/>
      <top style="medium">
        <color rgb="FF003366"/>
      </top>
      <bottom/>
      <diagonal/>
    </border>
    <border>
      <left/>
      <right style="medium">
        <color rgb="FF003366"/>
      </right>
      <top style="medium">
        <color rgb="FF003366"/>
      </top>
      <bottom/>
      <diagonal/>
    </border>
    <border>
      <left style="medium">
        <color rgb="FFCCCCCC"/>
      </left>
      <right style="medium">
        <color rgb="FFCCCCCC"/>
      </right>
      <top/>
      <bottom style="medium">
        <color rgb="FFCCCCCC"/>
      </bottom>
      <diagonal/>
    </border>
    <border>
      <left style="medium">
        <color rgb="FF003366"/>
      </left>
      <right style="medium">
        <color rgb="FF003366"/>
      </right>
      <top style="medium">
        <color rgb="FF003366"/>
      </top>
      <bottom style="medium">
        <color rgb="FF003366"/>
      </bottom>
      <diagonal/>
    </border>
    <border>
      <left style="medium">
        <color rgb="FFCCCCCC"/>
      </left>
      <right style="medium">
        <color rgb="FFCCCCCC"/>
      </right>
      <top style="medium">
        <color rgb="FFCCCCCC"/>
      </top>
      <bottom/>
      <diagonal/>
    </border>
    <border>
      <left style="medium">
        <color rgb="FF003366"/>
      </left>
      <right/>
      <top/>
      <bottom style="medium">
        <color rgb="FF003366"/>
      </bottom>
      <diagonal/>
    </border>
    <border>
      <left/>
      <right style="medium">
        <color rgb="FF003366"/>
      </right>
      <top/>
      <bottom style="medium">
        <color rgb="FF00336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57">
    <xf numFmtId="0" fontId="0" fillId="0" borderId="0" xfId="0"/>
    <xf numFmtId="0" fontId="2" fillId="0" borderId="0" xfId="0" applyFont="1" applyAlignment="1">
      <alignment wrapText="1"/>
    </xf>
    <xf numFmtId="0" fontId="3" fillId="2" borderId="1" xfId="0" applyFont="1" applyFill="1" applyBorder="1"/>
    <xf numFmtId="0" fontId="4" fillId="2" borderId="1" xfId="0" applyFont="1" applyFill="1" applyBorder="1"/>
    <xf numFmtId="0" fontId="5" fillId="2" borderId="1" xfId="0" applyFont="1" applyFill="1" applyBorder="1"/>
    <xf numFmtId="0" fontId="2" fillId="0" borderId="0" xfId="0" applyFont="1" applyAlignment="1">
      <alignment horizontal="left" vertical="center" wrapText="1"/>
    </xf>
    <xf numFmtId="0" fontId="3" fillId="0" borderId="0" xfId="0" applyFont="1"/>
    <xf numFmtId="0" fontId="7" fillId="2" borderId="1" xfId="0" applyFont="1" applyFill="1" applyBorder="1" applyAlignment="1">
      <alignment horizontal="left" vertical="center" wrapText="1"/>
    </xf>
    <xf numFmtId="0" fontId="9" fillId="0" borderId="0" xfId="0" applyFont="1"/>
    <xf numFmtId="0" fontId="3" fillId="0" borderId="0" xfId="0" applyFont="1" applyAlignment="1">
      <alignment horizontal="center"/>
    </xf>
    <xf numFmtId="0" fontId="11" fillId="0" borderId="0" xfId="0" applyFont="1"/>
    <xf numFmtId="0" fontId="17" fillId="0" borderId="0" xfId="0" applyFont="1"/>
    <xf numFmtId="0" fontId="18" fillId="0" borderId="0" xfId="0" applyFont="1" applyAlignment="1">
      <alignment horizontal="right" vertical="center" wrapText="1"/>
    </xf>
    <xf numFmtId="0" fontId="18" fillId="0" borderId="5" xfId="0" applyFont="1" applyBorder="1" applyAlignment="1">
      <alignment horizontal="right" vertical="center" wrapText="1"/>
    </xf>
    <xf numFmtId="0" fontId="18" fillId="0" borderId="0" xfId="0" applyFont="1" applyAlignment="1">
      <alignment horizontal="right"/>
    </xf>
    <xf numFmtId="0" fontId="21" fillId="0" borderId="0" xfId="0" applyFont="1" applyAlignment="1">
      <alignment horizontal="left" vertical="top" wrapText="1"/>
    </xf>
    <xf numFmtId="0" fontId="18" fillId="0" borderId="0" xfId="0" applyFont="1" applyAlignment="1">
      <alignment horizontal="center" vertical="center" wrapText="1"/>
    </xf>
    <xf numFmtId="0" fontId="20" fillId="0" borderId="0" xfId="0" applyFont="1"/>
    <xf numFmtId="0" fontId="18" fillId="0" borderId="0" xfId="0" applyFont="1" applyAlignment="1">
      <alignment horizontal="left" vertical="top" wrapText="1"/>
    </xf>
    <xf numFmtId="0" fontId="21" fillId="0" borderId="0" xfId="0" applyFont="1" applyAlignment="1">
      <alignment horizontal="right" vertical="center" wrapText="1"/>
    </xf>
    <xf numFmtId="0" fontId="19" fillId="0" borderId="0" xfId="0" applyFont="1" applyAlignment="1">
      <alignment horizontal="center" vertical="center" wrapText="1"/>
    </xf>
    <xf numFmtId="0" fontId="19" fillId="0" borderId="0" xfId="0" applyFont="1" applyAlignment="1">
      <alignment horizontal="right"/>
    </xf>
    <xf numFmtId="0" fontId="19" fillId="0" borderId="0" xfId="0" applyFont="1" applyAlignment="1">
      <alignment horizontal="right" vertical="center" wrapText="1"/>
    </xf>
    <xf numFmtId="0" fontId="19" fillId="0" borderId="0" xfId="0" applyFont="1" applyAlignment="1">
      <alignment vertical="center" wrapText="1"/>
    </xf>
    <xf numFmtId="0" fontId="21" fillId="0" borderId="17" xfId="0" applyFont="1" applyBorder="1" applyAlignment="1">
      <alignment horizontal="right" vertical="center" wrapText="1"/>
    </xf>
    <xf numFmtId="0" fontId="22" fillId="0" borderId="0" xfId="0" applyFont="1" applyAlignment="1">
      <alignment vertical="center" wrapText="1"/>
    </xf>
    <xf numFmtId="0" fontId="21" fillId="0" borderId="0" xfId="0" applyFont="1" applyAlignment="1">
      <alignment horizontal="center" vertical="center" wrapText="1"/>
    </xf>
    <xf numFmtId="0" fontId="23" fillId="0" borderId="0" xfId="0" applyFont="1" applyAlignment="1">
      <alignment vertical="center" wrapText="1"/>
    </xf>
    <xf numFmtId="0" fontId="21" fillId="0" borderId="0" xfId="0" applyFont="1"/>
    <xf numFmtId="0" fontId="25" fillId="0" borderId="0" xfId="0" applyFont="1" applyAlignment="1">
      <alignment horizontal="left" vertical="top" wrapText="1"/>
    </xf>
    <xf numFmtId="0" fontId="21" fillId="0" borderId="0" xfId="0" applyFont="1" applyAlignment="1">
      <alignment vertical="top" wrapText="1"/>
    </xf>
    <xf numFmtId="1" fontId="12" fillId="0" borderId="37" xfId="0" applyNumberFormat="1" applyFont="1" applyBorder="1" applyAlignment="1">
      <alignment horizontal="left" vertical="center" shrinkToFit="1"/>
    </xf>
    <xf numFmtId="0" fontId="14" fillId="0" borderId="0" xfId="0" applyFont="1" applyAlignment="1">
      <alignment vertical="top" wrapText="1"/>
    </xf>
    <xf numFmtId="1" fontId="12" fillId="0" borderId="44" xfId="0" applyNumberFormat="1" applyFont="1" applyBorder="1" applyAlignment="1">
      <alignment horizontal="center" vertical="center" shrinkToFit="1"/>
    </xf>
    <xf numFmtId="1" fontId="12" fillId="0" borderId="45" xfId="0" applyNumberFormat="1" applyFont="1" applyBorder="1" applyAlignment="1">
      <alignment horizontal="left" vertical="center" shrinkToFit="1"/>
    </xf>
    <xf numFmtId="0" fontId="14" fillId="0" borderId="26" xfId="0" applyFont="1" applyBorder="1" applyAlignment="1">
      <alignment vertical="top" wrapText="1"/>
    </xf>
    <xf numFmtId="0" fontId="28" fillId="0" borderId="26" xfId="0" applyFont="1" applyBorder="1" applyAlignment="1">
      <alignment vertical="top" wrapText="1"/>
    </xf>
    <xf numFmtId="0" fontId="28" fillId="0" borderId="0" xfId="0" applyFont="1" applyAlignment="1">
      <alignment vertical="top" wrapText="1"/>
    </xf>
    <xf numFmtId="0" fontId="29" fillId="0" borderId="0" xfId="0" applyFont="1" applyAlignment="1">
      <alignment horizontal="left" vertical="top" wrapText="1"/>
    </xf>
    <xf numFmtId="0" fontId="30" fillId="0" borderId="0" xfId="0" applyFont="1" applyAlignment="1">
      <alignment wrapText="1"/>
    </xf>
    <xf numFmtId="1" fontId="12" fillId="0" borderId="4" xfId="0" applyNumberFormat="1" applyFont="1" applyBorder="1" applyAlignment="1">
      <alignment horizontal="center" vertical="center" shrinkToFit="1"/>
    </xf>
    <xf numFmtId="0" fontId="31" fillId="0" borderId="0" xfId="0" applyFont="1" applyAlignment="1">
      <alignment vertical="top" wrapText="1"/>
    </xf>
    <xf numFmtId="1" fontId="12" fillId="0" borderId="8" xfId="0" applyNumberFormat="1" applyFont="1" applyBorder="1" applyAlignment="1">
      <alignment horizontal="center" vertical="center" shrinkToFit="1"/>
    </xf>
    <xf numFmtId="1" fontId="12" fillId="0" borderId="57" xfId="0" applyNumberFormat="1" applyFont="1" applyBorder="1" applyAlignment="1">
      <alignment horizontal="center" vertical="center" shrinkToFit="1"/>
    </xf>
    <xf numFmtId="0" fontId="28" fillId="0" borderId="0" xfId="0" applyFont="1" applyAlignment="1">
      <alignment horizontal="left" vertical="top" wrapText="1"/>
    </xf>
    <xf numFmtId="0" fontId="22" fillId="0" borderId="0" xfId="0" applyFont="1" applyAlignment="1">
      <alignment vertical="top" wrapText="1"/>
    </xf>
    <xf numFmtId="0" fontId="10" fillId="4" borderId="65" xfId="0" applyFont="1" applyFill="1" applyBorder="1" applyAlignment="1">
      <alignment horizontal="center" vertical="center" shrinkToFit="1"/>
    </xf>
    <xf numFmtId="0" fontId="10" fillId="4" borderId="66" xfId="0" applyFont="1" applyFill="1" applyBorder="1" applyAlignment="1">
      <alignment horizontal="center" vertical="center" shrinkToFit="1"/>
    </xf>
    <xf numFmtId="0" fontId="33" fillId="0" borderId="0" xfId="0" applyFont="1" applyAlignment="1">
      <alignment horizontal="left" vertical="top" wrapText="1"/>
    </xf>
    <xf numFmtId="0" fontId="14" fillId="0" borderId="0" xfId="0" applyFont="1" applyAlignment="1">
      <alignment horizontal="center" wrapText="1"/>
    </xf>
    <xf numFmtId="1" fontId="19" fillId="0" borderId="44" xfId="0" applyNumberFormat="1" applyFont="1" applyBorder="1" applyAlignment="1">
      <alignment horizontal="center" vertical="center" shrinkToFit="1"/>
    </xf>
    <xf numFmtId="1" fontId="19" fillId="0" borderId="45" xfId="0" applyNumberFormat="1" applyFont="1" applyBorder="1" applyAlignment="1">
      <alignment horizontal="left" vertical="center" shrinkToFit="1"/>
    </xf>
    <xf numFmtId="1" fontId="19" fillId="0" borderId="53" xfId="0" applyNumberFormat="1" applyFont="1" applyBorder="1" applyAlignment="1">
      <alignment horizontal="center" vertical="center" shrinkToFit="1"/>
    </xf>
    <xf numFmtId="0" fontId="14" fillId="0" borderId="0" xfId="0" applyFont="1"/>
    <xf numFmtId="0" fontId="14" fillId="0" borderId="0" xfId="0" applyFont="1" applyAlignment="1">
      <alignment wrapText="1"/>
    </xf>
    <xf numFmtId="0" fontId="34" fillId="0" borderId="0" xfId="0" applyFont="1" applyAlignment="1">
      <alignment horizontal="center" vertical="top" wrapText="1"/>
    </xf>
    <xf numFmtId="0" fontId="35" fillId="0" borderId="0" xfId="0" applyFont="1" applyAlignment="1">
      <alignment vertical="top" wrapText="1"/>
    </xf>
    <xf numFmtId="0" fontId="36" fillId="0" borderId="0" xfId="0" applyFont="1" applyAlignment="1">
      <alignment vertical="top" wrapText="1"/>
    </xf>
    <xf numFmtId="0" fontId="35" fillId="0" borderId="0" xfId="0" applyFont="1" applyAlignment="1">
      <alignment wrapText="1"/>
    </xf>
    <xf numFmtId="0" fontId="37" fillId="0" borderId="0" xfId="0" applyFont="1" applyAlignment="1">
      <alignment wrapText="1"/>
    </xf>
    <xf numFmtId="0" fontId="38" fillId="0" borderId="0" xfId="0" applyFont="1" applyAlignment="1">
      <alignment vertical="top" wrapText="1"/>
    </xf>
    <xf numFmtId="0" fontId="39" fillId="0" borderId="0" xfId="0" applyFont="1" applyAlignment="1">
      <alignment wrapText="1"/>
    </xf>
    <xf numFmtId="1" fontId="19" fillId="0" borderId="39" xfId="0" applyNumberFormat="1" applyFont="1" applyBorder="1" applyAlignment="1">
      <alignment horizontal="left" vertical="center" shrinkToFit="1"/>
    </xf>
    <xf numFmtId="1" fontId="19" fillId="0" borderId="39" xfId="0" applyNumberFormat="1" applyFont="1" applyBorder="1" applyAlignment="1">
      <alignment horizontal="center" vertical="center" shrinkToFit="1"/>
    </xf>
    <xf numFmtId="3" fontId="19" fillId="0" borderId="35" xfId="0" applyNumberFormat="1" applyFont="1" applyBorder="1" applyAlignment="1">
      <alignment horizontal="left" vertical="center" shrinkToFit="1"/>
    </xf>
    <xf numFmtId="3" fontId="19" fillId="0" borderId="35" xfId="0" applyNumberFormat="1" applyFont="1" applyBorder="1" applyAlignment="1">
      <alignment horizontal="center" vertical="center" shrinkToFit="1"/>
    </xf>
    <xf numFmtId="3" fontId="24" fillId="0" borderId="69" xfId="0" applyNumberFormat="1" applyFont="1" applyBorder="1" applyAlignment="1">
      <alignment horizontal="center" vertical="center" wrapText="1"/>
    </xf>
    <xf numFmtId="0" fontId="14" fillId="5" borderId="70" xfId="0" applyFont="1" applyFill="1" applyBorder="1" applyAlignment="1">
      <alignment horizontal="left" vertical="top" wrapText="1"/>
    </xf>
    <xf numFmtId="0" fontId="14" fillId="5" borderId="69" xfId="0" applyFont="1" applyFill="1" applyBorder="1" applyAlignment="1">
      <alignment horizontal="left" vertical="top" wrapText="1"/>
    </xf>
    <xf numFmtId="0" fontId="14" fillId="5" borderId="72" xfId="0" applyFont="1" applyFill="1" applyBorder="1" applyAlignment="1">
      <alignment horizontal="left" vertical="top" wrapText="1"/>
    </xf>
    <xf numFmtId="0" fontId="14" fillId="5" borderId="73" xfId="0" applyFont="1" applyFill="1" applyBorder="1" applyAlignment="1">
      <alignment horizontal="left" vertical="top" wrapText="1"/>
    </xf>
    <xf numFmtId="0" fontId="40" fillId="0" borderId="0" xfId="0" applyFont="1" applyAlignment="1">
      <alignment horizontal="right"/>
    </xf>
    <xf numFmtId="0" fontId="3" fillId="0" borderId="14" xfId="0" applyFont="1" applyBorder="1" applyAlignment="1">
      <alignment horizontal="center" vertical="center" wrapText="1"/>
    </xf>
    <xf numFmtId="0" fontId="3" fillId="0" borderId="0" xfId="0" applyFont="1" applyAlignment="1">
      <alignment horizontal="center" vertical="center" wrapText="1"/>
    </xf>
    <xf numFmtId="0" fontId="41" fillId="0" borderId="14" xfId="0" applyFont="1" applyBorder="1" applyAlignment="1">
      <alignment horizontal="center" vertical="center" wrapText="1"/>
    </xf>
    <xf numFmtId="1" fontId="3" fillId="0" borderId="14" xfId="0" applyNumberFormat="1" applyFont="1" applyBorder="1" applyAlignment="1">
      <alignment horizontal="center"/>
    </xf>
    <xf numFmtId="0" fontId="3" fillId="0" borderId="14" xfId="0" applyFont="1" applyBorder="1" applyAlignment="1">
      <alignment horizontal="center"/>
    </xf>
    <xf numFmtId="1" fontId="3" fillId="0" borderId="0" xfId="0" applyNumberFormat="1" applyFont="1"/>
    <xf numFmtId="0" fontId="0" fillId="0" borderId="74" xfId="0" applyBorder="1"/>
    <xf numFmtId="0" fontId="0" fillId="0" borderId="0" xfId="0" applyAlignment="1">
      <alignment horizontal="center"/>
    </xf>
    <xf numFmtId="0" fontId="0" fillId="0" borderId="74" xfId="0" applyBorder="1" applyAlignment="1">
      <alignment horizontal="center"/>
    </xf>
    <xf numFmtId="0" fontId="0" fillId="0" borderId="1" xfId="0" applyBorder="1"/>
    <xf numFmtId="49" fontId="0" fillId="0" borderId="74" xfId="0" applyNumberFormat="1" applyBorder="1" applyAlignment="1">
      <alignment horizontal="center"/>
    </xf>
    <xf numFmtId="0" fontId="42" fillId="0" borderId="0" xfId="0" applyFont="1"/>
    <xf numFmtId="0" fontId="1" fillId="0" borderId="75" xfId="0" applyFont="1" applyBorder="1" applyAlignment="1">
      <alignment wrapText="1"/>
    </xf>
    <xf numFmtId="0" fontId="9" fillId="0" borderId="75" xfId="0" applyFont="1" applyBorder="1" applyAlignment="1">
      <alignment vertical="center"/>
    </xf>
    <xf numFmtId="0" fontId="1" fillId="0" borderId="81" xfId="0" applyFont="1" applyBorder="1" applyAlignment="1">
      <alignment wrapText="1"/>
    </xf>
    <xf numFmtId="0" fontId="1" fillId="0" borderId="78" xfId="0" applyFont="1" applyBorder="1" applyAlignment="1">
      <alignment wrapText="1"/>
    </xf>
    <xf numFmtId="0" fontId="1" fillId="0" borderId="83" xfId="0" applyFont="1" applyBorder="1" applyAlignment="1">
      <alignment wrapText="1"/>
    </xf>
    <xf numFmtId="0" fontId="43" fillId="0" borderId="83" xfId="0" applyFont="1" applyBorder="1" applyAlignment="1">
      <alignment vertical="center"/>
    </xf>
    <xf numFmtId="0" fontId="46" fillId="9" borderId="82" xfId="0" applyFont="1" applyFill="1" applyBorder="1" applyAlignment="1">
      <alignment horizontal="center" vertical="center" wrapText="1"/>
    </xf>
    <xf numFmtId="0" fontId="46" fillId="10" borderId="82" xfId="0" applyFont="1" applyFill="1" applyBorder="1" applyAlignment="1">
      <alignment horizontal="center" vertical="center" wrapText="1"/>
    </xf>
    <xf numFmtId="0" fontId="46" fillId="8" borderId="82" xfId="0" applyFont="1" applyFill="1" applyBorder="1" applyAlignment="1">
      <alignment horizontal="center" vertical="center" wrapText="1"/>
    </xf>
    <xf numFmtId="0" fontId="46" fillId="8" borderId="82" xfId="0" applyFont="1" applyFill="1" applyBorder="1" applyAlignment="1">
      <alignment vertical="center" wrapText="1"/>
    </xf>
    <xf numFmtId="0" fontId="43" fillId="0" borderId="82" xfId="0" applyFont="1" applyBorder="1" applyAlignment="1">
      <alignment vertical="center" wrapText="1"/>
    </xf>
    <xf numFmtId="0" fontId="43" fillId="0" borderId="82" xfId="0" applyFont="1" applyBorder="1" applyAlignment="1">
      <alignment horizontal="center" vertical="top" wrapText="1"/>
    </xf>
    <xf numFmtId="0" fontId="43" fillId="0" borderId="82" xfId="0" applyFont="1" applyBorder="1" applyAlignment="1">
      <alignment horizontal="center" vertical="center" wrapText="1"/>
    </xf>
    <xf numFmtId="9" fontId="43" fillId="0" borderId="82" xfId="0" applyNumberFormat="1" applyFont="1" applyBorder="1" applyAlignment="1">
      <alignment horizontal="center" vertical="center" wrapText="1"/>
    </xf>
    <xf numFmtId="0" fontId="44" fillId="0" borderId="82" xfId="0" applyFont="1" applyBorder="1" applyAlignment="1">
      <alignment vertical="center" wrapText="1"/>
    </xf>
    <xf numFmtId="0" fontId="1" fillId="0" borderId="82" xfId="0" applyFont="1" applyBorder="1" applyAlignment="1">
      <alignment vertical="top" wrapText="1"/>
    </xf>
    <xf numFmtId="0" fontId="44" fillId="0" borderId="82" xfId="0" applyFont="1" applyBorder="1" applyAlignment="1">
      <alignment horizontal="center" vertical="center" wrapText="1"/>
    </xf>
    <xf numFmtId="9" fontId="44" fillId="0" borderId="82" xfId="0" applyNumberFormat="1" applyFont="1" applyBorder="1" applyAlignment="1">
      <alignment horizontal="center" vertical="center" wrapText="1"/>
    </xf>
    <xf numFmtId="1" fontId="44" fillId="0" borderId="82" xfId="0" applyNumberFormat="1" applyFont="1" applyBorder="1" applyAlignment="1">
      <alignment horizontal="center" vertical="center" wrapText="1"/>
    </xf>
    <xf numFmtId="1" fontId="19" fillId="0" borderId="3" xfId="0" applyNumberFormat="1" applyFont="1" applyBorder="1" applyAlignment="1">
      <alignment horizontal="left" vertical="center" shrinkToFit="1"/>
    </xf>
    <xf numFmtId="0" fontId="8" fillId="0" borderId="3" xfId="0" applyFont="1" applyBorder="1"/>
    <xf numFmtId="0" fontId="8" fillId="0" borderId="45" xfId="0" applyFont="1" applyBorder="1"/>
    <xf numFmtId="0" fontId="19" fillId="0" borderId="3" xfId="0" applyFont="1" applyBorder="1" applyAlignment="1">
      <alignment horizontal="left" vertical="center" shrinkToFit="1"/>
    </xf>
    <xf numFmtId="0" fontId="28" fillId="0" borderId="0" xfId="0" applyFont="1" applyAlignment="1">
      <alignment horizontal="left" vertical="top" wrapText="1"/>
    </xf>
    <xf numFmtId="0" fontId="0" fillId="0" borderId="0" xfId="0"/>
    <xf numFmtId="1" fontId="19" fillId="0" borderId="26" xfId="0" applyNumberFormat="1" applyFont="1" applyBorder="1" applyAlignment="1">
      <alignment horizontal="left" vertical="center" shrinkToFit="1"/>
    </xf>
    <xf numFmtId="0" fontId="8" fillId="0" borderId="27" xfId="0" applyFont="1" applyBorder="1"/>
    <xf numFmtId="0" fontId="8" fillId="0" borderId="26" xfId="0" applyFont="1" applyBorder="1"/>
    <xf numFmtId="1" fontId="19" fillId="0" borderId="51" xfId="0" applyNumberFormat="1" applyFont="1" applyBorder="1" applyAlignment="1">
      <alignment horizontal="center" vertical="center" shrinkToFit="1"/>
    </xf>
    <xf numFmtId="0" fontId="8" fillId="0" borderId="54" xfId="0" applyFont="1" applyBorder="1"/>
    <xf numFmtId="0" fontId="8" fillId="0" borderId="52" xfId="0" applyFont="1" applyBorder="1"/>
    <xf numFmtId="0" fontId="19" fillId="0" borderId="10" xfId="0" applyFont="1" applyBorder="1" applyAlignment="1">
      <alignment horizontal="left" vertical="center" shrinkToFit="1"/>
    </xf>
    <xf numFmtId="0" fontId="8" fillId="0" borderId="37" xfId="0" applyFont="1" applyBorder="1"/>
    <xf numFmtId="0" fontId="8" fillId="0" borderId="7" xfId="0" applyFont="1" applyBorder="1"/>
    <xf numFmtId="0" fontId="8" fillId="0" borderId="39" xfId="0" applyFont="1" applyBorder="1"/>
    <xf numFmtId="3" fontId="25" fillId="0" borderId="48" xfId="0" applyNumberFormat="1" applyFont="1" applyBorder="1" applyAlignment="1">
      <alignment horizontal="center" vertical="top" wrapText="1"/>
    </xf>
    <xf numFmtId="0" fontId="8" fillId="0" borderId="49" xfId="0" applyFont="1" applyBorder="1"/>
    <xf numFmtId="0" fontId="27" fillId="0" borderId="36" xfId="0" applyFont="1" applyBorder="1" applyAlignment="1">
      <alignment horizontal="center" vertical="center" wrapText="1"/>
    </xf>
    <xf numFmtId="0" fontId="8" fillId="0" borderId="10" xfId="0" applyFont="1" applyBorder="1"/>
    <xf numFmtId="0" fontId="8" fillId="0" borderId="9" xfId="0" applyFont="1" applyBorder="1"/>
    <xf numFmtId="0" fontId="8" fillId="0" borderId="6" xfId="0" applyFont="1" applyBorder="1"/>
    <xf numFmtId="0" fontId="8" fillId="0" borderId="38" xfId="0" applyFont="1" applyBorder="1"/>
    <xf numFmtId="0" fontId="8" fillId="0" borderId="13" xfId="0" applyFont="1" applyBorder="1"/>
    <xf numFmtId="3" fontId="21" fillId="0" borderId="8" xfId="0" applyNumberFormat="1" applyFont="1" applyBorder="1" applyAlignment="1">
      <alignment horizontal="center" vertical="center" wrapText="1"/>
    </xf>
    <xf numFmtId="0" fontId="8" fillId="0" borderId="5" xfId="0" applyFont="1" applyBorder="1"/>
    <xf numFmtId="0" fontId="8" fillId="0" borderId="12" xfId="0" applyFont="1" applyBorder="1"/>
    <xf numFmtId="3" fontId="21" fillId="0" borderId="11" xfId="0" applyNumberFormat="1" applyFont="1" applyBorder="1" applyAlignment="1">
      <alignment horizontal="center" vertical="center" wrapText="1"/>
    </xf>
    <xf numFmtId="0" fontId="8" fillId="0" borderId="16" xfId="0" applyFont="1" applyBorder="1"/>
    <xf numFmtId="0" fontId="8" fillId="0" borderId="15" xfId="0" applyFont="1" applyBorder="1"/>
    <xf numFmtId="0" fontId="24" fillId="0" borderId="19" xfId="0" applyFont="1" applyBorder="1" applyAlignment="1">
      <alignment horizontal="center" vertical="center" wrapText="1"/>
    </xf>
    <xf numFmtId="0" fontId="8" fillId="0" borderId="20" xfId="0" applyFont="1" applyBorder="1"/>
    <xf numFmtId="0" fontId="8" fillId="0" borderId="46" xfId="0" applyFont="1" applyBorder="1"/>
    <xf numFmtId="0" fontId="8" fillId="0" borderId="34" xfId="0" applyFont="1" applyBorder="1"/>
    <xf numFmtId="0" fontId="8" fillId="0" borderId="17" xfId="0" applyFont="1" applyBorder="1"/>
    <xf numFmtId="0" fontId="8" fillId="0" borderId="42" xfId="0" applyFont="1" applyBorder="1"/>
    <xf numFmtId="1" fontId="12" fillId="0" borderId="7" xfId="0" applyNumberFormat="1" applyFont="1" applyBorder="1" applyAlignment="1">
      <alignment horizontal="left" vertical="center" shrinkToFit="1"/>
    </xf>
    <xf numFmtId="0" fontId="19" fillId="0" borderId="50" xfId="0" applyFont="1" applyBorder="1" applyAlignment="1">
      <alignment horizontal="center" vertical="center" shrinkToFit="1"/>
    </xf>
    <xf numFmtId="1" fontId="12" fillId="0" borderId="3" xfId="0" applyNumberFormat="1" applyFont="1" applyBorder="1" applyAlignment="1">
      <alignment horizontal="left" vertical="center" shrinkToFit="1"/>
    </xf>
    <xf numFmtId="1" fontId="12" fillId="0" borderId="41" xfId="0" applyNumberFormat="1" applyFont="1" applyBorder="1" applyAlignment="1">
      <alignment horizontal="left" vertical="center" shrinkToFit="1"/>
    </xf>
    <xf numFmtId="0" fontId="8" fillId="0" borderId="40" xfId="0" applyFont="1" applyBorder="1"/>
    <xf numFmtId="1" fontId="12" fillId="0" borderId="10" xfId="0" applyNumberFormat="1" applyFont="1" applyBorder="1" applyAlignment="1">
      <alignment horizontal="left" vertical="center" shrinkToFit="1"/>
    </xf>
    <xf numFmtId="1" fontId="12" fillId="0" borderId="41" xfId="0" applyNumberFormat="1" applyFont="1" applyBorder="1" applyAlignment="1">
      <alignment horizontal="center" vertical="center" shrinkToFit="1"/>
    </xf>
    <xf numFmtId="0" fontId="19" fillId="0" borderId="10" xfId="0" applyFont="1" applyBorder="1" applyAlignment="1">
      <alignment horizontal="center" vertical="center" shrinkToFit="1"/>
    </xf>
    <xf numFmtId="3" fontId="25" fillId="0" borderId="47" xfId="0" applyNumberFormat="1" applyFont="1" applyBorder="1" applyAlignment="1">
      <alignment horizontal="center" vertical="top" wrapText="1"/>
    </xf>
    <xf numFmtId="0" fontId="8" fillId="0" borderId="43" xfId="0" applyFont="1" applyBorder="1"/>
    <xf numFmtId="1" fontId="12" fillId="0" borderId="37" xfId="0" applyNumberFormat="1" applyFont="1" applyBorder="1" applyAlignment="1">
      <alignment horizontal="center" vertical="center" shrinkToFit="1"/>
    </xf>
    <xf numFmtId="1" fontId="19" fillId="0" borderId="41" xfId="0" applyNumberFormat="1" applyFont="1" applyBorder="1" applyAlignment="1">
      <alignment horizontal="center" vertical="center" shrinkToFit="1"/>
    </xf>
    <xf numFmtId="0" fontId="8" fillId="0" borderId="25" xfId="0" applyFont="1" applyBorder="1"/>
    <xf numFmtId="1" fontId="19" fillId="0" borderId="36" xfId="0" applyNumberFormat="1" applyFont="1" applyBorder="1" applyAlignment="1">
      <alignment horizontal="center" vertical="center" shrinkToFit="1"/>
    </xf>
    <xf numFmtId="1" fontId="19" fillId="0" borderId="37" xfId="0" applyNumberFormat="1" applyFont="1" applyBorder="1" applyAlignment="1">
      <alignment horizontal="left" vertical="center" shrinkToFit="1"/>
    </xf>
    <xf numFmtId="1" fontId="19" fillId="0" borderId="41" xfId="0" applyNumberFormat="1" applyFont="1" applyBorder="1" applyAlignment="1">
      <alignment horizontal="left" vertical="center" shrinkToFit="1"/>
    </xf>
    <xf numFmtId="3" fontId="13" fillId="0" borderId="19" xfId="0" applyNumberFormat="1" applyFont="1" applyBorder="1" applyAlignment="1">
      <alignment horizontal="center" vertical="center" shrinkToFit="1"/>
    </xf>
    <xf numFmtId="0" fontId="10" fillId="0" borderId="21" xfId="0" applyFont="1" applyBorder="1" applyAlignment="1">
      <alignment horizontal="center" vertical="center" shrinkToFit="1"/>
    </xf>
    <xf numFmtId="0" fontId="8" fillId="0" borderId="35" xfId="0" applyFont="1" applyBorder="1"/>
    <xf numFmtId="0" fontId="13" fillId="0" borderId="26" xfId="0" applyFont="1" applyBorder="1" applyAlignment="1">
      <alignment horizontal="center" vertical="center" shrinkToFit="1"/>
    </xf>
    <xf numFmtId="0" fontId="13" fillId="4" borderId="62" xfId="0" applyFont="1" applyFill="1" applyBorder="1" applyAlignment="1">
      <alignment horizontal="center" vertical="center" shrinkToFit="1"/>
    </xf>
    <xf numFmtId="0" fontId="8" fillId="0" borderId="63" xfId="0" applyFont="1" applyBorder="1"/>
    <xf numFmtId="1" fontId="12" fillId="0" borderId="36" xfId="0" applyNumberFormat="1" applyFont="1" applyBorder="1" applyAlignment="1">
      <alignment horizontal="center" vertical="center" shrinkToFit="1"/>
    </xf>
    <xf numFmtId="1" fontId="12" fillId="0" borderId="25" xfId="0" applyNumberFormat="1" applyFont="1" applyBorder="1" applyAlignment="1">
      <alignment horizontal="center" vertical="center" shrinkToFit="1"/>
    </xf>
    <xf numFmtId="1" fontId="12" fillId="0" borderId="37" xfId="0" applyNumberFormat="1" applyFont="1" applyBorder="1" applyAlignment="1">
      <alignment horizontal="left" vertical="center" shrinkToFit="1"/>
    </xf>
    <xf numFmtId="0" fontId="19" fillId="0" borderId="3" xfId="0" applyFont="1" applyBorder="1" applyAlignment="1">
      <alignment horizontal="center" vertical="center" shrinkToFit="1"/>
    </xf>
    <xf numFmtId="1" fontId="12" fillId="0" borderId="0" xfId="0" applyNumberFormat="1" applyFont="1" applyAlignment="1">
      <alignment horizontal="left" vertical="center" shrinkToFit="1"/>
    </xf>
    <xf numFmtId="0" fontId="15" fillId="0" borderId="0" xfId="0" applyFont="1" applyAlignment="1">
      <alignment horizontal="center" vertical="top"/>
    </xf>
    <xf numFmtId="0" fontId="16" fillId="0" borderId="0" xfId="0" applyFont="1" applyAlignment="1">
      <alignment horizontal="center" vertical="center" wrapText="1"/>
    </xf>
    <xf numFmtId="0" fontId="18" fillId="0" borderId="0" xfId="0" applyFont="1" applyAlignment="1">
      <alignment horizontal="right" vertical="center" wrapText="1"/>
    </xf>
    <xf numFmtId="0" fontId="19" fillId="0" borderId="2" xfId="0" applyFont="1" applyBorder="1" applyAlignment="1">
      <alignment horizontal="center" vertical="center" wrapText="1"/>
    </xf>
    <xf numFmtId="0" fontId="8" fillId="0" borderId="4" xfId="0" applyFont="1" applyBorder="1"/>
    <xf numFmtId="0" fontId="20" fillId="0" borderId="2" xfId="0" applyFont="1" applyBorder="1" applyAlignment="1">
      <alignment horizontal="center"/>
    </xf>
    <xf numFmtId="0" fontId="11" fillId="0" borderId="2" xfId="0" applyFont="1" applyBorder="1" applyAlignment="1">
      <alignment horizontal="center"/>
    </xf>
    <xf numFmtId="0" fontId="18" fillId="0" borderId="2" xfId="0" applyFont="1" applyBorder="1" applyAlignment="1">
      <alignment horizontal="center" vertical="center" wrapText="1"/>
    </xf>
    <xf numFmtId="0" fontId="11" fillId="0" borderId="18" xfId="0" applyFont="1" applyBorder="1" applyAlignment="1">
      <alignment horizontal="center" vertical="center"/>
    </xf>
    <xf numFmtId="0" fontId="8" fillId="0" borderId="33" xfId="0" applyFont="1" applyBorder="1"/>
    <xf numFmtId="0" fontId="23" fillId="0" borderId="18" xfId="0" applyFont="1" applyBorder="1" applyAlignment="1">
      <alignment horizontal="center" vertical="center" wrapText="1"/>
    </xf>
    <xf numFmtId="0" fontId="23" fillId="0" borderId="19" xfId="0" applyFont="1" applyBorder="1" applyAlignment="1">
      <alignment horizontal="center" vertical="center" wrapText="1"/>
    </xf>
    <xf numFmtId="0" fontId="8" fillId="0" borderId="21" xfId="0" applyFont="1" applyBorder="1"/>
    <xf numFmtId="0" fontId="23" fillId="0" borderId="20" xfId="0" applyFont="1" applyBorder="1" applyAlignment="1">
      <alignment horizontal="center" vertical="center" wrapText="1"/>
    </xf>
    <xf numFmtId="0" fontId="24" fillId="4" borderId="19" xfId="0" applyFont="1" applyFill="1" applyBorder="1" applyAlignment="1">
      <alignment horizontal="center" vertical="center" wrapText="1"/>
    </xf>
    <xf numFmtId="0" fontId="26" fillId="4" borderId="19" xfId="0" applyFont="1" applyFill="1" applyBorder="1" applyAlignment="1">
      <alignment horizontal="center"/>
    </xf>
    <xf numFmtId="0" fontId="14" fillId="4" borderId="18"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7" fillId="0" borderId="0" xfId="0" applyFont="1" applyAlignment="1">
      <alignment horizontal="center" vertical="center" wrapText="1"/>
    </xf>
    <xf numFmtId="3" fontId="21" fillId="0" borderId="0" xfId="0" applyNumberFormat="1" applyFont="1" applyAlignment="1">
      <alignment horizontal="center" vertical="center" wrapText="1"/>
    </xf>
    <xf numFmtId="0" fontId="24" fillId="0" borderId="22" xfId="0" applyFont="1" applyBorder="1" applyAlignment="1">
      <alignment horizontal="center" vertical="center" wrapText="1"/>
    </xf>
    <xf numFmtId="0" fontId="8" fillId="0" borderId="23" xfId="0" applyFont="1" applyBorder="1"/>
    <xf numFmtId="0" fontId="8" fillId="0" borderId="24" xfId="0" applyFont="1" applyBorder="1"/>
    <xf numFmtId="0" fontId="23" fillId="0" borderId="28" xfId="0" applyFont="1" applyBorder="1" applyAlignment="1">
      <alignment horizontal="center" vertical="center" wrapText="1"/>
    </xf>
    <xf numFmtId="0" fontId="8" fillId="0" borderId="29" xfId="0" applyFont="1" applyBorder="1"/>
    <xf numFmtId="0" fontId="8" fillId="0" borderId="30" xfId="0" applyFont="1" applyBorder="1"/>
    <xf numFmtId="0" fontId="23" fillId="0" borderId="31" xfId="0" applyFont="1" applyBorder="1" applyAlignment="1">
      <alignment horizontal="center" vertical="center" wrapText="1"/>
    </xf>
    <xf numFmtId="0" fontId="8" fillId="0" borderId="32" xfId="0" applyFont="1" applyBorder="1"/>
    <xf numFmtId="0" fontId="23" fillId="0" borderId="36" xfId="0" applyFont="1" applyBorder="1" applyAlignment="1">
      <alignment horizontal="center" vertical="center" wrapText="1"/>
    </xf>
    <xf numFmtId="0" fontId="14" fillId="0" borderId="0" xfId="0" applyFont="1" applyAlignment="1">
      <alignment horizontal="left" vertical="top" wrapText="1"/>
    </xf>
    <xf numFmtId="0" fontId="19" fillId="0" borderId="0" xfId="0" applyFont="1" applyAlignment="1">
      <alignment horizontal="center" vertical="center" shrinkToFit="1"/>
    </xf>
    <xf numFmtId="0" fontId="23" fillId="0" borderId="36" xfId="0" applyFont="1" applyBorder="1" applyAlignment="1">
      <alignment horizontal="center" vertical="center"/>
    </xf>
    <xf numFmtId="0" fontId="23" fillId="0" borderId="8" xfId="0" applyFont="1" applyBorder="1" applyAlignment="1">
      <alignment horizontal="center" vertical="center" wrapText="1"/>
    </xf>
    <xf numFmtId="0" fontId="23" fillId="0" borderId="11" xfId="0" applyFont="1" applyBorder="1" applyAlignment="1">
      <alignment horizontal="center" vertical="center" wrapText="1"/>
    </xf>
    <xf numFmtId="0" fontId="9" fillId="0" borderId="7" xfId="0" applyFont="1" applyBorder="1" applyAlignment="1">
      <alignment horizontal="center"/>
    </xf>
    <xf numFmtId="0" fontId="14" fillId="0" borderId="10" xfId="0" applyFont="1" applyBorder="1" applyAlignment="1">
      <alignment horizontal="center" vertical="top" wrapText="1"/>
    </xf>
    <xf numFmtId="0" fontId="14" fillId="0" borderId="0" xfId="0" applyFont="1" applyAlignment="1">
      <alignment horizontal="center" vertical="top" wrapText="1"/>
    </xf>
    <xf numFmtId="1" fontId="19" fillId="0" borderId="50" xfId="0" applyNumberFormat="1" applyFont="1" applyBorder="1" applyAlignment="1">
      <alignment horizontal="left" vertical="center" shrinkToFit="1"/>
    </xf>
    <xf numFmtId="0" fontId="19" fillId="0" borderId="7" xfId="0" applyFont="1" applyBorder="1" applyAlignment="1">
      <alignment horizontal="left" vertical="center" shrinkToFit="1"/>
    </xf>
    <xf numFmtId="1" fontId="19" fillId="0" borderId="10" xfId="0" applyNumberFormat="1" applyFont="1" applyBorder="1" applyAlignment="1">
      <alignment horizontal="left" vertical="center" shrinkToFit="1"/>
    </xf>
    <xf numFmtId="0" fontId="28" fillId="0" borderId="0" xfId="0" applyFont="1" applyAlignment="1">
      <alignment horizontal="center" vertical="top" wrapText="1"/>
    </xf>
    <xf numFmtId="0" fontId="24" fillId="0" borderId="22" xfId="0" applyFont="1" applyBorder="1" applyAlignment="1">
      <alignment horizontal="left" vertical="center" wrapText="1"/>
    </xf>
    <xf numFmtId="0" fontId="14" fillId="5" borderId="71" xfId="0" applyFont="1" applyFill="1" applyBorder="1" applyAlignment="1">
      <alignment horizontal="left" vertical="top" wrapText="1"/>
    </xf>
    <xf numFmtId="0" fontId="23" fillId="0" borderId="0" xfId="0" applyFont="1" applyAlignment="1">
      <alignment horizontal="left" vertical="top" wrapText="1"/>
    </xf>
    <xf numFmtId="0" fontId="38" fillId="0" borderId="26" xfId="0" applyFont="1" applyBorder="1" applyAlignment="1">
      <alignment horizontal="left" vertical="top" wrapText="1"/>
    </xf>
    <xf numFmtId="3" fontId="19" fillId="0" borderId="55" xfId="0" applyNumberFormat="1" applyFont="1" applyBorder="1" applyAlignment="1">
      <alignment horizontal="left" vertical="center" shrinkToFit="1"/>
    </xf>
    <xf numFmtId="0" fontId="8" fillId="0" borderId="55" xfId="0" applyFont="1" applyBorder="1"/>
    <xf numFmtId="0" fontId="8" fillId="0" borderId="56" xfId="0" applyFont="1" applyBorder="1"/>
    <xf numFmtId="0" fontId="19" fillId="3" borderId="58" xfId="0" applyFont="1" applyFill="1" applyBorder="1" applyAlignment="1">
      <alignment horizontal="left" vertical="top" shrinkToFit="1"/>
    </xf>
    <xf numFmtId="0" fontId="10" fillId="4" borderId="62" xfId="0" applyFont="1" applyFill="1" applyBorder="1" applyAlignment="1">
      <alignment horizontal="left" shrinkToFit="1"/>
    </xf>
    <xf numFmtId="0" fontId="8" fillId="0" borderId="64" xfId="0" applyFont="1" applyBorder="1"/>
    <xf numFmtId="0" fontId="10" fillId="4" borderId="67" xfId="0" applyFont="1" applyFill="1" applyBorder="1" applyAlignment="1">
      <alignment horizontal="center" vertical="center" shrinkToFit="1"/>
    </xf>
    <xf numFmtId="0" fontId="8" fillId="0" borderId="68" xfId="0" applyFont="1" applyBorder="1"/>
    <xf numFmtId="1" fontId="12" fillId="0" borderId="55" xfId="0" applyNumberFormat="1" applyFont="1" applyBorder="1" applyAlignment="1">
      <alignment horizontal="left" vertical="center" shrinkToFit="1"/>
    </xf>
    <xf numFmtId="0" fontId="13" fillId="0" borderId="47" xfId="0" applyFont="1" applyBorder="1" applyAlignment="1">
      <alignment horizontal="left" vertical="center" shrinkToFit="1"/>
    </xf>
    <xf numFmtId="0" fontId="10" fillId="5" borderId="59" xfId="0" applyFont="1" applyFill="1" applyBorder="1" applyAlignment="1">
      <alignment horizontal="center" vertical="top" shrinkToFit="1"/>
    </xf>
    <xf numFmtId="0" fontId="8" fillId="0" borderId="61" xfId="0" applyFont="1" applyBorder="1"/>
    <xf numFmtId="0" fontId="10" fillId="5" borderId="18" xfId="0" applyFont="1" applyFill="1" applyBorder="1" applyAlignment="1">
      <alignment horizontal="center" vertical="top" shrinkToFit="1"/>
    </xf>
    <xf numFmtId="0" fontId="10" fillId="5" borderId="60" xfId="0" applyFont="1" applyFill="1" applyBorder="1" applyAlignment="1">
      <alignment horizontal="center" vertical="top" shrinkToFit="1"/>
    </xf>
    <xf numFmtId="0" fontId="8" fillId="0" borderId="1" xfId="0" applyFont="1" applyBorder="1"/>
    <xf numFmtId="0" fontId="23" fillId="0" borderId="62" xfId="0" applyFont="1" applyBorder="1" applyAlignment="1">
      <alignment horizontal="center" vertical="center" wrapText="1"/>
    </xf>
    <xf numFmtId="0" fontId="23" fillId="0" borderId="86" xfId="0" applyFont="1" applyBorder="1" applyAlignment="1">
      <alignment horizontal="center" vertical="center" wrapText="1"/>
    </xf>
    <xf numFmtId="0" fontId="8" fillId="0" borderId="87" xfId="0" applyFont="1" applyBorder="1"/>
    <xf numFmtId="0" fontId="0" fillId="0" borderId="88" xfId="0" applyBorder="1"/>
    <xf numFmtId="0" fontId="8" fillId="0" borderId="89" xfId="0" applyFont="1" applyBorder="1"/>
    <xf numFmtId="0" fontId="32" fillId="0" borderId="0" xfId="0" applyFont="1" applyAlignment="1">
      <alignment horizontal="center" vertical="center" wrapText="1"/>
    </xf>
    <xf numFmtId="0" fontId="19" fillId="0" borderId="58" xfId="0" applyFont="1" applyBorder="1" applyAlignment="1">
      <alignment horizontal="center" vertical="center" shrinkToFit="1"/>
    </xf>
    <xf numFmtId="1" fontId="19" fillId="0" borderId="37" xfId="0" applyNumberFormat="1" applyFont="1" applyBorder="1" applyAlignment="1">
      <alignment horizontal="center" vertical="center" shrinkToFit="1"/>
    </xf>
    <xf numFmtId="0" fontId="6" fillId="0" borderId="0" xfId="0" applyFont="1" applyAlignment="1">
      <alignment horizontal="center" vertical="center"/>
    </xf>
    <xf numFmtId="0" fontId="41" fillId="0" borderId="0" xfId="0" applyFont="1" applyAlignment="1">
      <alignment horizontal="center" vertical="center" wrapText="1"/>
    </xf>
    <xf numFmtId="0" fontId="45" fillId="0" borderId="76" xfId="0" applyFont="1" applyBorder="1" applyAlignment="1">
      <alignment horizontal="center" wrapText="1"/>
    </xf>
    <xf numFmtId="0" fontId="45" fillId="0" borderId="77" xfId="0" applyFont="1" applyBorder="1" applyAlignment="1">
      <alignment horizontal="center" wrapText="1"/>
    </xf>
    <xf numFmtId="0" fontId="45" fillId="0" borderId="78" xfId="0" applyFont="1" applyBorder="1" applyAlignment="1">
      <alignment horizontal="center" wrapText="1"/>
    </xf>
    <xf numFmtId="0" fontId="43" fillId="0" borderId="76" xfId="0" applyFont="1" applyBorder="1" applyAlignment="1">
      <alignment horizontal="center" wrapText="1"/>
    </xf>
    <xf numFmtId="0" fontId="43" fillId="0" borderId="77" xfId="0" applyFont="1" applyBorder="1" applyAlignment="1">
      <alignment horizontal="center" wrapText="1"/>
    </xf>
    <xf numFmtId="0" fontId="43" fillId="0" borderId="78" xfId="0" applyFont="1" applyBorder="1" applyAlignment="1">
      <alignment horizontal="center" wrapText="1"/>
    </xf>
    <xf numFmtId="0" fontId="44" fillId="0" borderId="76" xfId="0" applyFont="1" applyBorder="1" applyAlignment="1">
      <alignment horizontal="center" wrapText="1"/>
    </xf>
    <xf numFmtId="0" fontId="44" fillId="0" borderId="77" xfId="0" applyFont="1" applyBorder="1" applyAlignment="1">
      <alignment horizontal="center" wrapText="1"/>
    </xf>
    <xf numFmtId="0" fontId="44" fillId="0" borderId="78" xfId="0" applyFont="1" applyBorder="1" applyAlignment="1">
      <alignment horizontal="center" wrapText="1"/>
    </xf>
    <xf numFmtId="0" fontId="9" fillId="0" borderId="76" xfId="0" applyFont="1" applyBorder="1" applyAlignment="1">
      <alignment wrapText="1"/>
    </xf>
    <xf numFmtId="0" fontId="9" fillId="0" borderId="77" xfId="0" applyFont="1" applyBorder="1" applyAlignment="1">
      <alignment wrapText="1"/>
    </xf>
    <xf numFmtId="0" fontId="9" fillId="0" borderId="78" xfId="0" applyFont="1" applyBorder="1" applyAlignment="1">
      <alignment wrapText="1"/>
    </xf>
    <xf numFmtId="0" fontId="46" fillId="6" borderId="82" xfId="0" applyFont="1" applyFill="1" applyBorder="1" applyAlignment="1">
      <alignment horizontal="center" vertical="center" wrapText="1"/>
    </xf>
    <xf numFmtId="0" fontId="46" fillId="7" borderId="82" xfId="0" applyFont="1" applyFill="1" applyBorder="1" applyAlignment="1">
      <alignment horizontal="center" vertical="center" wrapText="1"/>
    </xf>
    <xf numFmtId="0" fontId="46" fillId="9" borderId="82" xfId="0" applyFont="1" applyFill="1" applyBorder="1" applyAlignment="1">
      <alignment horizontal="center" vertical="center" wrapText="1"/>
    </xf>
    <xf numFmtId="0" fontId="46" fillId="8" borderId="82" xfId="0" applyFont="1" applyFill="1" applyBorder="1" applyAlignment="1">
      <alignment horizontal="center" vertical="center" wrapText="1"/>
    </xf>
    <xf numFmtId="0" fontId="43" fillId="0" borderId="82" xfId="0" applyFont="1" applyBorder="1" applyAlignment="1">
      <alignment horizontal="center" vertical="center" wrapText="1"/>
    </xf>
    <xf numFmtId="0" fontId="46" fillId="11" borderId="79" xfId="0" applyFont="1" applyFill="1" applyBorder="1" applyAlignment="1">
      <alignment horizontal="center" vertical="center" wrapText="1"/>
    </xf>
    <xf numFmtId="0" fontId="46" fillId="11" borderId="80" xfId="0" applyFont="1" applyFill="1" applyBorder="1" applyAlignment="1">
      <alignment horizontal="center" vertical="center" wrapText="1"/>
    </xf>
    <xf numFmtId="0" fontId="46" fillId="11" borderId="84" xfId="0" applyFont="1" applyFill="1" applyBorder="1" applyAlignment="1">
      <alignment horizontal="center" vertical="center" wrapText="1"/>
    </xf>
    <xf numFmtId="0" fontId="46" fillId="11" borderId="8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9" Type="http://schemas.openxmlformats.org/officeDocument/2006/relationships/theme" Target="theme/theme1.xml"/><Relationship Id="rId4" Type="http://schemas.openxmlformats.org/officeDocument/2006/relationships/worksheet" Target="worksheets/sheet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0</xdr:col>
      <xdr:colOff>66675</xdr:colOff>
      <xdr:row>0</xdr:row>
      <xdr:rowOff>28575</xdr:rowOff>
    </xdr:from>
    <xdr:ext cx="1152525" cy="923925"/>
    <xdr:pic>
      <xdr:nvPicPr>
        <xdr:cNvPr id="2" name="image12.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104775</xdr:colOff>
      <xdr:row>0</xdr:row>
      <xdr:rowOff>0</xdr:rowOff>
    </xdr:from>
    <xdr:ext cx="1933575" cy="476250"/>
    <xdr:pic>
      <xdr:nvPicPr>
        <xdr:cNvPr id="3" name="image11.gif" descr="http://depedverify.appspot.com/img/logo.gif">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257175</xdr:colOff>
      <xdr:row>21</xdr:row>
      <xdr:rowOff>66675</xdr:rowOff>
    </xdr:from>
    <xdr:ext cx="4638675" cy="1647825"/>
    <xdr:sp macro="" textlink="">
      <xdr:nvSpPr>
        <xdr:cNvPr id="3" name="Shape 3">
          <a:extLst>
            <a:ext uri="{FF2B5EF4-FFF2-40B4-BE49-F238E27FC236}">
              <a16:creationId xmlns:a16="http://schemas.microsoft.com/office/drawing/2014/main" id="{00000000-0008-0000-0200-000003000000}"/>
            </a:ext>
          </a:extLst>
        </xdr:cNvPr>
        <xdr:cNvSpPr txBox="1"/>
      </xdr:nvSpPr>
      <xdr:spPr>
        <a:xfrm>
          <a:off x="3031425" y="2960850"/>
          <a:ext cx="4629150" cy="1638300"/>
        </a:xfrm>
        <a:prstGeom prst="rect">
          <a:avLst/>
        </a:prstGeom>
        <a:noFill/>
        <a:ln>
          <a:noFill/>
        </a:ln>
      </xdr:spPr>
      <xdr:txBody>
        <a:bodyPr spcFirstLastPara="1" wrap="square" lIns="91425" tIns="45700" rIns="91425" bIns="45700" anchor="t" anchorCtr="0">
          <a:spAutoFit/>
        </a:bodyPr>
        <a:lstStyle/>
        <a:p>
          <a:pPr marL="0" lvl="0" indent="0" algn="ctr" rtl="0">
            <a:spcBef>
              <a:spcPts val="0"/>
            </a:spcBef>
            <a:spcAft>
              <a:spcPts val="0"/>
            </a:spcAft>
            <a:buClr>
              <a:schemeClr val="dk1"/>
            </a:buClr>
            <a:buSzPts val="2000"/>
            <a:buFont typeface="Aharoni"/>
            <a:buNone/>
          </a:pPr>
          <a:r>
            <a:rPr lang="en-US" sz="2000">
              <a:solidFill>
                <a:schemeClr val="dk1"/>
              </a:solidFill>
              <a:latin typeface="Aharoni"/>
              <a:ea typeface="Aharoni"/>
              <a:cs typeface="Aharoni"/>
              <a:sym typeface="Aharoni"/>
            </a:rPr>
            <a:t>Hope this will help us! :)</a:t>
          </a:r>
          <a:endParaRPr sz="1400"/>
        </a:p>
        <a:p>
          <a:pPr marL="0" lvl="0" indent="0" algn="ctr" rtl="0">
            <a:spcBef>
              <a:spcPts val="0"/>
            </a:spcBef>
            <a:spcAft>
              <a:spcPts val="0"/>
            </a:spcAft>
            <a:buSzPts val="2000"/>
            <a:buFont typeface="Arial"/>
            <a:buNone/>
          </a:pPr>
          <a:endParaRPr sz="2000">
            <a:latin typeface="Aharoni"/>
            <a:ea typeface="Aharoni"/>
            <a:cs typeface="Aharoni"/>
            <a:sym typeface="Aharoni"/>
          </a:endParaRPr>
        </a:p>
        <a:p>
          <a:pPr marL="0" lvl="0" indent="0" algn="ctr" rtl="0">
            <a:spcBef>
              <a:spcPts val="0"/>
            </a:spcBef>
            <a:spcAft>
              <a:spcPts val="0"/>
            </a:spcAft>
            <a:buClr>
              <a:schemeClr val="dk1"/>
            </a:buClr>
            <a:buSzPts val="2000"/>
            <a:buFont typeface="Aharoni"/>
            <a:buNone/>
          </a:pPr>
          <a:r>
            <a:rPr lang="en-US" sz="2000">
              <a:solidFill>
                <a:schemeClr val="dk1"/>
              </a:solidFill>
              <a:latin typeface="Aharoni"/>
              <a:ea typeface="Aharoni"/>
              <a:cs typeface="Aharoni"/>
              <a:sym typeface="Aharoni"/>
            </a:rPr>
            <a:t>JAGILEN M. DELA CRUZ</a:t>
          </a:r>
          <a:endParaRPr sz="1400"/>
        </a:p>
        <a:p>
          <a:pPr marL="0" lvl="0" indent="0" algn="ctr" rtl="0">
            <a:spcBef>
              <a:spcPts val="0"/>
            </a:spcBef>
            <a:spcAft>
              <a:spcPts val="0"/>
            </a:spcAft>
            <a:buClr>
              <a:schemeClr val="dk1"/>
            </a:buClr>
            <a:buSzPts val="2000"/>
            <a:buFont typeface="Aharoni"/>
            <a:buNone/>
          </a:pPr>
          <a:r>
            <a:rPr lang="en-US" sz="2000">
              <a:solidFill>
                <a:schemeClr val="dk1"/>
              </a:solidFill>
              <a:latin typeface="Aharoni"/>
              <a:ea typeface="Aharoni"/>
              <a:cs typeface="Aharoni"/>
              <a:sym typeface="Aharoni"/>
            </a:rPr>
            <a:t>KINDERGARTEN TEACHER</a:t>
          </a:r>
          <a:endParaRPr sz="1400"/>
        </a:p>
        <a:p>
          <a:pPr marL="0" lvl="0" indent="0" algn="ctr" rtl="0">
            <a:spcBef>
              <a:spcPts val="0"/>
            </a:spcBef>
            <a:spcAft>
              <a:spcPts val="0"/>
            </a:spcAft>
            <a:buClr>
              <a:schemeClr val="dk1"/>
            </a:buClr>
            <a:buSzPts val="2000"/>
            <a:buFont typeface="Aharoni"/>
            <a:buNone/>
          </a:pPr>
          <a:r>
            <a:rPr lang="en-US" sz="2000">
              <a:solidFill>
                <a:schemeClr val="dk1"/>
              </a:solidFill>
              <a:latin typeface="Aharoni"/>
              <a:ea typeface="Aharoni"/>
              <a:cs typeface="Aharoni"/>
              <a:sym typeface="Aharoni"/>
            </a:rPr>
            <a:t>PIO DEL PILAR ELEMENTARY SCHOOL</a:t>
          </a:r>
          <a:endParaRPr sz="1400"/>
        </a:p>
        <a:p>
          <a:pPr marL="0" lvl="0" indent="0" algn="ctr" rtl="0">
            <a:spcBef>
              <a:spcPts val="0"/>
            </a:spcBef>
            <a:spcAft>
              <a:spcPts val="0"/>
            </a:spcAft>
            <a:buClr>
              <a:schemeClr val="dk1"/>
            </a:buClr>
            <a:buSzPts val="2000"/>
            <a:buFont typeface="Aharoni"/>
            <a:buNone/>
          </a:pPr>
          <a:r>
            <a:rPr lang="en-US" sz="2000">
              <a:solidFill>
                <a:schemeClr val="dk1"/>
              </a:solidFill>
              <a:latin typeface="Aharoni"/>
              <a:ea typeface="Aharoni"/>
              <a:cs typeface="Aharoni"/>
              <a:sym typeface="Aharoni"/>
            </a:rPr>
            <a:t>SDO - MANILA</a:t>
          </a:r>
          <a:endParaRPr sz="2000">
            <a:latin typeface="Aharoni"/>
            <a:ea typeface="Aharoni"/>
            <a:cs typeface="Aharoni"/>
            <a:sym typeface="Aharoni"/>
          </a:endParaRPr>
        </a:p>
      </xdr:txBody>
    </xdr:sp>
    <xdr:clientData fLocksWithSheet="0"/>
  </xdr:oneCellAnchor>
  <xdr:oneCellAnchor>
    <xdr:from>
      <xdr:col>2</xdr:col>
      <xdr:colOff>266700</xdr:colOff>
      <xdr:row>2</xdr:row>
      <xdr:rowOff>66675</xdr:rowOff>
    </xdr:from>
    <xdr:ext cx="3248025" cy="1876425"/>
    <xdr:pic>
      <xdr:nvPicPr>
        <xdr:cNvPr id="2" name="image5.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57150</xdr:colOff>
      <xdr:row>2</xdr:row>
      <xdr:rowOff>47625</xdr:rowOff>
    </xdr:from>
    <xdr:ext cx="3257550" cy="1876425"/>
    <xdr:pic>
      <xdr:nvPicPr>
        <xdr:cNvPr id="4" name="image9.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180975</xdr:colOff>
      <xdr:row>12</xdr:row>
      <xdr:rowOff>57150</xdr:rowOff>
    </xdr:from>
    <xdr:ext cx="4171950" cy="2400300"/>
    <xdr:pic>
      <xdr:nvPicPr>
        <xdr:cNvPr id="5" name="image4.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133350</xdr:colOff>
      <xdr:row>12</xdr:row>
      <xdr:rowOff>76200</xdr:rowOff>
    </xdr:from>
    <xdr:ext cx="4238625" cy="2466975"/>
    <xdr:pic>
      <xdr:nvPicPr>
        <xdr:cNvPr id="6" name="image3.pn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352425</xdr:colOff>
      <xdr:row>23</xdr:row>
      <xdr:rowOff>171450</xdr:rowOff>
    </xdr:from>
    <xdr:ext cx="3743325" cy="2838450"/>
    <xdr:pic>
      <xdr:nvPicPr>
        <xdr:cNvPr id="7" name="image6.png">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10</xdr:col>
      <xdr:colOff>190500</xdr:colOff>
      <xdr:row>24</xdr:row>
      <xdr:rowOff>161925</xdr:rowOff>
    </xdr:from>
    <xdr:ext cx="3695700" cy="2800350"/>
    <xdr:pic>
      <xdr:nvPicPr>
        <xdr:cNvPr id="8" name="image2.png">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abSelected="1" topLeftCell="A57" workbookViewId="0">
      <selection activeCell="C69" sqref="C69:F69"/>
    </sheetView>
  </sheetViews>
  <sheetFormatPr defaultColWidth="14.42578125" defaultRowHeight="15" customHeight="1"/>
  <cols>
    <col min="1" max="1" width="5.42578125" customWidth="1"/>
    <col min="2" max="2" width="28.5703125" customWidth="1"/>
    <col min="3" max="3" width="6.42578125" customWidth="1"/>
    <col min="4" max="4" width="6.5703125" customWidth="1"/>
    <col min="5" max="5" width="11.140625" customWidth="1"/>
    <col min="6" max="6" width="20.42578125" customWidth="1"/>
    <col min="7" max="8" width="19" customWidth="1"/>
    <col min="9" max="9" width="6" customWidth="1"/>
    <col min="10" max="10" width="18.42578125" customWidth="1"/>
    <col min="11" max="11" width="1" customWidth="1"/>
    <col min="12" max="12" width="8.28515625" customWidth="1"/>
    <col min="13" max="13" width="3.140625" customWidth="1"/>
    <col min="14" max="14" width="6" customWidth="1"/>
    <col min="15" max="15" width="8.85546875" customWidth="1"/>
    <col min="16" max="16" width="3.140625" customWidth="1"/>
    <col min="17" max="17" width="0.85546875" customWidth="1"/>
    <col min="18" max="18" width="4.5703125" customWidth="1"/>
    <col min="19" max="19" width="9.85546875" customWidth="1"/>
    <col min="20" max="20" width="1.5703125" customWidth="1"/>
    <col min="21" max="21" width="3.42578125" customWidth="1"/>
    <col min="22" max="22" width="2.28515625" customWidth="1"/>
    <col min="23" max="23" width="3.42578125" customWidth="1"/>
    <col min="24" max="24" width="0.5703125" customWidth="1"/>
    <col min="25" max="25" width="0.28515625" customWidth="1"/>
    <col min="26" max="26" width="9.140625" customWidth="1"/>
  </cols>
  <sheetData>
    <row r="1" spans="1:26" ht="27.75" customHeight="1">
      <c r="A1" s="166" t="s">
        <v>23</v>
      </c>
      <c r="B1" s="108"/>
      <c r="C1" s="108"/>
      <c r="D1" s="108"/>
      <c r="E1" s="108"/>
      <c r="F1" s="108"/>
      <c r="G1" s="108"/>
      <c r="H1" s="108"/>
      <c r="I1" s="108"/>
      <c r="J1" s="108"/>
      <c r="K1" s="108"/>
      <c r="L1" s="108"/>
      <c r="M1" s="108"/>
      <c r="N1" s="108"/>
      <c r="O1" s="108"/>
      <c r="P1" s="108"/>
      <c r="Q1" s="108"/>
      <c r="R1" s="108"/>
      <c r="S1" s="108"/>
      <c r="T1" s="108"/>
      <c r="U1" s="108"/>
      <c r="V1" s="108"/>
      <c r="W1" s="108"/>
      <c r="X1" s="10"/>
      <c r="Y1" s="10"/>
      <c r="Z1" s="10"/>
    </row>
    <row r="2" spans="1:26" ht="24.75" customHeight="1">
      <c r="A2" s="167" t="s">
        <v>24</v>
      </c>
      <c r="B2" s="108"/>
      <c r="C2" s="108"/>
      <c r="D2" s="108"/>
      <c r="E2" s="108"/>
      <c r="F2" s="108"/>
      <c r="G2" s="108"/>
      <c r="H2" s="108"/>
      <c r="I2" s="108"/>
      <c r="J2" s="108"/>
      <c r="K2" s="108"/>
      <c r="L2" s="108"/>
      <c r="M2" s="108"/>
      <c r="N2" s="108"/>
      <c r="O2" s="108"/>
      <c r="P2" s="108"/>
      <c r="Q2" s="108"/>
      <c r="R2" s="108"/>
      <c r="S2" s="108"/>
      <c r="T2" s="108"/>
      <c r="U2" s="108"/>
      <c r="V2" s="108"/>
      <c r="W2" s="108"/>
      <c r="X2" s="108"/>
      <c r="Y2" s="11"/>
      <c r="Z2" s="10"/>
    </row>
    <row r="3" spans="1:26" ht="12" customHeight="1">
      <c r="A3" s="11"/>
      <c r="B3" s="11"/>
      <c r="C3" s="11"/>
      <c r="D3" s="11"/>
      <c r="E3" s="11"/>
      <c r="F3" s="11"/>
      <c r="G3" s="11"/>
      <c r="H3" s="11"/>
      <c r="I3" s="11"/>
      <c r="J3" s="11"/>
      <c r="K3" s="11"/>
      <c r="L3" s="11"/>
      <c r="M3" s="11"/>
      <c r="N3" s="11"/>
      <c r="O3" s="11"/>
      <c r="P3" s="11"/>
      <c r="Q3" s="11"/>
      <c r="R3" s="11"/>
      <c r="S3" s="11"/>
      <c r="T3" s="11"/>
      <c r="U3" s="11"/>
      <c r="V3" s="11"/>
      <c r="W3" s="11"/>
      <c r="X3" s="11"/>
      <c r="Y3" s="11"/>
      <c r="Z3" s="10"/>
    </row>
    <row r="4" spans="1:26" ht="21" customHeight="1">
      <c r="A4" s="168" t="s">
        <v>25</v>
      </c>
      <c r="B4" s="108"/>
      <c r="C4" s="108"/>
      <c r="D4" s="169" t="e">
        <f>#REF!</f>
        <v>#REF!</v>
      </c>
      <c r="E4" s="104"/>
      <c r="F4" s="170"/>
      <c r="G4" s="13" t="s">
        <v>26</v>
      </c>
      <c r="H4" s="171"/>
      <c r="I4" s="170"/>
      <c r="J4" s="14" t="s">
        <v>27</v>
      </c>
      <c r="K4" s="171"/>
      <c r="L4" s="104"/>
      <c r="M4" s="104"/>
      <c r="N4" s="104"/>
      <c r="O4" s="104"/>
      <c r="P4" s="104"/>
      <c r="Q4" s="104"/>
      <c r="R4" s="170"/>
      <c r="S4" s="12" t="s">
        <v>28</v>
      </c>
      <c r="T4" s="172"/>
      <c r="U4" s="104"/>
      <c r="V4" s="104"/>
      <c r="W4" s="170"/>
      <c r="X4" s="15"/>
      <c r="Y4" s="15"/>
      <c r="Z4" s="10"/>
    </row>
    <row r="5" spans="1:26" ht="7.5" customHeight="1">
      <c r="A5" s="12"/>
      <c r="B5" s="12"/>
      <c r="C5" s="12"/>
      <c r="D5" s="12"/>
      <c r="E5" s="16"/>
      <c r="F5" s="17"/>
      <c r="G5" s="16"/>
      <c r="H5" s="16"/>
      <c r="I5" s="16"/>
      <c r="J5" s="12"/>
      <c r="K5" s="12"/>
      <c r="L5" s="16"/>
      <c r="M5" s="16"/>
      <c r="N5" s="16"/>
      <c r="O5" s="16"/>
      <c r="P5" s="16"/>
      <c r="Q5" s="16"/>
      <c r="R5" s="18"/>
      <c r="S5" s="18"/>
      <c r="T5" s="15"/>
      <c r="U5" s="15"/>
      <c r="V5" s="15"/>
      <c r="W5" s="15"/>
      <c r="X5" s="15"/>
      <c r="Y5" s="15"/>
      <c r="Z5" s="10"/>
    </row>
    <row r="6" spans="1:26" ht="21" customHeight="1">
      <c r="A6" s="168" t="s">
        <v>29</v>
      </c>
      <c r="B6" s="108"/>
      <c r="C6" s="108"/>
      <c r="D6" s="173" t="e">
        <f>#REF!</f>
        <v>#REF!</v>
      </c>
      <c r="E6" s="170"/>
      <c r="F6" s="12" t="s">
        <v>18</v>
      </c>
      <c r="G6" s="173" t="e">
        <f>#REF!</f>
        <v>#REF!</v>
      </c>
      <c r="H6" s="104"/>
      <c r="I6" s="170"/>
      <c r="J6" s="14" t="s">
        <v>30</v>
      </c>
      <c r="K6" s="17"/>
      <c r="L6" s="173" t="e">
        <f>#REF!</f>
        <v>#REF!</v>
      </c>
      <c r="M6" s="104"/>
      <c r="N6" s="104"/>
      <c r="O6" s="104"/>
      <c r="P6" s="104"/>
      <c r="Q6" s="170"/>
      <c r="R6" s="18"/>
      <c r="S6" s="18"/>
      <c r="T6" s="15"/>
      <c r="U6" s="15"/>
      <c r="V6" s="15"/>
      <c r="W6" s="15"/>
      <c r="X6" s="15"/>
      <c r="Y6" s="15"/>
      <c r="Z6" s="10"/>
    </row>
    <row r="7" spans="1:26" ht="8.25" customHeight="1">
      <c r="A7" s="19"/>
      <c r="B7" s="19"/>
      <c r="C7" s="19"/>
      <c r="D7" s="19"/>
      <c r="E7" s="20"/>
      <c r="F7" s="21"/>
      <c r="G7" s="20"/>
      <c r="H7" s="20"/>
      <c r="I7" s="20"/>
      <c r="J7" s="22"/>
      <c r="K7" s="23"/>
      <c r="L7" s="20"/>
      <c r="M7" s="20"/>
      <c r="N7" s="20"/>
      <c r="O7" s="20"/>
      <c r="P7" s="20"/>
      <c r="Q7" s="20"/>
      <c r="R7" s="15"/>
      <c r="S7" s="15"/>
      <c r="T7" s="15"/>
      <c r="U7" s="15"/>
      <c r="V7" s="15"/>
      <c r="W7" s="15"/>
      <c r="X7" s="15"/>
      <c r="Y7" s="15"/>
      <c r="Z7" s="10"/>
    </row>
    <row r="8" spans="1:26" ht="7.5" customHeight="1">
      <c r="A8" s="24"/>
      <c r="B8" s="19"/>
      <c r="C8" s="19"/>
      <c r="D8" s="19"/>
      <c r="E8" s="20"/>
      <c r="F8" s="20"/>
      <c r="G8" s="20"/>
      <c r="H8" s="20"/>
      <c r="I8" s="20"/>
      <c r="J8" s="25"/>
      <c r="K8" s="25"/>
      <c r="L8" s="20"/>
      <c r="M8" s="20"/>
      <c r="N8" s="20"/>
      <c r="O8" s="26"/>
      <c r="P8" s="26"/>
      <c r="Q8" s="26"/>
      <c r="R8" s="20"/>
      <c r="S8" s="20"/>
      <c r="T8" s="20"/>
      <c r="U8" s="20"/>
      <c r="V8" s="20"/>
      <c r="W8" s="20"/>
      <c r="X8" s="20"/>
      <c r="Y8" s="20"/>
      <c r="Z8" s="10"/>
    </row>
    <row r="9" spans="1:26" ht="24.75" customHeight="1">
      <c r="A9" s="174" t="s">
        <v>19</v>
      </c>
      <c r="B9" s="176" t="s">
        <v>17</v>
      </c>
      <c r="C9" s="177" t="s">
        <v>31</v>
      </c>
      <c r="D9" s="134"/>
      <c r="E9" s="134"/>
      <c r="F9" s="178"/>
      <c r="G9" s="176" t="s">
        <v>32</v>
      </c>
      <c r="H9" s="176" t="s">
        <v>33</v>
      </c>
      <c r="I9" s="179" t="s">
        <v>34</v>
      </c>
      <c r="J9" s="178"/>
      <c r="K9" s="27"/>
      <c r="L9" s="186" t="s">
        <v>35</v>
      </c>
      <c r="M9" s="187"/>
      <c r="N9" s="187"/>
      <c r="O9" s="187"/>
      <c r="P9" s="187"/>
      <c r="Q9" s="187"/>
      <c r="R9" s="187"/>
      <c r="S9" s="187"/>
      <c r="T9" s="187"/>
      <c r="U9" s="187"/>
      <c r="V9" s="187"/>
      <c r="W9" s="188"/>
      <c r="X9" s="28"/>
      <c r="Y9" s="28"/>
      <c r="Z9" s="10"/>
    </row>
    <row r="10" spans="1:26" ht="4.5" customHeight="1">
      <c r="A10" s="151"/>
      <c r="B10" s="151"/>
      <c r="C10" s="111"/>
      <c r="D10" s="108"/>
      <c r="E10" s="108"/>
      <c r="F10" s="110"/>
      <c r="G10" s="151"/>
      <c r="H10" s="151"/>
      <c r="I10" s="108"/>
      <c r="J10" s="110"/>
      <c r="K10" s="27"/>
      <c r="L10" s="29"/>
      <c r="M10" s="29"/>
      <c r="N10" s="29"/>
      <c r="O10" s="29"/>
      <c r="P10" s="29"/>
      <c r="Q10" s="29"/>
      <c r="R10" s="29"/>
      <c r="S10" s="29"/>
      <c r="T10" s="29"/>
      <c r="U10" s="29"/>
      <c r="V10" s="29"/>
      <c r="W10" s="29"/>
      <c r="X10" s="28"/>
      <c r="Y10" s="28"/>
      <c r="Z10" s="10"/>
    </row>
    <row r="11" spans="1:26" ht="30" customHeight="1">
      <c r="A11" s="151"/>
      <c r="B11" s="151"/>
      <c r="C11" s="111"/>
      <c r="D11" s="108"/>
      <c r="E11" s="108"/>
      <c r="F11" s="110"/>
      <c r="G11" s="151"/>
      <c r="H11" s="151"/>
      <c r="I11" s="108"/>
      <c r="J11" s="110"/>
      <c r="K11" s="27"/>
      <c r="L11" s="189" t="s">
        <v>36</v>
      </c>
      <c r="M11" s="190"/>
      <c r="N11" s="191"/>
      <c r="O11" s="192" t="s">
        <v>21</v>
      </c>
      <c r="P11" s="190"/>
      <c r="Q11" s="191"/>
      <c r="R11" s="192" t="s">
        <v>37</v>
      </c>
      <c r="S11" s="191"/>
      <c r="T11" s="192" t="s">
        <v>22</v>
      </c>
      <c r="U11" s="190"/>
      <c r="V11" s="190"/>
      <c r="W11" s="193"/>
      <c r="X11" s="28"/>
      <c r="Y11" s="28"/>
      <c r="Z11" s="10"/>
    </row>
    <row r="12" spans="1:26" ht="22.5" customHeight="1">
      <c r="A12" s="175"/>
      <c r="B12" s="175"/>
      <c r="C12" s="136"/>
      <c r="D12" s="137"/>
      <c r="E12" s="137"/>
      <c r="F12" s="157"/>
      <c r="G12" s="175"/>
      <c r="H12" s="175"/>
      <c r="I12" s="137"/>
      <c r="J12" s="157"/>
      <c r="K12" s="27"/>
      <c r="L12" s="194" t="s">
        <v>38</v>
      </c>
      <c r="M12" s="122"/>
      <c r="N12" s="123"/>
      <c r="O12" s="127"/>
      <c r="P12" s="122"/>
      <c r="Q12" s="123"/>
      <c r="R12" s="127"/>
      <c r="S12" s="123"/>
      <c r="T12" s="127"/>
      <c r="U12" s="122"/>
      <c r="V12" s="122"/>
      <c r="W12" s="116"/>
      <c r="X12" s="28"/>
      <c r="Y12" s="28"/>
      <c r="Z12" s="10"/>
    </row>
    <row r="13" spans="1:26" ht="6.75" customHeight="1">
      <c r="A13" s="180" t="s">
        <v>21</v>
      </c>
      <c r="B13" s="178"/>
      <c r="C13" s="181"/>
      <c r="D13" s="134"/>
      <c r="E13" s="134"/>
      <c r="F13" s="178"/>
      <c r="G13" s="182"/>
      <c r="H13" s="182"/>
      <c r="I13" s="183"/>
      <c r="J13" s="178"/>
      <c r="K13" s="30"/>
      <c r="L13" s="125"/>
      <c r="M13" s="117"/>
      <c r="N13" s="126"/>
      <c r="O13" s="129"/>
      <c r="P13" s="117"/>
      <c r="Q13" s="126"/>
      <c r="R13" s="129"/>
      <c r="S13" s="126"/>
      <c r="T13" s="129"/>
      <c r="U13" s="117"/>
      <c r="V13" s="117"/>
      <c r="W13" s="118"/>
      <c r="X13" s="28"/>
      <c r="Y13" s="28"/>
      <c r="Z13" s="10"/>
    </row>
    <row r="14" spans="1:26" ht="12.75" customHeight="1">
      <c r="A14" s="125"/>
      <c r="B14" s="118"/>
      <c r="C14" s="125"/>
      <c r="D14" s="117"/>
      <c r="E14" s="117"/>
      <c r="F14" s="118"/>
      <c r="G14" s="143"/>
      <c r="H14" s="143"/>
      <c r="I14" s="125"/>
      <c r="J14" s="118"/>
      <c r="K14" s="30"/>
      <c r="L14" s="194" t="s">
        <v>39</v>
      </c>
      <c r="M14" s="122"/>
      <c r="N14" s="123"/>
      <c r="O14" s="127"/>
      <c r="P14" s="122"/>
      <c r="Q14" s="123"/>
      <c r="R14" s="127"/>
      <c r="S14" s="123"/>
      <c r="T14" s="127"/>
      <c r="U14" s="122"/>
      <c r="V14" s="122"/>
      <c r="W14" s="116"/>
      <c r="X14" s="28"/>
      <c r="Y14" s="28"/>
      <c r="Z14" s="10"/>
    </row>
    <row r="15" spans="1:26" ht="15" customHeight="1">
      <c r="A15" s="162">
        <v>1</v>
      </c>
      <c r="B15" s="163"/>
      <c r="C15" s="144"/>
      <c r="D15" s="122"/>
      <c r="E15" s="122"/>
      <c r="F15" s="116"/>
      <c r="G15" s="145"/>
      <c r="H15" s="145"/>
      <c r="I15" s="196"/>
      <c r="J15" s="110"/>
      <c r="K15" s="32"/>
      <c r="L15" s="136"/>
      <c r="M15" s="137"/>
      <c r="N15" s="138"/>
      <c r="O15" s="148"/>
      <c r="P15" s="137"/>
      <c r="Q15" s="138"/>
      <c r="R15" s="148"/>
      <c r="S15" s="138"/>
      <c r="T15" s="148"/>
      <c r="U15" s="137"/>
      <c r="V15" s="137"/>
      <c r="W15" s="157"/>
      <c r="X15" s="28"/>
      <c r="Y15" s="28"/>
      <c r="Z15" s="10"/>
    </row>
    <row r="16" spans="1:26" ht="3" customHeight="1">
      <c r="A16" s="143"/>
      <c r="B16" s="118"/>
      <c r="C16" s="117"/>
      <c r="D16" s="117"/>
      <c r="E16" s="117"/>
      <c r="F16" s="118"/>
      <c r="G16" s="143"/>
      <c r="H16" s="143"/>
      <c r="I16" s="117"/>
      <c r="J16" s="118"/>
      <c r="K16" s="32"/>
      <c r="L16" s="32"/>
      <c r="M16" s="29"/>
      <c r="N16" s="184"/>
      <c r="O16" s="108"/>
      <c r="P16" s="185"/>
      <c r="Q16" s="108"/>
      <c r="R16" s="108"/>
      <c r="S16" s="185"/>
      <c r="T16" s="185"/>
      <c r="U16" s="108"/>
      <c r="V16" s="108"/>
      <c r="W16" s="108"/>
      <c r="X16" s="108"/>
      <c r="Y16" s="108"/>
      <c r="Z16" s="10"/>
    </row>
    <row r="17" spans="1:26" ht="19.5" customHeight="1">
      <c r="A17" s="33">
        <v>2</v>
      </c>
      <c r="B17" s="34"/>
      <c r="C17" s="141"/>
      <c r="D17" s="104"/>
      <c r="E17" s="104"/>
      <c r="F17" s="105"/>
      <c r="G17" s="33"/>
      <c r="H17" s="33"/>
      <c r="I17" s="164"/>
      <c r="J17" s="105"/>
      <c r="K17" s="195"/>
      <c r="L17" s="108"/>
      <c r="M17" s="29"/>
      <c r="N17" s="108"/>
      <c r="O17" s="108"/>
      <c r="P17" s="108"/>
      <c r="Q17" s="108"/>
      <c r="R17" s="108"/>
      <c r="S17" s="108"/>
      <c r="T17" s="108"/>
      <c r="U17" s="108"/>
      <c r="V17" s="108"/>
      <c r="W17" s="108"/>
      <c r="X17" s="108"/>
      <c r="Y17" s="108"/>
      <c r="Z17" s="10"/>
    </row>
    <row r="18" spans="1:26" ht="6.75" customHeight="1">
      <c r="A18" s="161">
        <v>3</v>
      </c>
      <c r="B18" s="142"/>
      <c r="C18" s="165"/>
      <c r="D18" s="108"/>
      <c r="E18" s="108"/>
      <c r="F18" s="110"/>
      <c r="G18" s="145"/>
      <c r="H18" s="145"/>
      <c r="I18" s="146"/>
      <c r="J18" s="116"/>
      <c r="K18" s="32"/>
      <c r="L18" s="32"/>
      <c r="M18" s="29"/>
      <c r="N18" s="108"/>
      <c r="O18" s="108"/>
      <c r="P18" s="108"/>
      <c r="Q18" s="108"/>
      <c r="R18" s="108"/>
      <c r="S18" s="108"/>
      <c r="T18" s="108"/>
      <c r="U18" s="108"/>
      <c r="V18" s="108"/>
      <c r="W18" s="108"/>
      <c r="X18" s="108"/>
      <c r="Y18" s="108"/>
      <c r="Z18" s="10"/>
    </row>
    <row r="19" spans="1:26" ht="6" customHeight="1">
      <c r="A19" s="111"/>
      <c r="B19" s="151"/>
      <c r="C19" s="108"/>
      <c r="D19" s="108"/>
      <c r="E19" s="108"/>
      <c r="F19" s="110"/>
      <c r="G19" s="151"/>
      <c r="H19" s="151"/>
      <c r="I19" s="108"/>
      <c r="J19" s="110"/>
      <c r="K19" s="32"/>
      <c r="L19" s="32"/>
      <c r="M19" s="29"/>
      <c r="N19" s="29"/>
      <c r="O19" s="29"/>
      <c r="P19" s="29"/>
      <c r="Q19" s="29"/>
      <c r="R19" s="29"/>
      <c r="S19" s="29"/>
      <c r="T19" s="29"/>
      <c r="U19" s="29"/>
      <c r="V19" s="29"/>
      <c r="W19" s="29"/>
      <c r="X19" s="29"/>
      <c r="Y19" s="29"/>
      <c r="Z19" s="10"/>
    </row>
    <row r="20" spans="1:26" ht="6.75" customHeight="1">
      <c r="A20" s="125"/>
      <c r="B20" s="143"/>
      <c r="C20" s="117"/>
      <c r="D20" s="117"/>
      <c r="E20" s="117"/>
      <c r="F20" s="118"/>
      <c r="G20" s="143"/>
      <c r="H20" s="143"/>
      <c r="I20" s="117"/>
      <c r="J20" s="118"/>
      <c r="K20" s="32"/>
      <c r="L20" s="133" t="s">
        <v>40</v>
      </c>
      <c r="M20" s="134"/>
      <c r="N20" s="134"/>
      <c r="O20" s="134"/>
      <c r="P20" s="134"/>
      <c r="Q20" s="134"/>
      <c r="R20" s="134"/>
      <c r="S20" s="134"/>
      <c r="T20" s="134"/>
      <c r="U20" s="134"/>
      <c r="V20" s="134"/>
      <c r="W20" s="134"/>
      <c r="X20" s="134"/>
      <c r="Y20" s="178"/>
      <c r="Z20" s="10"/>
    </row>
    <row r="21" spans="1:26" ht="19.5" customHeight="1">
      <c r="A21" s="33">
        <v>4</v>
      </c>
      <c r="B21" s="34"/>
      <c r="C21" s="141"/>
      <c r="D21" s="104"/>
      <c r="E21" s="104"/>
      <c r="F21" s="105"/>
      <c r="G21" s="33"/>
      <c r="H21" s="33"/>
      <c r="I21" s="164"/>
      <c r="J21" s="105"/>
      <c r="K21" s="32"/>
      <c r="L21" s="111"/>
      <c r="M21" s="108"/>
      <c r="N21" s="108"/>
      <c r="O21" s="108"/>
      <c r="P21" s="108"/>
      <c r="Q21" s="108"/>
      <c r="R21" s="108"/>
      <c r="S21" s="108"/>
      <c r="T21" s="108"/>
      <c r="U21" s="108"/>
      <c r="V21" s="108"/>
      <c r="W21" s="108"/>
      <c r="X21" s="108"/>
      <c r="Y21" s="110"/>
      <c r="Z21" s="10"/>
    </row>
    <row r="22" spans="1:26" ht="3" customHeight="1">
      <c r="A22" s="145">
        <v>5</v>
      </c>
      <c r="B22" s="163"/>
      <c r="C22" s="144"/>
      <c r="D22" s="122"/>
      <c r="E22" s="122"/>
      <c r="F22" s="116"/>
      <c r="G22" s="145"/>
      <c r="H22" s="145"/>
      <c r="I22" s="146"/>
      <c r="J22" s="116"/>
      <c r="K22" s="32"/>
      <c r="L22" s="125"/>
      <c r="M22" s="117"/>
      <c r="N22" s="117"/>
      <c r="O22" s="117"/>
      <c r="P22" s="117"/>
      <c r="Q22" s="117"/>
      <c r="R22" s="117"/>
      <c r="S22" s="117"/>
      <c r="T22" s="117"/>
      <c r="U22" s="117"/>
      <c r="V22" s="117"/>
      <c r="W22" s="117"/>
      <c r="X22" s="117"/>
      <c r="Y22" s="118"/>
      <c r="Z22" s="10"/>
    </row>
    <row r="23" spans="1:26" ht="16.5" customHeight="1">
      <c r="A23" s="143"/>
      <c r="B23" s="118"/>
      <c r="C23" s="117"/>
      <c r="D23" s="117"/>
      <c r="E23" s="117"/>
      <c r="F23" s="118"/>
      <c r="G23" s="143"/>
      <c r="H23" s="143"/>
      <c r="I23" s="117"/>
      <c r="J23" s="118"/>
      <c r="K23" s="32"/>
      <c r="L23" s="197" t="s">
        <v>33</v>
      </c>
      <c r="M23" s="122"/>
      <c r="N23" s="122"/>
      <c r="O23" s="123"/>
      <c r="P23" s="198" t="s">
        <v>21</v>
      </c>
      <c r="Q23" s="122"/>
      <c r="R23" s="123"/>
      <c r="S23" s="199" t="s">
        <v>37</v>
      </c>
      <c r="T23" s="198" t="s">
        <v>22</v>
      </c>
      <c r="U23" s="122"/>
      <c r="V23" s="122"/>
      <c r="W23" s="122"/>
      <c r="X23" s="122"/>
      <c r="Y23" s="116"/>
      <c r="Z23" s="10"/>
    </row>
    <row r="24" spans="1:26" ht="12.75" customHeight="1">
      <c r="A24" s="145">
        <v>6</v>
      </c>
      <c r="B24" s="163"/>
      <c r="C24" s="165"/>
      <c r="D24" s="108"/>
      <c r="E24" s="108"/>
      <c r="F24" s="110"/>
      <c r="G24" s="145"/>
      <c r="H24" s="145"/>
      <c r="I24" s="146"/>
      <c r="J24" s="116"/>
      <c r="K24" s="32"/>
      <c r="L24" s="125"/>
      <c r="M24" s="117"/>
      <c r="N24" s="117"/>
      <c r="O24" s="126"/>
      <c r="P24" s="129"/>
      <c r="Q24" s="117"/>
      <c r="R24" s="126"/>
      <c r="S24" s="132"/>
      <c r="T24" s="129"/>
      <c r="U24" s="117"/>
      <c r="V24" s="117"/>
      <c r="W24" s="117"/>
      <c r="X24" s="117"/>
      <c r="Y24" s="118"/>
      <c r="Z24" s="10"/>
    </row>
    <row r="25" spans="1:26" ht="6.75" customHeight="1">
      <c r="A25" s="143"/>
      <c r="B25" s="118"/>
      <c r="C25" s="117"/>
      <c r="D25" s="117"/>
      <c r="E25" s="117"/>
      <c r="F25" s="118"/>
      <c r="G25" s="143"/>
      <c r="H25" s="143"/>
      <c r="I25" s="117"/>
      <c r="J25" s="118"/>
      <c r="K25" s="32"/>
      <c r="L25" s="121" t="s">
        <v>41</v>
      </c>
      <c r="M25" s="122"/>
      <c r="N25" s="122"/>
      <c r="O25" s="123"/>
      <c r="P25" s="127" t="e">
        <f>#REF!</f>
        <v>#REF!</v>
      </c>
      <c r="Q25" s="122"/>
      <c r="R25" s="123"/>
      <c r="S25" s="130" t="e">
        <f>#REF!</f>
        <v>#REF!</v>
      </c>
      <c r="T25" s="127" t="e">
        <f>#REF!</f>
        <v>#REF!</v>
      </c>
      <c r="U25" s="122"/>
      <c r="V25" s="122"/>
      <c r="W25" s="122"/>
      <c r="X25" s="122"/>
      <c r="Y25" s="116"/>
      <c r="Z25" s="10"/>
    </row>
    <row r="26" spans="1:26" ht="19.5" customHeight="1">
      <c r="A26" s="33">
        <v>7</v>
      </c>
      <c r="B26" s="34"/>
      <c r="C26" s="141"/>
      <c r="D26" s="104"/>
      <c r="E26" s="104"/>
      <c r="F26" s="105"/>
      <c r="G26" s="33"/>
      <c r="H26" s="33"/>
      <c r="I26" s="164"/>
      <c r="J26" s="105"/>
      <c r="K26" s="32"/>
      <c r="L26" s="111"/>
      <c r="M26" s="108"/>
      <c r="N26" s="108"/>
      <c r="O26" s="124"/>
      <c r="P26" s="128"/>
      <c r="Q26" s="108"/>
      <c r="R26" s="124"/>
      <c r="S26" s="131"/>
      <c r="T26" s="128"/>
      <c r="U26" s="108"/>
      <c r="V26" s="108"/>
      <c r="W26" s="108"/>
      <c r="X26" s="108"/>
      <c r="Y26" s="110"/>
      <c r="Z26" s="10"/>
    </row>
    <row r="27" spans="1:26" ht="16.5" customHeight="1">
      <c r="A27" s="161">
        <v>8</v>
      </c>
      <c r="B27" s="142"/>
      <c r="C27" s="144"/>
      <c r="D27" s="122"/>
      <c r="E27" s="122"/>
      <c r="F27" s="116"/>
      <c r="G27" s="145"/>
      <c r="H27" s="145"/>
      <c r="I27" s="146"/>
      <c r="J27" s="116"/>
      <c r="K27" s="32"/>
      <c r="L27" s="125"/>
      <c r="M27" s="117"/>
      <c r="N27" s="117"/>
      <c r="O27" s="126"/>
      <c r="P27" s="129"/>
      <c r="Q27" s="117"/>
      <c r="R27" s="126"/>
      <c r="S27" s="132"/>
      <c r="T27" s="129"/>
      <c r="U27" s="117"/>
      <c r="V27" s="117"/>
      <c r="W27" s="117"/>
      <c r="X27" s="117"/>
      <c r="Y27" s="118"/>
      <c r="Z27" s="10"/>
    </row>
    <row r="28" spans="1:26" ht="3" customHeight="1">
      <c r="A28" s="125"/>
      <c r="B28" s="143"/>
      <c r="C28" s="117"/>
      <c r="D28" s="117"/>
      <c r="E28" s="117"/>
      <c r="F28" s="118"/>
      <c r="G28" s="143"/>
      <c r="H28" s="143"/>
      <c r="I28" s="117"/>
      <c r="J28" s="118"/>
      <c r="K28" s="32"/>
      <c r="L28" s="121" t="s">
        <v>42</v>
      </c>
      <c r="M28" s="122"/>
      <c r="N28" s="122"/>
      <c r="O28" s="123"/>
      <c r="P28" s="127" t="e">
        <f>#REF!</f>
        <v>#REF!</v>
      </c>
      <c r="Q28" s="122"/>
      <c r="R28" s="123"/>
      <c r="S28" s="130" t="e">
        <f>#REF!</f>
        <v>#REF!</v>
      </c>
      <c r="T28" s="127" t="e">
        <f>#REF!</f>
        <v>#REF!</v>
      </c>
      <c r="U28" s="122"/>
      <c r="V28" s="122"/>
      <c r="W28" s="122"/>
      <c r="X28" s="122"/>
      <c r="Y28" s="116"/>
      <c r="Z28" s="10"/>
    </row>
    <row r="29" spans="1:26" ht="19.5" customHeight="1">
      <c r="A29" s="33">
        <v>9</v>
      </c>
      <c r="B29" s="34"/>
      <c r="C29" s="141"/>
      <c r="D29" s="104"/>
      <c r="E29" s="104"/>
      <c r="F29" s="105"/>
      <c r="G29" s="33"/>
      <c r="H29" s="33"/>
      <c r="I29" s="164"/>
      <c r="J29" s="105"/>
      <c r="K29" s="32"/>
      <c r="L29" s="111"/>
      <c r="M29" s="108"/>
      <c r="N29" s="108"/>
      <c r="O29" s="124"/>
      <c r="P29" s="128"/>
      <c r="Q29" s="108"/>
      <c r="R29" s="124"/>
      <c r="S29" s="131"/>
      <c r="T29" s="128"/>
      <c r="U29" s="108"/>
      <c r="V29" s="108"/>
      <c r="W29" s="108"/>
      <c r="X29" s="108"/>
      <c r="Y29" s="110"/>
      <c r="Z29" s="10"/>
    </row>
    <row r="30" spans="1:26" ht="16.5" customHeight="1">
      <c r="A30" s="161">
        <v>10</v>
      </c>
      <c r="B30" s="142"/>
      <c r="C30" s="144"/>
      <c r="D30" s="122"/>
      <c r="E30" s="122"/>
      <c r="F30" s="116"/>
      <c r="G30" s="145"/>
      <c r="H30" s="145"/>
      <c r="I30" s="146"/>
      <c r="J30" s="116"/>
      <c r="K30" s="32"/>
      <c r="L30" s="125"/>
      <c r="M30" s="117"/>
      <c r="N30" s="117"/>
      <c r="O30" s="126"/>
      <c r="P30" s="129"/>
      <c r="Q30" s="117"/>
      <c r="R30" s="126"/>
      <c r="S30" s="132"/>
      <c r="T30" s="129"/>
      <c r="U30" s="117"/>
      <c r="V30" s="117"/>
      <c r="W30" s="117"/>
      <c r="X30" s="117"/>
      <c r="Y30" s="118"/>
      <c r="Z30" s="10"/>
    </row>
    <row r="31" spans="1:26" ht="3" customHeight="1">
      <c r="A31" s="125"/>
      <c r="B31" s="143"/>
      <c r="C31" s="117"/>
      <c r="D31" s="117"/>
      <c r="E31" s="117"/>
      <c r="F31" s="118"/>
      <c r="G31" s="143"/>
      <c r="H31" s="143"/>
      <c r="I31" s="117"/>
      <c r="J31" s="118"/>
      <c r="K31" s="32"/>
      <c r="L31" s="121" t="s">
        <v>43</v>
      </c>
      <c r="M31" s="122"/>
      <c r="N31" s="122"/>
      <c r="O31" s="123"/>
      <c r="P31" s="127" t="e">
        <f>#REF!</f>
        <v>#REF!</v>
      </c>
      <c r="Q31" s="122"/>
      <c r="R31" s="123"/>
      <c r="S31" s="130" t="e">
        <f>#REF!</f>
        <v>#REF!</v>
      </c>
      <c r="T31" s="127" t="e">
        <f>#REF!</f>
        <v>#REF!</v>
      </c>
      <c r="U31" s="122"/>
      <c r="V31" s="122"/>
      <c r="W31" s="122"/>
      <c r="X31" s="122"/>
      <c r="Y31" s="116"/>
      <c r="Z31" s="10"/>
    </row>
    <row r="32" spans="1:26" ht="19.5" customHeight="1">
      <c r="A32" s="33">
        <v>11</v>
      </c>
      <c r="B32" s="34"/>
      <c r="C32" s="141"/>
      <c r="D32" s="104"/>
      <c r="E32" s="104"/>
      <c r="F32" s="105"/>
      <c r="G32" s="33"/>
      <c r="H32" s="33"/>
      <c r="I32" s="164"/>
      <c r="J32" s="105"/>
      <c r="K32" s="32"/>
      <c r="L32" s="111"/>
      <c r="M32" s="108"/>
      <c r="N32" s="108"/>
      <c r="O32" s="124"/>
      <c r="P32" s="128"/>
      <c r="Q32" s="108"/>
      <c r="R32" s="124"/>
      <c r="S32" s="131"/>
      <c r="T32" s="128"/>
      <c r="U32" s="108"/>
      <c r="V32" s="108"/>
      <c r="W32" s="108"/>
      <c r="X32" s="108"/>
      <c r="Y32" s="110"/>
      <c r="Z32" s="10"/>
    </row>
    <row r="33" spans="1:26" ht="19.5" customHeight="1">
      <c r="A33" s="33">
        <v>12</v>
      </c>
      <c r="B33" s="34"/>
      <c r="C33" s="141"/>
      <c r="D33" s="104"/>
      <c r="E33" s="104"/>
      <c r="F33" s="105"/>
      <c r="G33" s="33"/>
      <c r="H33" s="33"/>
      <c r="I33" s="164"/>
      <c r="J33" s="105"/>
      <c r="K33" s="32"/>
      <c r="L33" s="111"/>
      <c r="M33" s="108"/>
      <c r="N33" s="108"/>
      <c r="O33" s="124"/>
      <c r="P33" s="128"/>
      <c r="Q33" s="108"/>
      <c r="R33" s="124"/>
      <c r="S33" s="131"/>
      <c r="T33" s="128"/>
      <c r="U33" s="108"/>
      <c r="V33" s="108"/>
      <c r="W33" s="108"/>
      <c r="X33" s="108"/>
      <c r="Y33" s="110"/>
      <c r="Z33" s="10"/>
    </row>
    <row r="34" spans="1:26" ht="6.75" customHeight="1">
      <c r="A34" s="162">
        <v>13</v>
      </c>
      <c r="B34" s="163"/>
      <c r="C34" s="144"/>
      <c r="D34" s="122"/>
      <c r="E34" s="122"/>
      <c r="F34" s="116"/>
      <c r="G34" s="145"/>
      <c r="H34" s="145"/>
      <c r="I34" s="146"/>
      <c r="J34" s="116"/>
      <c r="K34" s="32"/>
      <c r="L34" s="125"/>
      <c r="M34" s="117"/>
      <c r="N34" s="117"/>
      <c r="O34" s="126"/>
      <c r="P34" s="129"/>
      <c r="Q34" s="117"/>
      <c r="R34" s="126"/>
      <c r="S34" s="132"/>
      <c r="T34" s="129"/>
      <c r="U34" s="117"/>
      <c r="V34" s="117"/>
      <c r="W34" s="117"/>
      <c r="X34" s="117"/>
      <c r="Y34" s="118"/>
      <c r="Z34" s="10"/>
    </row>
    <row r="35" spans="1:26" ht="12.75" customHeight="1">
      <c r="A35" s="143"/>
      <c r="B35" s="118"/>
      <c r="C35" s="117"/>
      <c r="D35" s="117"/>
      <c r="E35" s="117"/>
      <c r="F35" s="118"/>
      <c r="G35" s="143"/>
      <c r="H35" s="143"/>
      <c r="I35" s="117"/>
      <c r="J35" s="118"/>
      <c r="K35" s="32"/>
      <c r="L35" s="121" t="s">
        <v>44</v>
      </c>
      <c r="M35" s="122"/>
      <c r="N35" s="122"/>
      <c r="O35" s="123"/>
      <c r="P35" s="127" t="e">
        <f>#REF!</f>
        <v>#REF!</v>
      </c>
      <c r="Q35" s="122"/>
      <c r="R35" s="123"/>
      <c r="S35" s="130" t="e">
        <f>#REF!</f>
        <v>#REF!</v>
      </c>
      <c r="T35" s="127" t="e">
        <f>#REF!</f>
        <v>#REF!</v>
      </c>
      <c r="U35" s="122"/>
      <c r="V35" s="122"/>
      <c r="W35" s="122"/>
      <c r="X35" s="122"/>
      <c r="Y35" s="116"/>
      <c r="Z35" s="10"/>
    </row>
    <row r="36" spans="1:26" ht="19.5" customHeight="1">
      <c r="A36" s="33">
        <v>14</v>
      </c>
      <c r="B36" s="34"/>
      <c r="C36" s="141"/>
      <c r="D36" s="104"/>
      <c r="E36" s="104"/>
      <c r="F36" s="105"/>
      <c r="G36" s="33"/>
      <c r="H36" s="33"/>
      <c r="I36" s="164"/>
      <c r="J36" s="105"/>
      <c r="K36" s="32"/>
      <c r="L36" s="111"/>
      <c r="M36" s="108"/>
      <c r="N36" s="108"/>
      <c r="O36" s="124"/>
      <c r="P36" s="128"/>
      <c r="Q36" s="108"/>
      <c r="R36" s="124"/>
      <c r="S36" s="131"/>
      <c r="T36" s="128"/>
      <c r="U36" s="108"/>
      <c r="V36" s="108"/>
      <c r="W36" s="108"/>
      <c r="X36" s="108"/>
      <c r="Y36" s="110"/>
      <c r="Z36" s="10"/>
    </row>
    <row r="37" spans="1:26" ht="6.75" customHeight="1">
      <c r="A37" s="161">
        <v>15</v>
      </c>
      <c r="B37" s="142"/>
      <c r="C37" s="144"/>
      <c r="D37" s="122"/>
      <c r="E37" s="122"/>
      <c r="F37" s="116"/>
      <c r="G37" s="145"/>
      <c r="H37" s="145"/>
      <c r="I37" s="146"/>
      <c r="J37" s="116"/>
      <c r="K37" s="32"/>
      <c r="L37" s="125"/>
      <c r="M37" s="117"/>
      <c r="N37" s="117"/>
      <c r="O37" s="126"/>
      <c r="P37" s="129"/>
      <c r="Q37" s="117"/>
      <c r="R37" s="126"/>
      <c r="S37" s="132"/>
      <c r="T37" s="129"/>
      <c r="U37" s="117"/>
      <c r="V37" s="117"/>
      <c r="W37" s="117"/>
      <c r="X37" s="117"/>
      <c r="Y37" s="118"/>
      <c r="Z37" s="10"/>
    </row>
    <row r="38" spans="1:26" ht="12.75" customHeight="1">
      <c r="A38" s="125"/>
      <c r="B38" s="143"/>
      <c r="C38" s="117"/>
      <c r="D38" s="117"/>
      <c r="E38" s="117"/>
      <c r="F38" s="118"/>
      <c r="G38" s="143"/>
      <c r="H38" s="143"/>
      <c r="I38" s="117"/>
      <c r="J38" s="118"/>
      <c r="K38" s="32"/>
      <c r="L38" s="121" t="s">
        <v>45</v>
      </c>
      <c r="M38" s="122"/>
      <c r="N38" s="122"/>
      <c r="O38" s="123"/>
      <c r="P38" s="127" t="e">
        <f>#REF!</f>
        <v>#REF!</v>
      </c>
      <c r="Q38" s="122"/>
      <c r="R38" s="123"/>
      <c r="S38" s="130" t="e">
        <f>#REF!</f>
        <v>#REF!</v>
      </c>
      <c r="T38" s="127" t="e">
        <f>#REF!</f>
        <v>#REF!</v>
      </c>
      <c r="U38" s="122"/>
      <c r="V38" s="122"/>
      <c r="W38" s="122"/>
      <c r="X38" s="122"/>
      <c r="Y38" s="116"/>
      <c r="Z38" s="10"/>
    </row>
    <row r="39" spans="1:26" ht="19.5" customHeight="1">
      <c r="A39" s="33">
        <v>16</v>
      </c>
      <c r="B39" s="34"/>
      <c r="C39" s="141"/>
      <c r="D39" s="104"/>
      <c r="E39" s="104"/>
      <c r="F39" s="105"/>
      <c r="G39" s="33"/>
      <c r="H39" s="33"/>
      <c r="I39" s="164"/>
      <c r="J39" s="105"/>
      <c r="K39" s="32"/>
      <c r="L39" s="111"/>
      <c r="M39" s="108"/>
      <c r="N39" s="108"/>
      <c r="O39" s="124"/>
      <c r="P39" s="128"/>
      <c r="Q39" s="108"/>
      <c r="R39" s="124"/>
      <c r="S39" s="131"/>
      <c r="T39" s="128"/>
      <c r="U39" s="108"/>
      <c r="V39" s="108"/>
      <c r="W39" s="108"/>
      <c r="X39" s="108"/>
      <c r="Y39" s="110"/>
      <c r="Z39" s="10"/>
    </row>
    <row r="40" spans="1:26" ht="12.75" customHeight="1">
      <c r="A40" s="145">
        <v>17</v>
      </c>
      <c r="B40" s="163"/>
      <c r="C40" s="144"/>
      <c r="D40" s="122"/>
      <c r="E40" s="122"/>
      <c r="F40" s="116"/>
      <c r="G40" s="145"/>
      <c r="H40" s="149"/>
      <c r="I40" s="146"/>
      <c r="J40" s="116"/>
      <c r="K40" s="35"/>
      <c r="L40" s="125"/>
      <c r="M40" s="117"/>
      <c r="N40" s="117"/>
      <c r="O40" s="126"/>
      <c r="P40" s="129"/>
      <c r="Q40" s="117"/>
      <c r="R40" s="126"/>
      <c r="S40" s="132"/>
      <c r="T40" s="148"/>
      <c r="U40" s="137"/>
      <c r="V40" s="137"/>
      <c r="W40" s="137"/>
      <c r="X40" s="137"/>
      <c r="Y40" s="157"/>
      <c r="Z40" s="10"/>
    </row>
    <row r="41" spans="1:26" ht="7.5" customHeight="1">
      <c r="A41" s="143"/>
      <c r="B41" s="118"/>
      <c r="C41" s="117"/>
      <c r="D41" s="117"/>
      <c r="E41" s="117"/>
      <c r="F41" s="118"/>
      <c r="G41" s="143"/>
      <c r="H41" s="118"/>
      <c r="I41" s="117"/>
      <c r="J41" s="118"/>
      <c r="K41" s="35"/>
      <c r="L41" s="133" t="s">
        <v>46</v>
      </c>
      <c r="M41" s="134"/>
      <c r="N41" s="134"/>
      <c r="O41" s="135"/>
      <c r="P41" s="147" t="e">
        <f>#REF!</f>
        <v>#REF!</v>
      </c>
      <c r="Q41" s="134"/>
      <c r="R41" s="135"/>
      <c r="S41" s="119" t="e">
        <f>#REF!</f>
        <v>#REF!</v>
      </c>
      <c r="T41" s="29"/>
      <c r="U41" s="29"/>
      <c r="V41" s="29"/>
      <c r="W41" s="29"/>
      <c r="X41" s="29"/>
      <c r="Y41" s="29"/>
      <c r="Z41" s="10"/>
    </row>
    <row r="42" spans="1:26" ht="18" customHeight="1">
      <c r="A42" s="152">
        <v>18</v>
      </c>
      <c r="B42" s="154"/>
      <c r="C42" s="205"/>
      <c r="D42" s="122"/>
      <c r="E42" s="122"/>
      <c r="F42" s="116"/>
      <c r="G42" s="150"/>
      <c r="H42" s="233"/>
      <c r="I42" s="146"/>
      <c r="J42" s="116"/>
      <c r="K42" s="36"/>
      <c r="L42" s="136"/>
      <c r="M42" s="137"/>
      <c r="N42" s="137"/>
      <c r="O42" s="138"/>
      <c r="P42" s="148"/>
      <c r="Q42" s="137"/>
      <c r="R42" s="138"/>
      <c r="S42" s="120"/>
      <c r="T42" s="10"/>
      <c r="U42" s="10"/>
      <c r="V42" s="10"/>
      <c r="W42" s="10"/>
      <c r="X42" s="10"/>
      <c r="Y42" s="10"/>
      <c r="Z42" s="10"/>
    </row>
    <row r="43" spans="1:26" ht="1.5" customHeight="1">
      <c r="A43" s="125"/>
      <c r="B43" s="143"/>
      <c r="C43" s="117"/>
      <c r="D43" s="117"/>
      <c r="E43" s="117"/>
      <c r="F43" s="118"/>
      <c r="G43" s="143"/>
      <c r="H43" s="118"/>
      <c r="I43" s="117"/>
      <c r="J43" s="118"/>
      <c r="K43" s="36"/>
      <c r="L43" s="37"/>
      <c r="M43" s="38"/>
      <c r="N43" s="39"/>
      <c r="O43" s="39"/>
      <c r="P43" s="39"/>
      <c r="Q43" s="39"/>
      <c r="R43" s="39"/>
      <c r="S43" s="39"/>
      <c r="T43" s="39"/>
      <c r="U43" s="39"/>
      <c r="V43" s="39"/>
      <c r="W43" s="39"/>
      <c r="X43" s="39"/>
      <c r="Y43" s="39"/>
      <c r="Z43" s="10"/>
    </row>
    <row r="44" spans="1:26" ht="19.5" customHeight="1">
      <c r="A44" s="33">
        <v>19</v>
      </c>
      <c r="B44" s="34"/>
      <c r="C44" s="139"/>
      <c r="D44" s="117"/>
      <c r="E44" s="117"/>
      <c r="F44" s="118"/>
      <c r="G44" s="33"/>
      <c r="H44" s="40"/>
      <c r="I44" s="140"/>
      <c r="J44" s="105"/>
      <c r="K44" s="37"/>
      <c r="L44" s="37"/>
      <c r="M44" s="38"/>
      <c r="N44" s="41"/>
      <c r="O44" s="10"/>
      <c r="P44" s="10"/>
      <c r="Q44" s="10"/>
      <c r="R44" s="10"/>
      <c r="S44" s="10"/>
      <c r="T44" s="10"/>
      <c r="U44" s="10"/>
      <c r="V44" s="10"/>
      <c r="W44" s="10"/>
      <c r="X44" s="10"/>
      <c r="Y44" s="10"/>
      <c r="Z44" s="10"/>
    </row>
    <row r="45" spans="1:26" ht="19.5" customHeight="1">
      <c r="A45" s="33">
        <v>20</v>
      </c>
      <c r="B45" s="34"/>
      <c r="C45" s="141"/>
      <c r="D45" s="104"/>
      <c r="E45" s="104"/>
      <c r="F45" s="105"/>
      <c r="G45" s="33"/>
      <c r="H45" s="40"/>
      <c r="I45" s="140"/>
      <c r="J45" s="105"/>
      <c r="K45" s="37"/>
      <c r="L45" s="37"/>
      <c r="M45" s="38"/>
      <c r="N45" s="41"/>
      <c r="O45" s="10"/>
      <c r="P45" s="10"/>
      <c r="Q45" s="10"/>
      <c r="R45" s="10"/>
      <c r="S45" s="10"/>
      <c r="T45" s="10"/>
      <c r="U45" s="10"/>
      <c r="V45" s="10"/>
      <c r="W45" s="10"/>
      <c r="X45" s="10"/>
      <c r="Y45" s="10"/>
      <c r="Z45" s="10"/>
    </row>
    <row r="46" spans="1:26" ht="19.5" customHeight="1">
      <c r="A46" s="33">
        <v>21</v>
      </c>
      <c r="B46" s="34"/>
      <c r="C46" s="141"/>
      <c r="D46" s="104"/>
      <c r="E46" s="104"/>
      <c r="F46" s="105"/>
      <c r="G46" s="33"/>
      <c r="H46" s="40"/>
      <c r="I46" s="140"/>
      <c r="J46" s="105"/>
      <c r="K46" s="37"/>
      <c r="L46" s="37"/>
      <c r="M46" s="38"/>
      <c r="N46" s="41"/>
      <c r="O46" s="10"/>
      <c r="P46" s="10"/>
      <c r="Q46" s="10"/>
      <c r="R46" s="10"/>
      <c r="S46" s="10"/>
      <c r="T46" s="10"/>
      <c r="U46" s="10"/>
      <c r="V46" s="10"/>
      <c r="W46" s="10"/>
      <c r="X46" s="10"/>
      <c r="Y46" s="10"/>
      <c r="Z46" s="10"/>
    </row>
    <row r="47" spans="1:26" ht="19.5" customHeight="1">
      <c r="A47" s="33">
        <v>22</v>
      </c>
      <c r="B47" s="34"/>
      <c r="C47" s="141"/>
      <c r="D47" s="104"/>
      <c r="E47" s="104"/>
      <c r="F47" s="105"/>
      <c r="G47" s="33"/>
      <c r="H47" s="40"/>
      <c r="I47" s="140"/>
      <c r="J47" s="105"/>
      <c r="K47" s="37"/>
      <c r="L47" s="37"/>
      <c r="M47" s="38"/>
      <c r="N47" s="41"/>
      <c r="O47" s="10"/>
      <c r="P47" s="10"/>
      <c r="Q47" s="10"/>
      <c r="R47" s="10"/>
      <c r="S47" s="10"/>
      <c r="T47" s="10"/>
      <c r="U47" s="10"/>
      <c r="V47" s="10"/>
      <c r="W47" s="10"/>
      <c r="X47" s="10"/>
      <c r="Y47" s="10"/>
      <c r="Z47" s="10"/>
    </row>
    <row r="48" spans="1:26" ht="19.5" customHeight="1">
      <c r="A48" s="33">
        <v>23</v>
      </c>
      <c r="B48" s="34"/>
      <c r="C48" s="141"/>
      <c r="D48" s="104"/>
      <c r="E48" s="104"/>
      <c r="F48" s="105"/>
      <c r="G48" s="33"/>
      <c r="H48" s="40"/>
      <c r="I48" s="140"/>
      <c r="J48" s="105"/>
      <c r="K48" s="37"/>
      <c r="L48" s="37"/>
      <c r="M48" s="38"/>
      <c r="N48" s="41"/>
      <c r="O48" s="10"/>
      <c r="P48" s="10"/>
      <c r="Q48" s="10"/>
      <c r="R48" s="10"/>
      <c r="S48" s="10"/>
      <c r="T48" s="10"/>
      <c r="U48" s="10"/>
      <c r="V48" s="10"/>
      <c r="W48" s="10"/>
      <c r="X48" s="10"/>
      <c r="Y48" s="10"/>
      <c r="Z48" s="10"/>
    </row>
    <row r="49" spans="1:26" ht="19.5" customHeight="1">
      <c r="A49" s="33">
        <v>24</v>
      </c>
      <c r="B49" s="34"/>
      <c r="C49" s="141"/>
      <c r="D49" s="104"/>
      <c r="E49" s="104"/>
      <c r="F49" s="105"/>
      <c r="G49" s="33"/>
      <c r="H49" s="40"/>
      <c r="I49" s="140"/>
      <c r="J49" s="105"/>
      <c r="K49" s="37"/>
      <c r="L49" s="37"/>
      <c r="M49" s="38"/>
      <c r="N49" s="41"/>
      <c r="O49" s="10"/>
      <c r="P49" s="10"/>
      <c r="Q49" s="10"/>
      <c r="R49" s="10"/>
      <c r="S49" s="10"/>
      <c r="T49" s="10"/>
      <c r="U49" s="10"/>
      <c r="V49" s="10"/>
      <c r="W49" s="10"/>
      <c r="X49" s="10"/>
      <c r="Y49" s="10"/>
      <c r="Z49" s="10"/>
    </row>
    <row r="50" spans="1:26" ht="19.5" customHeight="1">
      <c r="A50" s="33">
        <v>25</v>
      </c>
      <c r="B50" s="34"/>
      <c r="C50" s="141"/>
      <c r="D50" s="104"/>
      <c r="E50" s="104"/>
      <c r="F50" s="105"/>
      <c r="G50" s="33"/>
      <c r="H50" s="40"/>
      <c r="I50" s="140"/>
      <c r="J50" s="105"/>
      <c r="K50" s="37"/>
      <c r="L50" s="37"/>
      <c r="M50" s="38"/>
      <c r="N50" s="41"/>
      <c r="O50" s="10"/>
      <c r="P50" s="10"/>
      <c r="Q50" s="10"/>
      <c r="R50" s="10"/>
      <c r="S50" s="10"/>
      <c r="T50" s="10"/>
      <c r="U50" s="10"/>
      <c r="V50" s="10"/>
      <c r="W50" s="10"/>
      <c r="X50" s="10"/>
      <c r="Y50" s="10"/>
      <c r="Z50" s="10"/>
    </row>
    <row r="51" spans="1:26" ht="19.5" customHeight="1">
      <c r="A51" s="33">
        <v>26</v>
      </c>
      <c r="B51" s="34"/>
      <c r="C51" s="141"/>
      <c r="D51" s="104"/>
      <c r="E51" s="104"/>
      <c r="F51" s="105"/>
      <c r="G51" s="33"/>
      <c r="H51" s="40"/>
      <c r="I51" s="140"/>
      <c r="J51" s="105"/>
      <c r="K51" s="37"/>
      <c r="L51" s="37"/>
      <c r="M51" s="38"/>
      <c r="N51" s="10"/>
      <c r="O51" s="10"/>
      <c r="P51" s="10"/>
      <c r="Q51" s="10"/>
      <c r="R51" s="10"/>
      <c r="S51" s="10"/>
      <c r="T51" s="10"/>
      <c r="U51" s="10"/>
      <c r="V51" s="10"/>
      <c r="W51" s="10"/>
      <c r="X51" s="10"/>
      <c r="Y51" s="10"/>
      <c r="Z51" s="10"/>
    </row>
    <row r="52" spans="1:26" ht="19.5" customHeight="1">
      <c r="A52" s="33">
        <v>27</v>
      </c>
      <c r="B52" s="34"/>
      <c r="C52" s="141"/>
      <c r="D52" s="104"/>
      <c r="E52" s="104"/>
      <c r="F52" s="105"/>
      <c r="G52" s="33"/>
      <c r="H52" s="40"/>
      <c r="I52" s="140"/>
      <c r="J52" s="105"/>
      <c r="K52" s="37"/>
      <c r="L52" s="37"/>
      <c r="M52" s="38"/>
      <c r="N52" s="10"/>
      <c r="O52" s="10"/>
      <c r="P52" s="10"/>
      <c r="Q52" s="10"/>
      <c r="R52" s="10"/>
      <c r="S52" s="10"/>
      <c r="T52" s="10"/>
      <c r="U52" s="10"/>
      <c r="V52" s="10"/>
      <c r="W52" s="10"/>
      <c r="X52" s="10"/>
      <c r="Y52" s="10"/>
      <c r="Z52" s="10"/>
    </row>
    <row r="53" spans="1:26" ht="19.5" customHeight="1">
      <c r="A53" s="33">
        <v>28</v>
      </c>
      <c r="B53" s="31"/>
      <c r="C53" s="219"/>
      <c r="D53" s="212"/>
      <c r="E53" s="212"/>
      <c r="F53" s="213"/>
      <c r="G53" s="42"/>
      <c r="H53" s="43"/>
      <c r="I53" s="232"/>
      <c r="J53" s="213"/>
      <c r="K53" s="37"/>
      <c r="L53" s="37"/>
      <c r="M53" s="38"/>
      <c r="N53" s="10"/>
      <c r="O53" s="10"/>
      <c r="P53" s="10"/>
      <c r="Q53" s="10"/>
      <c r="R53" s="10"/>
      <c r="S53" s="10"/>
      <c r="T53" s="10"/>
      <c r="U53" s="10"/>
      <c r="V53" s="10"/>
      <c r="W53" s="10"/>
      <c r="X53" s="10"/>
      <c r="Y53" s="10"/>
      <c r="Z53" s="10"/>
    </row>
    <row r="54" spans="1:26" ht="7.5" customHeight="1">
      <c r="A54" s="155" t="e">
        <f>P41</f>
        <v>#REF!</v>
      </c>
      <c r="B54" s="220" t="s">
        <v>47</v>
      </c>
      <c r="C54" s="134"/>
      <c r="D54" s="134"/>
      <c r="E54" s="134"/>
      <c r="F54" s="178"/>
      <c r="G54" s="221"/>
      <c r="H54" s="223"/>
      <c r="I54" s="224" t="s">
        <v>48</v>
      </c>
      <c r="J54" s="178"/>
      <c r="K54" s="107"/>
      <c r="L54" s="108"/>
      <c r="M54" s="10"/>
      <c r="N54" s="32"/>
      <c r="O54" s="32"/>
      <c r="P54" s="32"/>
      <c r="Q54" s="32"/>
      <c r="R54" s="32"/>
      <c r="S54" s="32"/>
      <c r="T54" s="32"/>
      <c r="U54" s="32"/>
      <c r="V54" s="32"/>
      <c r="W54" s="32"/>
      <c r="X54" s="32"/>
      <c r="Y54" s="32"/>
      <c r="Z54" s="10"/>
    </row>
    <row r="55" spans="1:26" ht="12" customHeight="1" thickBot="1">
      <c r="A55" s="136"/>
      <c r="B55" s="148"/>
      <c r="C55" s="137"/>
      <c r="D55" s="137"/>
      <c r="E55" s="137"/>
      <c r="F55" s="157"/>
      <c r="G55" s="222"/>
      <c r="H55" s="175"/>
      <c r="I55" s="225"/>
      <c r="J55" s="110"/>
      <c r="K55" s="108"/>
      <c r="L55" s="108"/>
      <c r="M55" s="32"/>
      <c r="N55" s="32"/>
      <c r="O55" s="32"/>
      <c r="P55" s="32"/>
      <c r="Q55" s="32"/>
      <c r="R55" s="32"/>
      <c r="S55" s="32"/>
      <c r="T55" s="32"/>
      <c r="U55" s="32"/>
      <c r="V55" s="32"/>
      <c r="W55" s="32"/>
      <c r="X55" s="32"/>
      <c r="Y55" s="32"/>
      <c r="Z55" s="10"/>
    </row>
    <row r="56" spans="1:26" ht="32.25" customHeight="1">
      <c r="A56" s="156" t="s">
        <v>19</v>
      </c>
      <c r="B56" s="158" t="s">
        <v>17</v>
      </c>
      <c r="C56" s="177" t="s">
        <v>49</v>
      </c>
      <c r="D56" s="134"/>
      <c r="E56" s="134"/>
      <c r="F56" s="178"/>
      <c r="G56" s="176" t="s">
        <v>32</v>
      </c>
      <c r="H56" s="226" t="s">
        <v>33</v>
      </c>
      <c r="I56" s="227" t="s">
        <v>50</v>
      </c>
      <c r="J56" s="228"/>
      <c r="K56" s="231"/>
      <c r="L56" s="108"/>
      <c r="M56" s="10"/>
      <c r="N56" s="10"/>
      <c r="O56" s="10"/>
      <c r="P56" s="10"/>
      <c r="Q56" s="10"/>
      <c r="R56" s="10"/>
      <c r="S56" s="10"/>
      <c r="T56" s="10"/>
      <c r="U56" s="10"/>
      <c r="V56" s="10"/>
      <c r="W56" s="10"/>
      <c r="X56" s="10"/>
      <c r="Y56" s="10"/>
      <c r="Z56" s="10"/>
    </row>
    <row r="57" spans="1:26" ht="31.5" customHeight="1" thickBot="1">
      <c r="A57" s="157"/>
      <c r="B57" s="136"/>
      <c r="C57" s="111"/>
      <c r="D57" s="108"/>
      <c r="E57" s="108"/>
      <c r="F57" s="110"/>
      <c r="G57" s="151"/>
      <c r="H57" s="111"/>
      <c r="I57" s="229"/>
      <c r="J57" s="230"/>
      <c r="K57" s="108"/>
      <c r="L57" s="108"/>
      <c r="M57" s="10"/>
      <c r="N57" s="45"/>
      <c r="O57" s="45"/>
      <c r="P57" s="45"/>
      <c r="Q57" s="45"/>
      <c r="R57" s="45"/>
      <c r="S57" s="45"/>
      <c r="T57" s="45"/>
      <c r="U57" s="45"/>
      <c r="V57" s="45"/>
      <c r="W57" s="45"/>
      <c r="X57" s="41"/>
      <c r="Y57" s="41"/>
      <c r="Z57" s="10"/>
    </row>
    <row r="58" spans="1:26" ht="16.5">
      <c r="A58" s="159" t="s">
        <v>37</v>
      </c>
      <c r="B58" s="160"/>
      <c r="C58" s="215"/>
      <c r="D58" s="160"/>
      <c r="E58" s="160"/>
      <c r="F58" s="216"/>
      <c r="G58" s="46"/>
      <c r="H58" s="47"/>
      <c r="I58" s="217"/>
      <c r="J58" s="218"/>
      <c r="K58" s="107"/>
      <c r="L58" s="108"/>
      <c r="M58" s="38"/>
      <c r="N58" s="10"/>
      <c r="O58" s="10"/>
      <c r="P58" s="10"/>
      <c r="Q58" s="10"/>
      <c r="R58" s="10"/>
      <c r="S58" s="10"/>
      <c r="T58" s="10"/>
      <c r="U58" s="10"/>
      <c r="V58" s="10"/>
      <c r="W58" s="10"/>
      <c r="X58" s="10"/>
      <c r="Y58" s="10"/>
      <c r="Z58" s="10"/>
    </row>
    <row r="59" spans="1:26">
      <c r="A59" s="150">
        <v>1</v>
      </c>
      <c r="B59" s="154"/>
      <c r="C59" s="205"/>
      <c r="D59" s="122"/>
      <c r="E59" s="122"/>
      <c r="F59" s="116"/>
      <c r="G59" s="112"/>
      <c r="H59" s="112"/>
      <c r="I59" s="115"/>
      <c r="J59" s="116"/>
      <c r="K59" s="206"/>
      <c r="L59" s="108"/>
      <c r="M59" s="195" t="s">
        <v>51</v>
      </c>
      <c r="N59" s="108"/>
      <c r="O59" s="108"/>
      <c r="P59" s="108"/>
      <c r="Q59" s="108"/>
      <c r="R59" s="108"/>
      <c r="S59" s="108"/>
      <c r="T59" s="108"/>
      <c r="U59" s="108"/>
      <c r="V59" s="108"/>
      <c r="W59" s="108"/>
      <c r="X59" s="108"/>
      <c r="Y59" s="108"/>
      <c r="Z59" s="10"/>
    </row>
    <row r="60" spans="1:26" ht="9.75" customHeight="1">
      <c r="A60" s="151"/>
      <c r="B60" s="151"/>
      <c r="C60" s="108"/>
      <c r="D60" s="108"/>
      <c r="E60" s="108"/>
      <c r="F60" s="110"/>
      <c r="G60" s="113"/>
      <c r="H60" s="113"/>
      <c r="I60" s="108"/>
      <c r="J60" s="110"/>
      <c r="K60" s="108"/>
      <c r="L60" s="108"/>
      <c r="M60" s="108"/>
      <c r="N60" s="108"/>
      <c r="O60" s="108"/>
      <c r="P60" s="108"/>
      <c r="Q60" s="108"/>
      <c r="R60" s="108"/>
      <c r="S60" s="108"/>
      <c r="T60" s="108"/>
      <c r="U60" s="108"/>
      <c r="V60" s="108"/>
      <c r="W60" s="108"/>
      <c r="X60" s="108"/>
      <c r="Y60" s="108"/>
      <c r="Z60" s="10"/>
    </row>
    <row r="61" spans="1:26" ht="1.5" customHeight="1">
      <c r="A61" s="143"/>
      <c r="B61" s="143"/>
      <c r="C61" s="117"/>
      <c r="D61" s="117"/>
      <c r="E61" s="117"/>
      <c r="F61" s="118"/>
      <c r="G61" s="114"/>
      <c r="H61" s="114"/>
      <c r="I61" s="117"/>
      <c r="J61" s="118"/>
      <c r="K61" s="108"/>
      <c r="L61" s="108"/>
      <c r="M61" s="48"/>
      <c r="N61" s="49"/>
      <c r="O61" s="49"/>
      <c r="P61" s="49"/>
      <c r="Q61" s="49"/>
      <c r="R61" s="49"/>
      <c r="S61" s="49"/>
      <c r="T61" s="49"/>
      <c r="U61" s="49"/>
      <c r="V61" s="49"/>
      <c r="W61" s="49"/>
      <c r="X61" s="49"/>
      <c r="Y61" s="49"/>
      <c r="Z61" s="10"/>
    </row>
    <row r="62" spans="1:26" ht="19.5" customHeight="1">
      <c r="A62" s="50">
        <v>2</v>
      </c>
      <c r="B62" s="51"/>
      <c r="C62" s="103"/>
      <c r="D62" s="104"/>
      <c r="E62" s="104"/>
      <c r="F62" s="105"/>
      <c r="G62" s="52"/>
      <c r="H62" s="52"/>
      <c r="I62" s="106"/>
      <c r="J62" s="105"/>
      <c r="K62" s="107"/>
      <c r="L62" s="108"/>
      <c r="M62" s="8"/>
      <c r="N62" s="8"/>
      <c r="O62" s="8"/>
      <c r="P62" s="8"/>
      <c r="Q62" s="8"/>
      <c r="R62" s="8"/>
      <c r="S62" s="8"/>
      <c r="T62" s="8"/>
      <c r="U62" s="8"/>
      <c r="V62" s="8"/>
      <c r="W62" s="8"/>
      <c r="X62" s="8"/>
      <c r="Y62" s="8"/>
      <c r="Z62" s="10"/>
    </row>
    <row r="63" spans="1:26" ht="16.5" customHeight="1">
      <c r="A63" s="150">
        <v>3</v>
      </c>
      <c r="B63" s="153"/>
      <c r="C63" s="205"/>
      <c r="D63" s="122"/>
      <c r="E63" s="122"/>
      <c r="F63" s="116"/>
      <c r="G63" s="112"/>
      <c r="H63" s="112"/>
      <c r="I63" s="115"/>
      <c r="J63" s="116"/>
      <c r="K63" s="107"/>
      <c r="L63" s="108"/>
      <c r="M63" s="8"/>
      <c r="N63" s="200" t="e">
        <f>#REF!</f>
        <v>#REF!</v>
      </c>
      <c r="O63" s="117"/>
      <c r="P63" s="117"/>
      <c r="Q63" s="117"/>
      <c r="R63" s="117"/>
      <c r="S63" s="117"/>
      <c r="T63" s="117"/>
      <c r="U63" s="117"/>
      <c r="V63" s="117"/>
      <c r="W63" s="117"/>
      <c r="X63" s="8"/>
      <c r="Y63" s="8"/>
      <c r="Z63" s="10"/>
    </row>
    <row r="64" spans="1:26" ht="3" customHeight="1">
      <c r="A64" s="143"/>
      <c r="B64" s="118"/>
      <c r="C64" s="117"/>
      <c r="D64" s="117"/>
      <c r="E64" s="117"/>
      <c r="F64" s="118"/>
      <c r="G64" s="114"/>
      <c r="H64" s="114"/>
      <c r="I64" s="117"/>
      <c r="J64" s="118"/>
      <c r="K64" s="108"/>
      <c r="L64" s="108"/>
      <c r="M64" s="48"/>
      <c r="N64" s="53"/>
      <c r="O64" s="53"/>
      <c r="P64" s="53"/>
      <c r="Q64" s="53"/>
      <c r="R64" s="53"/>
      <c r="S64" s="53"/>
      <c r="T64" s="53"/>
      <c r="U64" s="53"/>
      <c r="V64" s="53"/>
      <c r="W64" s="53"/>
      <c r="X64" s="53"/>
      <c r="Y64" s="53"/>
      <c r="Z64" s="10"/>
    </row>
    <row r="65" spans="1:26" ht="10.5" customHeight="1">
      <c r="A65" s="152">
        <v>4</v>
      </c>
      <c r="B65" s="154"/>
      <c r="C65" s="205"/>
      <c r="D65" s="122"/>
      <c r="E65" s="122"/>
      <c r="F65" s="116"/>
      <c r="G65" s="112"/>
      <c r="H65" s="112"/>
      <c r="I65" s="115"/>
      <c r="J65" s="116"/>
      <c r="K65" s="107"/>
      <c r="L65" s="108"/>
      <c r="M65" s="48"/>
      <c r="N65" s="202" t="s">
        <v>52</v>
      </c>
      <c r="O65" s="108"/>
      <c r="P65" s="108"/>
      <c r="Q65" s="108"/>
      <c r="R65" s="108"/>
      <c r="S65" s="108"/>
      <c r="T65" s="108"/>
      <c r="U65" s="108"/>
      <c r="V65" s="108"/>
      <c r="W65" s="108"/>
      <c r="X65" s="8"/>
      <c r="Y65" s="8"/>
      <c r="Z65" s="10"/>
    </row>
    <row r="66" spans="1:26" ht="9" customHeight="1">
      <c r="A66" s="125"/>
      <c r="B66" s="143"/>
      <c r="C66" s="117"/>
      <c r="D66" s="117"/>
      <c r="E66" s="117"/>
      <c r="F66" s="118"/>
      <c r="G66" s="114"/>
      <c r="H66" s="114"/>
      <c r="I66" s="117"/>
      <c r="J66" s="118"/>
      <c r="K66" s="108"/>
      <c r="L66" s="108"/>
      <c r="M66" s="8"/>
      <c r="N66" s="108"/>
      <c r="O66" s="108"/>
      <c r="P66" s="108"/>
      <c r="Q66" s="108"/>
      <c r="R66" s="108"/>
      <c r="S66" s="108"/>
      <c r="T66" s="108"/>
      <c r="U66" s="108"/>
      <c r="V66" s="108"/>
      <c r="W66" s="108"/>
      <c r="X66" s="8"/>
      <c r="Y66" s="8"/>
      <c r="Z66" s="10"/>
    </row>
    <row r="67" spans="1:26" ht="19.5" customHeight="1">
      <c r="A67" s="50">
        <v>5</v>
      </c>
      <c r="B67" s="51"/>
      <c r="C67" s="103"/>
      <c r="D67" s="104"/>
      <c r="E67" s="104"/>
      <c r="F67" s="105"/>
      <c r="G67" s="52"/>
      <c r="H67" s="52"/>
      <c r="I67" s="106"/>
      <c r="J67" s="105"/>
      <c r="K67" s="107"/>
      <c r="L67" s="108"/>
      <c r="M67" s="48"/>
      <c r="N67" s="8"/>
      <c r="O67" s="8"/>
      <c r="P67" s="8"/>
      <c r="Q67" s="8"/>
      <c r="R67" s="8"/>
      <c r="S67" s="8"/>
      <c r="T67" s="8"/>
      <c r="U67" s="8"/>
      <c r="V67" s="8"/>
      <c r="W67" s="8"/>
      <c r="X67" s="8"/>
      <c r="Y67" s="8"/>
      <c r="Z67" s="10"/>
    </row>
    <row r="68" spans="1:26" ht="19.5" customHeight="1">
      <c r="A68" s="50">
        <v>6</v>
      </c>
      <c r="B68" s="51"/>
      <c r="C68" s="103"/>
      <c r="D68" s="104"/>
      <c r="E68" s="104"/>
      <c r="F68" s="105"/>
      <c r="G68" s="52"/>
      <c r="H68" s="52"/>
      <c r="I68" s="106"/>
      <c r="J68" s="105"/>
      <c r="K68" s="44"/>
      <c r="L68" s="44"/>
      <c r="M68" s="195" t="s">
        <v>53</v>
      </c>
      <c r="N68" s="108"/>
      <c r="O68" s="108"/>
      <c r="P68" s="108"/>
      <c r="Q68" s="108"/>
      <c r="R68" s="108"/>
      <c r="S68" s="108"/>
      <c r="T68" s="108"/>
      <c r="U68" s="108"/>
      <c r="V68" s="108"/>
      <c r="W68" s="108"/>
      <c r="X68" s="8"/>
      <c r="Y68" s="8"/>
      <c r="Z68" s="10"/>
    </row>
    <row r="69" spans="1:26" ht="19.5" customHeight="1">
      <c r="A69" s="50">
        <v>7</v>
      </c>
      <c r="B69" s="51"/>
      <c r="C69" s="103"/>
      <c r="D69" s="104"/>
      <c r="E69" s="104"/>
      <c r="F69" s="105"/>
      <c r="G69" s="52"/>
      <c r="H69" s="52"/>
      <c r="I69" s="106"/>
      <c r="J69" s="105"/>
      <c r="K69" s="107"/>
      <c r="L69" s="108"/>
      <c r="M69" s="48"/>
      <c r="N69" s="200"/>
      <c r="O69" s="117"/>
      <c r="P69" s="117"/>
      <c r="Q69" s="117"/>
      <c r="R69" s="117"/>
      <c r="S69" s="117"/>
      <c r="T69" s="117"/>
      <c r="U69" s="117"/>
      <c r="V69" s="117"/>
      <c r="W69" s="117"/>
      <c r="X69" s="8"/>
      <c r="Y69" s="53"/>
      <c r="Z69" s="10"/>
    </row>
    <row r="70" spans="1:26" ht="19.5" customHeight="1">
      <c r="A70" s="50">
        <v>8</v>
      </c>
      <c r="B70" s="51"/>
      <c r="C70" s="103"/>
      <c r="D70" s="104"/>
      <c r="E70" s="104"/>
      <c r="F70" s="105"/>
      <c r="G70" s="52"/>
      <c r="H70" s="52"/>
      <c r="I70" s="106"/>
      <c r="J70" s="105"/>
      <c r="K70" s="44"/>
      <c r="L70" s="44"/>
      <c r="M70" s="48"/>
      <c r="N70" s="201" t="s">
        <v>54</v>
      </c>
      <c r="O70" s="122"/>
      <c r="P70" s="122"/>
      <c r="Q70" s="122"/>
      <c r="R70" s="122"/>
      <c r="S70" s="122"/>
      <c r="T70" s="122"/>
      <c r="U70" s="122"/>
      <c r="V70" s="122"/>
      <c r="W70" s="122"/>
      <c r="X70" s="122"/>
      <c r="Y70" s="122"/>
      <c r="Z70" s="10"/>
    </row>
    <row r="71" spans="1:26" ht="19.5" customHeight="1">
      <c r="A71" s="50">
        <v>9</v>
      </c>
      <c r="B71" s="51"/>
      <c r="C71" s="103"/>
      <c r="D71" s="104"/>
      <c r="E71" s="104"/>
      <c r="F71" s="105"/>
      <c r="G71" s="52"/>
      <c r="H71" s="52"/>
      <c r="I71" s="106"/>
      <c r="J71" s="105"/>
      <c r="K71" s="107"/>
      <c r="L71" s="108"/>
      <c r="M71" s="8"/>
      <c r="N71" s="8"/>
      <c r="O71" s="8"/>
      <c r="P71" s="8"/>
      <c r="Q71" s="8"/>
      <c r="R71" s="8"/>
      <c r="S71" s="8"/>
      <c r="T71" s="8"/>
      <c r="U71" s="8"/>
      <c r="V71" s="8"/>
      <c r="W71" s="8"/>
      <c r="X71" s="8"/>
      <c r="Y71" s="32"/>
      <c r="Z71" s="10"/>
    </row>
    <row r="72" spans="1:26" ht="19.5" customHeight="1">
      <c r="A72" s="50">
        <v>10</v>
      </c>
      <c r="B72" s="51"/>
      <c r="C72" s="103"/>
      <c r="D72" s="104"/>
      <c r="E72" s="104"/>
      <c r="F72" s="105"/>
      <c r="G72" s="52"/>
      <c r="H72" s="52"/>
      <c r="I72" s="106"/>
      <c r="J72" s="105"/>
      <c r="K72" s="107"/>
      <c r="L72" s="108"/>
      <c r="M72" s="53" t="s">
        <v>55</v>
      </c>
      <c r="N72" s="54"/>
      <c r="O72" s="54"/>
      <c r="P72" s="54"/>
      <c r="Q72" s="54"/>
      <c r="R72" s="54"/>
      <c r="S72" s="54"/>
      <c r="T72" s="54"/>
      <c r="U72" s="54"/>
      <c r="V72" s="54"/>
      <c r="W72" s="54"/>
      <c r="X72" s="54"/>
      <c r="Y72" s="32"/>
      <c r="Z72" s="10"/>
    </row>
    <row r="73" spans="1:26" ht="23.25" customHeight="1">
      <c r="A73" s="50">
        <v>11</v>
      </c>
      <c r="B73" s="51"/>
      <c r="C73" s="103"/>
      <c r="D73" s="104"/>
      <c r="E73" s="104"/>
      <c r="F73" s="105"/>
      <c r="G73" s="52"/>
      <c r="H73" s="52"/>
      <c r="I73" s="106"/>
      <c r="J73" s="105"/>
      <c r="K73" s="107"/>
      <c r="L73" s="108"/>
      <c r="M73" s="48"/>
      <c r="N73" s="200"/>
      <c r="O73" s="117"/>
      <c r="P73" s="117"/>
      <c r="Q73" s="117"/>
      <c r="R73" s="117"/>
      <c r="S73" s="117"/>
      <c r="T73" s="117"/>
      <c r="U73" s="117"/>
      <c r="V73" s="117"/>
      <c r="W73" s="117"/>
      <c r="X73" s="8"/>
      <c r="Y73" s="55"/>
      <c r="Z73" s="10"/>
    </row>
    <row r="74" spans="1:26" ht="22.5" customHeight="1">
      <c r="A74" s="50">
        <v>12</v>
      </c>
      <c r="B74" s="51"/>
      <c r="C74" s="103"/>
      <c r="D74" s="104"/>
      <c r="E74" s="104"/>
      <c r="F74" s="105"/>
      <c r="G74" s="52"/>
      <c r="H74" s="52"/>
      <c r="I74" s="106"/>
      <c r="J74" s="105"/>
      <c r="K74" s="44"/>
      <c r="L74" s="44"/>
      <c r="M74" s="48"/>
      <c r="N74" s="201" t="s">
        <v>56</v>
      </c>
      <c r="O74" s="122"/>
      <c r="P74" s="122"/>
      <c r="Q74" s="122"/>
      <c r="R74" s="122"/>
      <c r="S74" s="122"/>
      <c r="T74" s="122"/>
      <c r="U74" s="122"/>
      <c r="V74" s="122"/>
      <c r="W74" s="122"/>
      <c r="X74" s="8"/>
      <c r="Y74" s="55"/>
      <c r="Z74" s="10"/>
    </row>
    <row r="75" spans="1:26" ht="20.25" customHeight="1">
      <c r="A75" s="50">
        <v>13</v>
      </c>
      <c r="B75" s="51"/>
      <c r="C75" s="103"/>
      <c r="D75" s="104"/>
      <c r="E75" s="104"/>
      <c r="F75" s="105"/>
      <c r="G75" s="52"/>
      <c r="H75" s="52"/>
      <c r="I75" s="106"/>
      <c r="J75" s="105"/>
      <c r="K75" s="107"/>
      <c r="L75" s="108"/>
      <c r="M75" s="48"/>
      <c r="N75" s="108"/>
      <c r="O75" s="108"/>
      <c r="P75" s="108"/>
      <c r="Q75" s="108"/>
      <c r="R75" s="108"/>
      <c r="S75" s="108"/>
      <c r="T75" s="108"/>
      <c r="U75" s="108"/>
      <c r="V75" s="108"/>
      <c r="W75" s="108"/>
      <c r="X75" s="8"/>
      <c r="Y75" s="56"/>
      <c r="Z75" s="10"/>
    </row>
    <row r="76" spans="1:26" ht="20.25" customHeight="1">
      <c r="A76" s="50">
        <v>14</v>
      </c>
      <c r="B76" s="51"/>
      <c r="C76" s="103"/>
      <c r="D76" s="104"/>
      <c r="E76" s="104"/>
      <c r="F76" s="105"/>
      <c r="G76" s="52"/>
      <c r="H76" s="52"/>
      <c r="I76" s="106"/>
      <c r="J76" s="105"/>
      <c r="K76" s="107"/>
      <c r="L76" s="108"/>
      <c r="M76" s="195" t="s">
        <v>57</v>
      </c>
      <c r="N76" s="108"/>
      <c r="O76" s="108"/>
      <c r="P76" s="108"/>
      <c r="Q76" s="108"/>
      <c r="R76" s="108"/>
      <c r="S76" s="108"/>
      <c r="T76" s="108"/>
      <c r="U76" s="108"/>
      <c r="V76" s="108"/>
      <c r="W76" s="108"/>
      <c r="X76" s="108"/>
      <c r="Y76" s="56"/>
      <c r="Z76" s="10"/>
    </row>
    <row r="77" spans="1:26" ht="19.5" customHeight="1">
      <c r="A77" s="50">
        <v>15</v>
      </c>
      <c r="B77" s="51"/>
      <c r="C77" s="203"/>
      <c r="D77" s="104"/>
      <c r="E77" s="104"/>
      <c r="F77" s="105"/>
      <c r="G77" s="52"/>
      <c r="H77" s="52"/>
      <c r="I77" s="115"/>
      <c r="J77" s="116"/>
      <c r="K77" s="107"/>
      <c r="L77" s="108"/>
      <c r="M77" s="48"/>
      <c r="N77" s="200"/>
      <c r="O77" s="117"/>
      <c r="P77" s="117"/>
      <c r="Q77" s="117"/>
      <c r="R77" s="117"/>
      <c r="S77" s="117"/>
      <c r="T77" s="117"/>
      <c r="U77" s="117"/>
      <c r="V77" s="117"/>
      <c r="W77" s="117"/>
      <c r="X77" s="57"/>
      <c r="Y77" s="58"/>
      <c r="Z77" s="10"/>
    </row>
    <row r="78" spans="1:26" ht="12" customHeight="1">
      <c r="A78" s="152">
        <v>16</v>
      </c>
      <c r="B78" s="154"/>
      <c r="C78" s="109"/>
      <c r="D78" s="108"/>
      <c r="E78" s="108"/>
      <c r="F78" s="110"/>
      <c r="G78" s="112"/>
      <c r="H78" s="112"/>
      <c r="I78" s="115"/>
      <c r="J78" s="116"/>
      <c r="K78" s="107"/>
      <c r="L78" s="108"/>
      <c r="M78" s="202" t="s">
        <v>58</v>
      </c>
      <c r="N78" s="108"/>
      <c r="O78" s="108"/>
      <c r="P78" s="108"/>
      <c r="Q78" s="108"/>
      <c r="R78" s="108"/>
      <c r="S78" s="108"/>
      <c r="T78" s="108"/>
      <c r="U78" s="108"/>
      <c r="V78" s="108"/>
      <c r="W78" s="108"/>
      <c r="X78" s="57"/>
      <c r="Y78" s="59"/>
      <c r="Z78" s="10"/>
    </row>
    <row r="79" spans="1:26" ht="0.75" customHeight="1">
      <c r="A79" s="111"/>
      <c r="B79" s="151"/>
      <c r="C79" s="111"/>
      <c r="D79" s="108"/>
      <c r="E79" s="108"/>
      <c r="F79" s="110"/>
      <c r="G79" s="113"/>
      <c r="H79" s="113"/>
      <c r="I79" s="108"/>
      <c r="J79" s="110"/>
      <c r="K79" s="108"/>
      <c r="L79" s="108"/>
      <c r="M79" s="108"/>
      <c r="N79" s="108"/>
      <c r="O79" s="108"/>
      <c r="P79" s="108"/>
      <c r="Q79" s="108"/>
      <c r="R79" s="108"/>
      <c r="S79" s="108"/>
      <c r="T79" s="108"/>
      <c r="U79" s="108"/>
      <c r="V79" s="108"/>
      <c r="W79" s="108"/>
      <c r="X79" s="57"/>
      <c r="Y79" s="59"/>
      <c r="Z79" s="10"/>
    </row>
    <row r="80" spans="1:26" ht="6.75" customHeight="1">
      <c r="A80" s="111"/>
      <c r="B80" s="151"/>
      <c r="C80" s="111"/>
      <c r="D80" s="108"/>
      <c r="E80" s="108"/>
      <c r="F80" s="110"/>
      <c r="G80" s="113"/>
      <c r="H80" s="113"/>
      <c r="I80" s="108"/>
      <c r="J80" s="110"/>
      <c r="K80" s="108"/>
      <c r="L80" s="108"/>
      <c r="M80" s="108"/>
      <c r="N80" s="108"/>
      <c r="O80" s="108"/>
      <c r="P80" s="108"/>
      <c r="Q80" s="108"/>
      <c r="R80" s="108"/>
      <c r="S80" s="108"/>
      <c r="T80" s="108"/>
      <c r="U80" s="108"/>
      <c r="V80" s="108"/>
      <c r="W80" s="108"/>
      <c r="X80" s="57"/>
      <c r="Y80" s="59"/>
      <c r="Z80" s="10"/>
    </row>
    <row r="81" spans="1:26" ht="1.5" customHeight="1">
      <c r="A81" s="125"/>
      <c r="B81" s="143"/>
      <c r="C81" s="111"/>
      <c r="D81" s="108"/>
      <c r="E81" s="108"/>
      <c r="F81" s="110"/>
      <c r="G81" s="114"/>
      <c r="H81" s="114"/>
      <c r="I81" s="117"/>
      <c r="J81" s="118"/>
      <c r="K81" s="107"/>
      <c r="L81" s="108"/>
      <c r="M81" s="108"/>
      <c r="N81" s="108"/>
      <c r="O81" s="108"/>
      <c r="P81" s="108"/>
      <c r="Q81" s="108"/>
      <c r="R81" s="108"/>
      <c r="S81" s="108"/>
      <c r="T81" s="108"/>
      <c r="U81" s="108"/>
      <c r="V81" s="108"/>
      <c r="W81" s="108"/>
      <c r="X81" s="57"/>
      <c r="Y81" s="59"/>
      <c r="Z81" s="10"/>
    </row>
    <row r="82" spans="1:26" ht="19.5" customHeight="1">
      <c r="A82" s="50">
        <v>17</v>
      </c>
      <c r="B82" s="51"/>
      <c r="C82" s="203"/>
      <c r="D82" s="104"/>
      <c r="E82" s="104"/>
      <c r="F82" s="105"/>
      <c r="G82" s="52"/>
      <c r="H82" s="52"/>
      <c r="I82" s="204"/>
      <c r="J82" s="118"/>
      <c r="K82" s="107"/>
      <c r="L82" s="108"/>
      <c r="M82" s="108"/>
      <c r="N82" s="108"/>
      <c r="O82" s="108"/>
      <c r="P82" s="108"/>
      <c r="Q82" s="108"/>
      <c r="R82" s="108"/>
      <c r="S82" s="108"/>
      <c r="T82" s="108"/>
      <c r="U82" s="108"/>
      <c r="V82" s="108"/>
      <c r="W82" s="108"/>
      <c r="X82" s="57"/>
      <c r="Y82" s="59"/>
      <c r="Z82" s="10"/>
    </row>
    <row r="83" spans="1:26" ht="19.5" customHeight="1">
      <c r="A83" s="50">
        <v>18</v>
      </c>
      <c r="B83" s="51"/>
      <c r="C83" s="103"/>
      <c r="D83" s="104"/>
      <c r="E83" s="104"/>
      <c r="F83" s="105"/>
      <c r="G83" s="52"/>
      <c r="H83" s="52"/>
      <c r="I83" s="106"/>
      <c r="J83" s="105"/>
      <c r="K83" s="36"/>
      <c r="L83" s="209" t="s">
        <v>59</v>
      </c>
      <c r="M83" s="108"/>
      <c r="N83" s="108"/>
      <c r="O83" s="108"/>
      <c r="P83" s="108"/>
      <c r="Q83" s="108"/>
      <c r="R83" s="108"/>
      <c r="S83" s="108"/>
      <c r="T83" s="108"/>
      <c r="U83" s="108"/>
      <c r="V83" s="108"/>
      <c r="W83" s="108"/>
      <c r="X83" s="60"/>
      <c r="Y83" s="61"/>
      <c r="Z83" s="10"/>
    </row>
    <row r="84" spans="1:26" ht="19.5" customHeight="1">
      <c r="A84" s="50">
        <v>19</v>
      </c>
      <c r="B84" s="62"/>
      <c r="C84" s="103"/>
      <c r="D84" s="104"/>
      <c r="E84" s="104"/>
      <c r="F84" s="105"/>
      <c r="G84" s="63"/>
      <c r="H84" s="63"/>
      <c r="I84" s="106"/>
      <c r="J84" s="105"/>
      <c r="K84" s="210" t="s">
        <v>60</v>
      </c>
      <c r="L84" s="108"/>
      <c r="M84" s="108"/>
      <c r="N84" s="108"/>
      <c r="O84" s="108"/>
      <c r="P84" s="108"/>
      <c r="Q84" s="108"/>
      <c r="R84" s="108"/>
      <c r="S84" s="108"/>
      <c r="T84" s="108"/>
      <c r="U84" s="108"/>
      <c r="V84" s="108"/>
      <c r="W84" s="108"/>
      <c r="X84" s="60"/>
      <c r="Y84" s="61"/>
      <c r="Z84" s="10"/>
    </row>
    <row r="85" spans="1:26" ht="19.5" customHeight="1">
      <c r="A85" s="50">
        <v>20</v>
      </c>
      <c r="B85" s="62"/>
      <c r="C85" s="103"/>
      <c r="D85" s="104"/>
      <c r="E85" s="104"/>
      <c r="F85" s="105"/>
      <c r="G85" s="63"/>
      <c r="H85" s="63"/>
      <c r="I85" s="106"/>
      <c r="J85" s="105"/>
      <c r="K85" s="111"/>
      <c r="L85" s="108"/>
      <c r="M85" s="108"/>
      <c r="N85" s="108"/>
      <c r="O85" s="108"/>
      <c r="P85" s="108"/>
      <c r="Q85" s="108"/>
      <c r="R85" s="108"/>
      <c r="S85" s="108"/>
      <c r="T85" s="108"/>
      <c r="U85" s="108"/>
      <c r="V85" s="108"/>
      <c r="W85" s="108"/>
      <c r="X85" s="60"/>
      <c r="Y85" s="61"/>
      <c r="Z85" s="10"/>
    </row>
    <row r="86" spans="1:26" ht="19.5" customHeight="1">
      <c r="A86" s="50">
        <v>21</v>
      </c>
      <c r="B86" s="62"/>
      <c r="C86" s="103"/>
      <c r="D86" s="104"/>
      <c r="E86" s="104"/>
      <c r="F86" s="105"/>
      <c r="G86" s="63"/>
      <c r="H86" s="63"/>
      <c r="I86" s="106"/>
      <c r="J86" s="105"/>
      <c r="K86" s="111"/>
      <c r="L86" s="108"/>
      <c r="M86" s="108"/>
      <c r="N86" s="108"/>
      <c r="O86" s="108"/>
      <c r="P86" s="108"/>
      <c r="Q86" s="108"/>
      <c r="R86" s="108"/>
      <c r="S86" s="108"/>
      <c r="T86" s="108"/>
      <c r="U86" s="108"/>
      <c r="V86" s="108"/>
      <c r="W86" s="108"/>
      <c r="X86" s="60"/>
      <c r="Y86" s="61"/>
      <c r="Z86" s="10"/>
    </row>
    <row r="87" spans="1:26" ht="19.5" customHeight="1">
      <c r="A87" s="50">
        <v>22</v>
      </c>
      <c r="B87" s="62"/>
      <c r="C87" s="103"/>
      <c r="D87" s="104"/>
      <c r="E87" s="104"/>
      <c r="F87" s="105"/>
      <c r="G87" s="63"/>
      <c r="H87" s="63"/>
      <c r="I87" s="106"/>
      <c r="J87" s="105"/>
      <c r="K87" s="111"/>
      <c r="L87" s="108"/>
      <c r="M87" s="108"/>
      <c r="N87" s="108"/>
      <c r="O87" s="108"/>
      <c r="P87" s="108"/>
      <c r="Q87" s="108"/>
      <c r="R87" s="108"/>
      <c r="S87" s="108"/>
      <c r="T87" s="108"/>
      <c r="U87" s="108"/>
      <c r="V87" s="108"/>
      <c r="W87" s="108"/>
      <c r="X87" s="60"/>
      <c r="Y87" s="61"/>
      <c r="Z87" s="10"/>
    </row>
    <row r="88" spans="1:26" ht="19.5" customHeight="1">
      <c r="A88" s="50">
        <v>23</v>
      </c>
      <c r="B88" s="62"/>
      <c r="C88" s="103"/>
      <c r="D88" s="104"/>
      <c r="E88" s="104"/>
      <c r="F88" s="105"/>
      <c r="G88" s="63"/>
      <c r="H88" s="63"/>
      <c r="I88" s="106"/>
      <c r="J88" s="105"/>
      <c r="K88" s="111"/>
      <c r="L88" s="108"/>
      <c r="M88" s="108"/>
      <c r="N88" s="108"/>
      <c r="O88" s="108"/>
      <c r="P88" s="108"/>
      <c r="Q88" s="108"/>
      <c r="R88" s="108"/>
      <c r="S88" s="108"/>
      <c r="T88" s="108"/>
      <c r="U88" s="108"/>
      <c r="V88" s="108"/>
      <c r="W88" s="108"/>
      <c r="X88" s="60"/>
      <c r="Y88" s="61"/>
      <c r="Z88" s="10"/>
    </row>
    <row r="89" spans="1:26" ht="19.5" customHeight="1">
      <c r="A89" s="50">
        <v>24</v>
      </c>
      <c r="B89" s="64"/>
      <c r="C89" s="211"/>
      <c r="D89" s="212"/>
      <c r="E89" s="212"/>
      <c r="F89" s="213"/>
      <c r="G89" s="65"/>
      <c r="H89" s="65"/>
      <c r="I89" s="214" t="s">
        <v>48</v>
      </c>
      <c r="J89" s="213"/>
      <c r="K89" s="111"/>
      <c r="L89" s="108"/>
      <c r="M89" s="108"/>
      <c r="N89" s="108"/>
      <c r="O89" s="108"/>
      <c r="P89" s="108"/>
      <c r="Q89" s="108"/>
      <c r="R89" s="108"/>
      <c r="S89" s="108"/>
      <c r="T89" s="108"/>
      <c r="U89" s="108"/>
      <c r="V89" s="108"/>
      <c r="W89" s="108"/>
      <c r="X89" s="60"/>
      <c r="Y89" s="61"/>
      <c r="Z89" s="10"/>
    </row>
    <row r="90" spans="1:26" ht="19.5" customHeight="1">
      <c r="A90" s="66" t="e">
        <f>S41</f>
        <v>#REF!</v>
      </c>
      <c r="B90" s="207" t="s">
        <v>61</v>
      </c>
      <c r="C90" s="187"/>
      <c r="D90" s="187"/>
      <c r="E90" s="187"/>
      <c r="F90" s="188"/>
      <c r="G90" s="67" t="s">
        <v>48</v>
      </c>
      <c r="H90" s="68"/>
      <c r="I90" s="208" t="s">
        <v>48</v>
      </c>
      <c r="J90" s="188"/>
      <c r="K90" s="111"/>
      <c r="L90" s="108"/>
      <c r="M90" s="108"/>
      <c r="N90" s="108"/>
      <c r="O90" s="108"/>
      <c r="P90" s="108"/>
      <c r="Q90" s="108"/>
      <c r="R90" s="108"/>
      <c r="S90" s="108"/>
      <c r="T90" s="108"/>
      <c r="U90" s="108"/>
      <c r="V90" s="108"/>
      <c r="W90" s="108"/>
      <c r="X90" s="60"/>
      <c r="Y90" s="61"/>
      <c r="Z90" s="10"/>
    </row>
    <row r="91" spans="1:26" ht="19.5" customHeight="1">
      <c r="A91" s="66" t="e">
        <f>SUM(P41:S42)</f>
        <v>#REF!</v>
      </c>
      <c r="B91" s="207" t="s">
        <v>62</v>
      </c>
      <c r="C91" s="187"/>
      <c r="D91" s="187"/>
      <c r="E91" s="187"/>
      <c r="F91" s="188"/>
      <c r="G91" s="69" t="s">
        <v>48</v>
      </c>
      <c r="H91" s="70"/>
      <c r="I91" s="208" t="s">
        <v>48</v>
      </c>
      <c r="J91" s="188"/>
      <c r="K91" s="111"/>
      <c r="L91" s="108"/>
      <c r="M91" s="108"/>
      <c r="N91" s="108"/>
      <c r="O91" s="108"/>
      <c r="P91" s="108"/>
      <c r="Q91" s="108"/>
      <c r="R91" s="108"/>
      <c r="S91" s="108"/>
      <c r="T91" s="108"/>
      <c r="U91" s="108"/>
      <c r="V91" s="108"/>
      <c r="W91" s="108"/>
      <c r="X91" s="60"/>
      <c r="Y91" s="61"/>
      <c r="Z91" s="10"/>
    </row>
    <row r="92" spans="1:26" ht="12.75" customHeight="1">
      <c r="A92" s="10"/>
      <c r="B92" s="10"/>
      <c r="C92" s="10"/>
      <c r="D92" s="10"/>
      <c r="E92" s="10"/>
      <c r="F92" s="10"/>
      <c r="G92" s="10"/>
      <c r="H92" s="10"/>
      <c r="I92" s="10"/>
      <c r="J92" s="71" t="s">
        <v>63</v>
      </c>
      <c r="K92" s="10"/>
      <c r="L92" s="10"/>
      <c r="M92" s="10"/>
      <c r="N92" s="61"/>
      <c r="O92" s="61"/>
      <c r="P92" s="61"/>
      <c r="Q92" s="61"/>
      <c r="R92" s="61"/>
      <c r="S92" s="61"/>
      <c r="T92" s="61"/>
      <c r="U92" s="61"/>
      <c r="V92" s="61"/>
      <c r="W92" s="61"/>
      <c r="X92" s="61"/>
      <c r="Y92" s="61"/>
      <c r="Z92" s="10"/>
    </row>
    <row r="93" spans="1:26"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277">
    <mergeCell ref="C45:F45"/>
    <mergeCell ref="I45:J45"/>
    <mergeCell ref="C46:F46"/>
    <mergeCell ref="I46:J46"/>
    <mergeCell ref="C47:F47"/>
    <mergeCell ref="I47:J47"/>
    <mergeCell ref="I48:J48"/>
    <mergeCell ref="H42:H43"/>
    <mergeCell ref="I42:J43"/>
    <mergeCell ref="C42:F43"/>
    <mergeCell ref="G42:G43"/>
    <mergeCell ref="C58:F58"/>
    <mergeCell ref="I58:J58"/>
    <mergeCell ref="K58:L58"/>
    <mergeCell ref="C48:F48"/>
    <mergeCell ref="C49:F49"/>
    <mergeCell ref="C50:F50"/>
    <mergeCell ref="C51:F51"/>
    <mergeCell ref="C52:F52"/>
    <mergeCell ref="C53:F53"/>
    <mergeCell ref="B54:F55"/>
    <mergeCell ref="G54:G55"/>
    <mergeCell ref="H54:H55"/>
    <mergeCell ref="I54:J55"/>
    <mergeCell ref="K54:L55"/>
    <mergeCell ref="C56:F57"/>
    <mergeCell ref="G56:G57"/>
    <mergeCell ref="H56:H57"/>
    <mergeCell ref="I56:J57"/>
    <mergeCell ref="K56:L57"/>
    <mergeCell ref="I49:J49"/>
    <mergeCell ref="I50:J50"/>
    <mergeCell ref="I51:J51"/>
    <mergeCell ref="I52:J52"/>
    <mergeCell ref="I53:J53"/>
    <mergeCell ref="B91:F91"/>
    <mergeCell ref="I91:J91"/>
    <mergeCell ref="L83:W83"/>
    <mergeCell ref="K84:W91"/>
    <mergeCell ref="C85:F85"/>
    <mergeCell ref="I85:J85"/>
    <mergeCell ref="I86:J86"/>
    <mergeCell ref="I87:J87"/>
    <mergeCell ref="I88:J88"/>
    <mergeCell ref="C86:F86"/>
    <mergeCell ref="C89:F89"/>
    <mergeCell ref="I89:J89"/>
    <mergeCell ref="B90:F90"/>
    <mergeCell ref="I90:J90"/>
    <mergeCell ref="C59:F61"/>
    <mergeCell ref="G59:G61"/>
    <mergeCell ref="H59:H61"/>
    <mergeCell ref="I59:J61"/>
    <mergeCell ref="K59:L61"/>
    <mergeCell ref="M59:Y60"/>
    <mergeCell ref="C62:F62"/>
    <mergeCell ref="N63:W63"/>
    <mergeCell ref="I62:J62"/>
    <mergeCell ref="K62:L62"/>
    <mergeCell ref="C63:F64"/>
    <mergeCell ref="G63:G64"/>
    <mergeCell ref="H63:H64"/>
    <mergeCell ref="I63:J64"/>
    <mergeCell ref="K63:L64"/>
    <mergeCell ref="C65:F66"/>
    <mergeCell ref="G65:G66"/>
    <mergeCell ref="H65:H66"/>
    <mergeCell ref="I65:J66"/>
    <mergeCell ref="K65:L66"/>
    <mergeCell ref="N65:W66"/>
    <mergeCell ref="C67:F67"/>
    <mergeCell ref="I69:J69"/>
    <mergeCell ref="I70:J70"/>
    <mergeCell ref="I67:J67"/>
    <mergeCell ref="K67:L67"/>
    <mergeCell ref="C68:F68"/>
    <mergeCell ref="I68:J68"/>
    <mergeCell ref="C69:F69"/>
    <mergeCell ref="K69:L69"/>
    <mergeCell ref="C70:F70"/>
    <mergeCell ref="N73:W73"/>
    <mergeCell ref="N74:W75"/>
    <mergeCell ref="I75:J75"/>
    <mergeCell ref="K75:L75"/>
    <mergeCell ref="M76:X76"/>
    <mergeCell ref="C87:F87"/>
    <mergeCell ref="C88:F88"/>
    <mergeCell ref="M68:W68"/>
    <mergeCell ref="N69:W69"/>
    <mergeCell ref="N70:Y70"/>
    <mergeCell ref="N77:W77"/>
    <mergeCell ref="M78:W82"/>
    <mergeCell ref="C82:F82"/>
    <mergeCell ref="I82:J82"/>
    <mergeCell ref="K82:L82"/>
    <mergeCell ref="C74:F74"/>
    <mergeCell ref="I74:J74"/>
    <mergeCell ref="C75:F75"/>
    <mergeCell ref="C76:F76"/>
    <mergeCell ref="I76:J76"/>
    <mergeCell ref="K76:L76"/>
    <mergeCell ref="C77:F77"/>
    <mergeCell ref="I77:J77"/>
    <mergeCell ref="K77:L77"/>
    <mergeCell ref="I17:J17"/>
    <mergeCell ref="K17:L17"/>
    <mergeCell ref="A18:A20"/>
    <mergeCell ref="B18:B20"/>
    <mergeCell ref="C18:F20"/>
    <mergeCell ref="G18:G20"/>
    <mergeCell ref="H18:H20"/>
    <mergeCell ref="I18:J20"/>
    <mergeCell ref="A15:A16"/>
    <mergeCell ref="B15:B16"/>
    <mergeCell ref="C15:F16"/>
    <mergeCell ref="G15:G16"/>
    <mergeCell ref="H15:H16"/>
    <mergeCell ref="I15:J16"/>
    <mergeCell ref="C17:F17"/>
    <mergeCell ref="L20:Y22"/>
    <mergeCell ref="G22:G23"/>
    <mergeCell ref="H22:H23"/>
    <mergeCell ref="L23:O24"/>
    <mergeCell ref="P23:R24"/>
    <mergeCell ref="S23:S24"/>
    <mergeCell ref="T23:Y24"/>
    <mergeCell ref="I24:J25"/>
    <mergeCell ref="C21:F21"/>
    <mergeCell ref="N16:O18"/>
    <mergeCell ref="P16:R18"/>
    <mergeCell ref="S16:S18"/>
    <mergeCell ref="L6:Q6"/>
    <mergeCell ref="L9:W9"/>
    <mergeCell ref="L11:N11"/>
    <mergeCell ref="O11:Q11"/>
    <mergeCell ref="R11:S11"/>
    <mergeCell ref="T11:W11"/>
    <mergeCell ref="L12:N13"/>
    <mergeCell ref="R14:S15"/>
    <mergeCell ref="T14:W15"/>
    <mergeCell ref="T16:Y18"/>
    <mergeCell ref="L14:N15"/>
    <mergeCell ref="O14:Q15"/>
    <mergeCell ref="A1:W1"/>
    <mergeCell ref="A2:X2"/>
    <mergeCell ref="A4:C4"/>
    <mergeCell ref="D4:F4"/>
    <mergeCell ref="H4:I4"/>
    <mergeCell ref="K4:R4"/>
    <mergeCell ref="T4:W4"/>
    <mergeCell ref="O12:Q13"/>
    <mergeCell ref="R12:S13"/>
    <mergeCell ref="A6:C6"/>
    <mergeCell ref="D6:E6"/>
    <mergeCell ref="G6:I6"/>
    <mergeCell ref="A9:A12"/>
    <mergeCell ref="B9:B12"/>
    <mergeCell ref="C9:F12"/>
    <mergeCell ref="I9:J12"/>
    <mergeCell ref="G9:G12"/>
    <mergeCell ref="H9:H12"/>
    <mergeCell ref="T12:W13"/>
    <mergeCell ref="A13:B14"/>
    <mergeCell ref="C13:F14"/>
    <mergeCell ref="G13:G14"/>
    <mergeCell ref="H13:H14"/>
    <mergeCell ref="I13:J14"/>
    <mergeCell ref="T38:Y40"/>
    <mergeCell ref="I36:J36"/>
    <mergeCell ref="I39:J39"/>
    <mergeCell ref="I27:J28"/>
    <mergeCell ref="I29:J29"/>
    <mergeCell ref="L31:O34"/>
    <mergeCell ref="P31:R34"/>
    <mergeCell ref="S31:S34"/>
    <mergeCell ref="I32:J32"/>
    <mergeCell ref="I33:J33"/>
    <mergeCell ref="L28:O30"/>
    <mergeCell ref="L25:O27"/>
    <mergeCell ref="P25:R27"/>
    <mergeCell ref="S25:S27"/>
    <mergeCell ref="T25:Y27"/>
    <mergeCell ref="P28:R30"/>
    <mergeCell ref="S28:S30"/>
    <mergeCell ref="T28:Y30"/>
    <mergeCell ref="T31:Y34"/>
    <mergeCell ref="T35:Y37"/>
    <mergeCell ref="A30:A31"/>
    <mergeCell ref="A34:A35"/>
    <mergeCell ref="B34:B35"/>
    <mergeCell ref="A37:A38"/>
    <mergeCell ref="B37:B38"/>
    <mergeCell ref="A40:A41"/>
    <mergeCell ref="B40:B41"/>
    <mergeCell ref="I21:J21"/>
    <mergeCell ref="B22:B23"/>
    <mergeCell ref="C22:F23"/>
    <mergeCell ref="I22:J23"/>
    <mergeCell ref="I26:J26"/>
    <mergeCell ref="A22:A23"/>
    <mergeCell ref="A24:A25"/>
    <mergeCell ref="B24:B25"/>
    <mergeCell ref="C24:F25"/>
    <mergeCell ref="G24:G25"/>
    <mergeCell ref="H24:H25"/>
    <mergeCell ref="C26:F26"/>
    <mergeCell ref="A27:A28"/>
    <mergeCell ref="B27:B28"/>
    <mergeCell ref="C27:F28"/>
    <mergeCell ref="G27:G28"/>
    <mergeCell ref="H27:H28"/>
    <mergeCell ref="A59:A61"/>
    <mergeCell ref="A63:A64"/>
    <mergeCell ref="A65:A66"/>
    <mergeCell ref="A78:A81"/>
    <mergeCell ref="B63:B64"/>
    <mergeCell ref="B65:B66"/>
    <mergeCell ref="B78:B81"/>
    <mergeCell ref="A42:A43"/>
    <mergeCell ref="B42:B43"/>
    <mergeCell ref="A54:A55"/>
    <mergeCell ref="A56:A57"/>
    <mergeCell ref="B56:B57"/>
    <mergeCell ref="A58:B58"/>
    <mergeCell ref="B59:B61"/>
    <mergeCell ref="C29:F29"/>
    <mergeCell ref="B30:B31"/>
    <mergeCell ref="C30:F31"/>
    <mergeCell ref="G30:G31"/>
    <mergeCell ref="H30:H31"/>
    <mergeCell ref="I30:J31"/>
    <mergeCell ref="C32:F32"/>
    <mergeCell ref="C33:F33"/>
    <mergeCell ref="P41:R42"/>
    <mergeCell ref="C39:F39"/>
    <mergeCell ref="C40:F41"/>
    <mergeCell ref="G40:G41"/>
    <mergeCell ref="H40:H41"/>
    <mergeCell ref="H37:H38"/>
    <mergeCell ref="C34:F35"/>
    <mergeCell ref="G34:G35"/>
    <mergeCell ref="H34:H35"/>
    <mergeCell ref="C36:F36"/>
    <mergeCell ref="C37:F38"/>
    <mergeCell ref="G37:G38"/>
    <mergeCell ref="I40:J41"/>
    <mergeCell ref="I37:J38"/>
    <mergeCell ref="I34:J35"/>
    <mergeCell ref="S41:S42"/>
    <mergeCell ref="L35:O37"/>
    <mergeCell ref="P35:R37"/>
    <mergeCell ref="S35:S37"/>
    <mergeCell ref="L38:O40"/>
    <mergeCell ref="P38:R40"/>
    <mergeCell ref="S38:S40"/>
    <mergeCell ref="L41:O42"/>
    <mergeCell ref="C44:F44"/>
    <mergeCell ref="I44:J44"/>
    <mergeCell ref="C71:F71"/>
    <mergeCell ref="I71:J71"/>
    <mergeCell ref="K71:L71"/>
    <mergeCell ref="C72:F72"/>
    <mergeCell ref="I72:J72"/>
    <mergeCell ref="K72:L72"/>
    <mergeCell ref="C73:F73"/>
    <mergeCell ref="C83:F83"/>
    <mergeCell ref="C84:F84"/>
    <mergeCell ref="I84:J84"/>
    <mergeCell ref="C78:F81"/>
    <mergeCell ref="G78:G81"/>
    <mergeCell ref="H78:H81"/>
    <mergeCell ref="I78:J81"/>
    <mergeCell ref="K78:L80"/>
    <mergeCell ref="K81:L81"/>
    <mergeCell ref="I83:J83"/>
    <mergeCell ref="I73:J73"/>
    <mergeCell ref="K73:L73"/>
  </mergeCells>
  <pageMargins left="0.194444444444444" right="0.194444444444444" top="0.43" bottom="0.194444444444444" header="0" footer="0"/>
  <pageSetup paperSize="9" scale="70" pageOrder="overThenDown"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1000"/>
  <sheetViews>
    <sheetView workbookViewId="0">
      <selection sqref="A1:T2"/>
    </sheetView>
  </sheetViews>
  <sheetFormatPr defaultColWidth="14.42578125" defaultRowHeight="15" customHeight="1"/>
  <cols>
    <col min="1" max="2" width="14.5703125" customWidth="1"/>
    <col min="3" max="3" width="1.5703125" customWidth="1"/>
    <col min="4" max="4" width="12.140625" customWidth="1"/>
    <col min="5" max="5" width="11.85546875" customWidth="1"/>
    <col min="6" max="6" width="2.140625" customWidth="1"/>
    <col min="7" max="7" width="12.140625" customWidth="1"/>
    <col min="8" max="8" width="11.7109375" customWidth="1"/>
    <col min="9" max="9" width="2.140625" customWidth="1"/>
    <col min="10" max="10" width="19.7109375" customWidth="1"/>
    <col min="11" max="11" width="12.7109375" customWidth="1"/>
    <col min="12" max="12" width="2.28515625" customWidth="1"/>
    <col min="13" max="13" width="19.42578125" customWidth="1"/>
    <col min="14" max="14" width="13.140625" customWidth="1"/>
    <col min="15" max="15" width="2.42578125" customWidth="1"/>
    <col min="16" max="16" width="12.140625" customWidth="1"/>
    <col min="17" max="17" width="11.7109375" customWidth="1"/>
    <col min="18" max="18" width="3.28515625" customWidth="1"/>
    <col min="19" max="19" width="15.42578125" customWidth="1"/>
    <col min="20" max="21" width="8.7109375" customWidth="1"/>
    <col min="22" max="22" width="32.85546875" customWidth="1"/>
    <col min="23" max="23" width="36.7109375" customWidth="1"/>
    <col min="24" max="24" width="19.42578125" customWidth="1"/>
    <col min="25" max="26" width="8.7109375" customWidth="1"/>
  </cols>
  <sheetData>
    <row r="1" spans="1:25" ht="15" customHeight="1">
      <c r="A1" s="234" t="s">
        <v>80</v>
      </c>
      <c r="B1" s="108"/>
      <c r="C1" s="108"/>
      <c r="D1" s="108"/>
      <c r="E1" s="108"/>
      <c r="F1" s="108"/>
      <c r="G1" s="108"/>
      <c r="H1" s="108"/>
      <c r="I1" s="108"/>
      <c r="J1" s="108"/>
      <c r="K1" s="108"/>
      <c r="L1" s="108"/>
      <c r="M1" s="108"/>
      <c r="N1" s="108"/>
      <c r="O1" s="108"/>
      <c r="P1" s="108"/>
      <c r="Q1" s="108"/>
      <c r="R1" s="108"/>
      <c r="S1" s="108"/>
      <c r="T1" s="108"/>
      <c r="V1" s="235" t="s">
        <v>64</v>
      </c>
      <c r="W1" s="108"/>
    </row>
    <row r="2" spans="1:25" ht="15" customHeight="1">
      <c r="A2" s="108"/>
      <c r="B2" s="108"/>
      <c r="C2" s="108"/>
      <c r="D2" s="108"/>
      <c r="E2" s="108"/>
      <c r="F2" s="108"/>
      <c r="G2" s="108"/>
      <c r="H2" s="108"/>
      <c r="I2" s="108"/>
      <c r="J2" s="108"/>
      <c r="K2" s="108"/>
      <c r="L2" s="108"/>
      <c r="M2" s="108"/>
      <c r="N2" s="108"/>
      <c r="O2" s="108"/>
      <c r="P2" s="108"/>
      <c r="Q2" s="108"/>
      <c r="R2" s="108"/>
      <c r="S2" s="108"/>
      <c r="T2" s="108"/>
      <c r="V2" s="117"/>
      <c r="W2" s="117"/>
    </row>
    <row r="3" spans="1:25" ht="45.75" customHeight="1">
      <c r="A3" s="72" t="s">
        <v>65</v>
      </c>
      <c r="B3" s="72" t="s">
        <v>66</v>
      </c>
      <c r="C3" s="73"/>
      <c r="D3" s="72" t="s">
        <v>67</v>
      </c>
      <c r="E3" s="72" t="s">
        <v>66</v>
      </c>
      <c r="F3" s="73"/>
      <c r="G3" s="72" t="s">
        <v>68</v>
      </c>
      <c r="H3" s="72" t="s">
        <v>66</v>
      </c>
      <c r="I3" s="73"/>
      <c r="J3" s="72" t="s">
        <v>69</v>
      </c>
      <c r="K3" s="72" t="s">
        <v>66</v>
      </c>
      <c r="L3" s="73"/>
      <c r="M3" s="72" t="s">
        <v>70</v>
      </c>
      <c r="N3" s="72" t="s">
        <v>66</v>
      </c>
      <c r="O3" s="73"/>
      <c r="P3" s="72" t="s">
        <v>71</v>
      </c>
      <c r="Q3" s="72" t="s">
        <v>66</v>
      </c>
      <c r="R3" s="73"/>
      <c r="S3" s="72" t="s">
        <v>72</v>
      </c>
      <c r="T3" s="72" t="s">
        <v>66</v>
      </c>
      <c r="V3" s="74" t="s">
        <v>73</v>
      </c>
      <c r="W3" s="74" t="s">
        <v>74</v>
      </c>
      <c r="X3" s="72" t="s">
        <v>20</v>
      </c>
    </row>
    <row r="4" spans="1:25" ht="14.25" customHeight="1">
      <c r="A4" s="75">
        <v>0</v>
      </c>
      <c r="B4" s="75">
        <v>1</v>
      </c>
      <c r="C4" s="9"/>
      <c r="D4" s="75">
        <v>0</v>
      </c>
      <c r="E4" s="75">
        <v>1</v>
      </c>
      <c r="F4" s="9"/>
      <c r="G4" s="75">
        <v>0</v>
      </c>
      <c r="H4" s="75">
        <v>1</v>
      </c>
      <c r="I4" s="9"/>
      <c r="J4" s="75">
        <v>0</v>
      </c>
      <c r="K4" s="75">
        <v>1</v>
      </c>
      <c r="L4" s="9"/>
      <c r="M4" s="75">
        <v>0</v>
      </c>
      <c r="N4" s="75">
        <v>2</v>
      </c>
      <c r="O4" s="9"/>
      <c r="P4" s="75">
        <v>0</v>
      </c>
      <c r="Q4" s="75">
        <v>0</v>
      </c>
      <c r="R4" s="9"/>
      <c r="S4" s="75">
        <v>0</v>
      </c>
      <c r="T4" s="75">
        <v>1</v>
      </c>
      <c r="V4" s="75">
        <v>29</v>
      </c>
      <c r="W4" s="75">
        <v>37</v>
      </c>
      <c r="X4" s="76" t="s">
        <v>75</v>
      </c>
    </row>
    <row r="5" spans="1:25" ht="14.25" customHeight="1">
      <c r="A5" s="75">
        <v>1</v>
      </c>
      <c r="B5" s="75">
        <v>1</v>
      </c>
      <c r="C5" s="9"/>
      <c r="D5" s="75">
        <v>1</v>
      </c>
      <c r="E5" s="75">
        <v>1</v>
      </c>
      <c r="F5" s="9"/>
      <c r="G5" s="75">
        <v>1</v>
      </c>
      <c r="H5" s="75">
        <v>1</v>
      </c>
      <c r="I5" s="9"/>
      <c r="J5" s="75">
        <v>1</v>
      </c>
      <c r="K5" s="75">
        <v>1</v>
      </c>
      <c r="L5" s="9"/>
      <c r="M5" s="75">
        <v>1</v>
      </c>
      <c r="N5" s="75">
        <v>2</v>
      </c>
      <c r="O5" s="9"/>
      <c r="P5" s="75">
        <v>1</v>
      </c>
      <c r="Q5" s="75">
        <v>0</v>
      </c>
      <c r="R5" s="9"/>
      <c r="S5" s="75">
        <v>1</v>
      </c>
      <c r="T5" s="75">
        <v>1</v>
      </c>
      <c r="V5" s="75">
        <v>30</v>
      </c>
      <c r="W5" s="75">
        <v>38</v>
      </c>
      <c r="X5" s="76" t="s">
        <v>75</v>
      </c>
    </row>
    <row r="6" spans="1:25" ht="14.25" customHeight="1">
      <c r="A6" s="75">
        <v>2</v>
      </c>
      <c r="B6" s="75">
        <v>1</v>
      </c>
      <c r="C6" s="9"/>
      <c r="D6" s="75">
        <v>2</v>
      </c>
      <c r="E6" s="75">
        <v>1</v>
      </c>
      <c r="F6" s="9"/>
      <c r="G6" s="75">
        <v>2</v>
      </c>
      <c r="H6" s="75">
        <v>1</v>
      </c>
      <c r="I6" s="9"/>
      <c r="J6" s="75">
        <v>2</v>
      </c>
      <c r="K6" s="75">
        <v>3</v>
      </c>
      <c r="L6" s="9"/>
      <c r="M6" s="75">
        <v>2</v>
      </c>
      <c r="N6" s="75">
        <v>2</v>
      </c>
      <c r="O6" s="9"/>
      <c r="P6" s="75">
        <v>2</v>
      </c>
      <c r="Q6" s="75">
        <v>3</v>
      </c>
      <c r="R6" s="9"/>
      <c r="S6" s="75">
        <v>2</v>
      </c>
      <c r="T6" s="75">
        <v>1</v>
      </c>
      <c r="V6" s="75">
        <v>31</v>
      </c>
      <c r="W6" s="75">
        <v>40</v>
      </c>
      <c r="X6" s="76" t="s">
        <v>75</v>
      </c>
    </row>
    <row r="7" spans="1:25" ht="14.25" customHeight="1">
      <c r="A7" s="75">
        <v>3</v>
      </c>
      <c r="B7" s="75">
        <v>1</v>
      </c>
      <c r="C7" s="9"/>
      <c r="D7" s="75">
        <v>3</v>
      </c>
      <c r="E7" s="75">
        <v>1</v>
      </c>
      <c r="F7" s="9"/>
      <c r="G7" s="75">
        <v>3</v>
      </c>
      <c r="H7" s="75">
        <v>1</v>
      </c>
      <c r="I7" s="9"/>
      <c r="J7" s="75">
        <v>3</v>
      </c>
      <c r="K7" s="75">
        <v>6</v>
      </c>
      <c r="L7" s="9"/>
      <c r="M7" s="75">
        <v>3</v>
      </c>
      <c r="N7" s="75">
        <v>2</v>
      </c>
      <c r="O7" s="9"/>
      <c r="P7" s="75">
        <v>3</v>
      </c>
      <c r="Q7" s="75">
        <v>3</v>
      </c>
      <c r="R7" s="9"/>
      <c r="S7" s="75">
        <v>3</v>
      </c>
      <c r="T7" s="75">
        <v>1</v>
      </c>
      <c r="V7" s="75">
        <v>32</v>
      </c>
      <c r="W7" s="75">
        <v>41</v>
      </c>
      <c r="X7" s="76" t="s">
        <v>75</v>
      </c>
    </row>
    <row r="8" spans="1:25" ht="14.25" customHeight="1">
      <c r="A8" s="75">
        <v>4</v>
      </c>
      <c r="B8" s="75">
        <v>1</v>
      </c>
      <c r="C8" s="9"/>
      <c r="D8" s="75">
        <v>4</v>
      </c>
      <c r="E8" s="75">
        <v>2</v>
      </c>
      <c r="F8" s="9"/>
      <c r="G8" s="75">
        <v>4</v>
      </c>
      <c r="H8" s="75">
        <v>1</v>
      </c>
      <c r="I8" s="9"/>
      <c r="J8" s="75">
        <v>4</v>
      </c>
      <c r="K8" s="75">
        <v>9</v>
      </c>
      <c r="L8" s="9"/>
      <c r="M8" s="75">
        <v>4</v>
      </c>
      <c r="N8" s="75">
        <v>2</v>
      </c>
      <c r="O8" s="9"/>
      <c r="P8" s="75">
        <v>4</v>
      </c>
      <c r="Q8" s="75">
        <v>4</v>
      </c>
      <c r="R8" s="9"/>
      <c r="S8" s="75">
        <v>4</v>
      </c>
      <c r="T8" s="75">
        <v>1</v>
      </c>
      <c r="V8" s="75">
        <v>33</v>
      </c>
      <c r="W8" s="75">
        <v>43</v>
      </c>
      <c r="X8" s="76" t="s">
        <v>75</v>
      </c>
    </row>
    <row r="9" spans="1:25" ht="14.25" customHeight="1">
      <c r="A9" s="75">
        <v>5</v>
      </c>
      <c r="B9" s="75">
        <v>1</v>
      </c>
      <c r="C9" s="9"/>
      <c r="D9" s="75">
        <v>5</v>
      </c>
      <c r="E9" s="75">
        <v>4</v>
      </c>
      <c r="F9" s="9"/>
      <c r="G9" s="75">
        <v>5</v>
      </c>
      <c r="H9" s="75">
        <v>1</v>
      </c>
      <c r="I9" s="9"/>
      <c r="J9" s="75">
        <v>5</v>
      </c>
      <c r="K9" s="75">
        <v>11</v>
      </c>
      <c r="L9" s="9"/>
      <c r="M9" s="75">
        <v>5</v>
      </c>
      <c r="N9" s="75">
        <v>2</v>
      </c>
      <c r="O9" s="9"/>
      <c r="P9" s="75">
        <v>5</v>
      </c>
      <c r="Q9" s="75">
        <v>5</v>
      </c>
      <c r="R9" s="9"/>
      <c r="S9" s="75">
        <v>5</v>
      </c>
      <c r="T9" s="75">
        <v>1</v>
      </c>
      <c r="V9" s="75">
        <v>34</v>
      </c>
      <c r="W9" s="75">
        <v>44</v>
      </c>
      <c r="X9" s="76" t="s">
        <v>75</v>
      </c>
    </row>
    <row r="10" spans="1:25" ht="14.25" customHeight="1">
      <c r="A10" s="75">
        <v>6</v>
      </c>
      <c r="B10" s="75">
        <v>2</v>
      </c>
      <c r="C10" s="9"/>
      <c r="D10" s="75">
        <v>6</v>
      </c>
      <c r="E10" s="75">
        <v>5</v>
      </c>
      <c r="F10" s="9"/>
      <c r="G10" s="75">
        <v>6</v>
      </c>
      <c r="H10" s="75">
        <v>1</v>
      </c>
      <c r="I10" s="9"/>
      <c r="M10" s="75">
        <v>6</v>
      </c>
      <c r="N10" s="75">
        <v>5</v>
      </c>
      <c r="O10" s="9"/>
      <c r="P10" s="75">
        <v>6</v>
      </c>
      <c r="Q10" s="75">
        <v>6</v>
      </c>
      <c r="R10" s="9"/>
      <c r="S10" s="75">
        <v>6</v>
      </c>
      <c r="T10" s="75">
        <v>1</v>
      </c>
      <c r="V10" s="75">
        <v>35</v>
      </c>
      <c r="W10" s="75">
        <v>45</v>
      </c>
      <c r="X10" s="76" t="s">
        <v>75</v>
      </c>
    </row>
    <row r="11" spans="1:25" ht="14.25" customHeight="1">
      <c r="A11" s="75">
        <v>7</v>
      </c>
      <c r="B11" s="75">
        <v>4</v>
      </c>
      <c r="C11" s="9"/>
      <c r="D11" s="75">
        <v>7</v>
      </c>
      <c r="E11" s="75">
        <v>7</v>
      </c>
      <c r="F11" s="9"/>
      <c r="G11" s="75">
        <v>7</v>
      </c>
      <c r="H11" s="75">
        <v>1</v>
      </c>
      <c r="I11" s="9"/>
      <c r="M11" s="75">
        <v>7</v>
      </c>
      <c r="N11" s="75">
        <v>8</v>
      </c>
      <c r="O11" s="9"/>
      <c r="P11" s="75">
        <v>7</v>
      </c>
      <c r="Q11" s="75">
        <v>6</v>
      </c>
      <c r="R11" s="9"/>
      <c r="S11" s="75">
        <v>7</v>
      </c>
      <c r="T11" s="75">
        <v>1</v>
      </c>
      <c r="V11" s="75">
        <v>36</v>
      </c>
      <c r="W11" s="75">
        <v>47</v>
      </c>
      <c r="X11" s="76" t="s">
        <v>75</v>
      </c>
    </row>
    <row r="12" spans="1:25" ht="14.25" customHeight="1">
      <c r="A12" s="75">
        <v>8</v>
      </c>
      <c r="B12" s="75">
        <v>5</v>
      </c>
      <c r="C12" s="9"/>
      <c r="D12" s="75">
        <v>8</v>
      </c>
      <c r="E12" s="75">
        <v>9</v>
      </c>
      <c r="F12" s="9"/>
      <c r="G12" s="75">
        <v>8</v>
      </c>
      <c r="H12" s="75">
        <v>1</v>
      </c>
      <c r="I12" s="9"/>
      <c r="M12" s="75">
        <v>8</v>
      </c>
      <c r="N12" s="75">
        <v>11</v>
      </c>
      <c r="O12" s="9"/>
      <c r="P12" s="75">
        <v>8</v>
      </c>
      <c r="Q12" s="75">
        <v>7</v>
      </c>
      <c r="R12" s="9"/>
      <c r="S12" s="75">
        <v>8</v>
      </c>
      <c r="T12" s="75">
        <v>1</v>
      </c>
      <c r="V12" s="75">
        <v>37</v>
      </c>
      <c r="W12" s="75">
        <v>48</v>
      </c>
      <c r="X12" s="76" t="s">
        <v>75</v>
      </c>
    </row>
    <row r="13" spans="1:25" ht="14.25" customHeight="1">
      <c r="A13" s="75">
        <v>9</v>
      </c>
      <c r="B13" s="75">
        <v>7</v>
      </c>
      <c r="C13" s="9"/>
      <c r="D13" s="75">
        <v>9</v>
      </c>
      <c r="E13" s="75">
        <v>10</v>
      </c>
      <c r="F13" s="9"/>
      <c r="G13" s="75">
        <v>9</v>
      </c>
      <c r="H13" s="75">
        <v>1</v>
      </c>
      <c r="I13" s="9"/>
      <c r="P13" s="75">
        <v>9</v>
      </c>
      <c r="Q13" s="75">
        <v>8</v>
      </c>
      <c r="R13" s="9"/>
      <c r="S13" s="75">
        <v>9</v>
      </c>
      <c r="T13" s="75">
        <v>1</v>
      </c>
      <c r="V13" s="75">
        <v>38</v>
      </c>
      <c r="W13" s="75">
        <v>50</v>
      </c>
      <c r="X13" s="76" t="s">
        <v>75</v>
      </c>
    </row>
    <row r="14" spans="1:25" ht="14.25" customHeight="1">
      <c r="A14" s="75">
        <v>10</v>
      </c>
      <c r="B14" s="75">
        <v>8</v>
      </c>
      <c r="C14" s="9"/>
      <c r="D14" s="75">
        <v>10</v>
      </c>
      <c r="E14" s="75">
        <v>12</v>
      </c>
      <c r="F14" s="9"/>
      <c r="G14" s="75">
        <v>10</v>
      </c>
      <c r="H14" s="75">
        <v>1</v>
      </c>
      <c r="I14" s="9"/>
      <c r="P14" s="75">
        <v>10</v>
      </c>
      <c r="Q14" s="75">
        <v>8</v>
      </c>
      <c r="R14" s="9"/>
      <c r="S14" s="75">
        <v>10</v>
      </c>
      <c r="T14" s="75">
        <v>1</v>
      </c>
      <c r="V14" s="75">
        <v>39</v>
      </c>
      <c r="W14" s="75">
        <v>51</v>
      </c>
      <c r="X14" s="76" t="s">
        <v>75</v>
      </c>
    </row>
    <row r="15" spans="1:25" ht="14.25" customHeight="1">
      <c r="A15" s="75">
        <v>11</v>
      </c>
      <c r="B15" s="75">
        <v>10</v>
      </c>
      <c r="C15" s="9"/>
      <c r="D15" s="75">
        <v>11</v>
      </c>
      <c r="E15" s="75">
        <v>14</v>
      </c>
      <c r="F15" s="9"/>
      <c r="G15" s="75">
        <v>11</v>
      </c>
      <c r="H15" s="75">
        <v>1</v>
      </c>
      <c r="I15" s="9"/>
      <c r="P15" s="75">
        <v>11</v>
      </c>
      <c r="Q15" s="75">
        <v>9</v>
      </c>
      <c r="R15" s="9"/>
      <c r="S15" s="75">
        <v>11</v>
      </c>
      <c r="T15" s="75">
        <v>1</v>
      </c>
      <c r="V15" s="75">
        <v>40</v>
      </c>
      <c r="W15" s="75">
        <v>53</v>
      </c>
      <c r="X15" s="76" t="s">
        <v>75</v>
      </c>
    </row>
    <row r="16" spans="1:25" ht="14.25" customHeight="1">
      <c r="A16" s="75">
        <v>12</v>
      </c>
      <c r="B16" s="75">
        <v>11</v>
      </c>
      <c r="C16" s="9"/>
      <c r="F16" s="9"/>
      <c r="G16" s="75">
        <v>12</v>
      </c>
      <c r="H16" s="75">
        <v>1</v>
      </c>
      <c r="I16" s="9"/>
      <c r="P16" s="75">
        <v>12</v>
      </c>
      <c r="Q16" s="75">
        <v>10</v>
      </c>
      <c r="R16" s="9"/>
      <c r="S16" s="75">
        <v>12</v>
      </c>
      <c r="T16" s="75">
        <v>1</v>
      </c>
      <c r="V16" s="75">
        <v>41</v>
      </c>
      <c r="W16" s="75">
        <v>54</v>
      </c>
      <c r="X16" s="76" t="s">
        <v>75</v>
      </c>
      <c r="Y16" s="77"/>
    </row>
    <row r="17" spans="1:24" ht="14.25" customHeight="1">
      <c r="A17" s="75">
        <v>13</v>
      </c>
      <c r="B17" s="75">
        <v>13</v>
      </c>
      <c r="C17" s="9"/>
      <c r="F17" s="9"/>
      <c r="G17" s="75">
        <v>13</v>
      </c>
      <c r="H17" s="75">
        <v>1</v>
      </c>
      <c r="I17" s="9"/>
      <c r="P17" s="75">
        <v>13</v>
      </c>
      <c r="Q17" s="75">
        <v>11</v>
      </c>
      <c r="R17" s="9"/>
      <c r="S17" s="75">
        <v>13</v>
      </c>
      <c r="T17" s="75">
        <v>1</v>
      </c>
      <c r="V17" s="75">
        <v>42</v>
      </c>
      <c r="W17" s="75">
        <v>56</v>
      </c>
      <c r="X17" s="76" t="s">
        <v>75</v>
      </c>
    </row>
    <row r="18" spans="1:24" ht="14.25" customHeight="1">
      <c r="C18" s="9"/>
      <c r="F18" s="9"/>
      <c r="G18" s="75">
        <v>14</v>
      </c>
      <c r="H18" s="75">
        <v>1</v>
      </c>
      <c r="I18" s="9"/>
      <c r="P18" s="75">
        <v>14</v>
      </c>
      <c r="Q18" s="75">
        <v>11</v>
      </c>
      <c r="R18" s="9"/>
      <c r="S18" s="75">
        <v>14</v>
      </c>
      <c r="T18" s="75">
        <v>2</v>
      </c>
      <c r="V18" s="75">
        <v>43</v>
      </c>
      <c r="W18" s="75">
        <v>57</v>
      </c>
      <c r="X18" s="76" t="s">
        <v>75</v>
      </c>
    </row>
    <row r="19" spans="1:24" ht="14.25" customHeight="1">
      <c r="C19" s="9"/>
      <c r="F19" s="9"/>
      <c r="G19" s="75">
        <v>15</v>
      </c>
      <c r="H19" s="75">
        <v>1</v>
      </c>
      <c r="I19" s="9"/>
      <c r="P19" s="75">
        <v>15</v>
      </c>
      <c r="Q19" s="75">
        <v>12</v>
      </c>
      <c r="R19" s="9"/>
      <c r="S19" s="75">
        <v>15</v>
      </c>
      <c r="T19" s="75">
        <v>3</v>
      </c>
      <c r="V19" s="75">
        <v>44</v>
      </c>
      <c r="W19" s="75">
        <v>59</v>
      </c>
      <c r="X19" s="76" t="s">
        <v>75</v>
      </c>
    </row>
    <row r="20" spans="1:24" ht="14.25" customHeight="1">
      <c r="C20" s="9"/>
      <c r="F20" s="9"/>
      <c r="G20" s="75">
        <v>16</v>
      </c>
      <c r="H20" s="75">
        <v>2</v>
      </c>
      <c r="I20" s="9"/>
      <c r="P20" s="75">
        <v>16</v>
      </c>
      <c r="Q20" s="75">
        <v>13</v>
      </c>
      <c r="R20" s="9"/>
      <c r="S20" s="75">
        <v>16</v>
      </c>
      <c r="T20" s="75">
        <v>4</v>
      </c>
      <c r="V20" s="75">
        <v>45</v>
      </c>
      <c r="W20" s="75">
        <v>60</v>
      </c>
      <c r="X20" s="76" t="s">
        <v>75</v>
      </c>
    </row>
    <row r="21" spans="1:24" ht="14.25" customHeight="1">
      <c r="C21" s="9"/>
      <c r="F21" s="9"/>
      <c r="G21" s="75">
        <v>17</v>
      </c>
      <c r="H21" s="75">
        <v>3</v>
      </c>
      <c r="I21" s="9"/>
      <c r="P21" s="75">
        <v>17</v>
      </c>
      <c r="Q21" s="75">
        <v>13</v>
      </c>
      <c r="R21" s="9"/>
      <c r="S21" s="75">
        <v>17</v>
      </c>
      <c r="T21" s="75">
        <v>5</v>
      </c>
      <c r="V21" s="75">
        <v>46</v>
      </c>
      <c r="W21" s="75">
        <v>62</v>
      </c>
      <c r="X21" s="76" t="s">
        <v>75</v>
      </c>
    </row>
    <row r="22" spans="1:24" ht="14.25" customHeight="1">
      <c r="C22" s="9"/>
      <c r="F22" s="9"/>
      <c r="G22" s="75">
        <v>18</v>
      </c>
      <c r="H22" s="75">
        <v>4</v>
      </c>
      <c r="I22" s="9"/>
      <c r="P22" s="75">
        <v>18</v>
      </c>
      <c r="Q22" s="75">
        <v>14</v>
      </c>
      <c r="R22" s="9"/>
      <c r="S22" s="75">
        <v>18</v>
      </c>
      <c r="T22" s="75">
        <v>7</v>
      </c>
      <c r="V22" s="75">
        <v>47</v>
      </c>
      <c r="W22" s="75">
        <v>63</v>
      </c>
      <c r="X22" s="76" t="s">
        <v>75</v>
      </c>
    </row>
    <row r="23" spans="1:24" ht="14.25" customHeight="1">
      <c r="C23" s="9"/>
      <c r="F23" s="9"/>
      <c r="G23" s="75">
        <v>19</v>
      </c>
      <c r="H23" s="75">
        <v>5</v>
      </c>
      <c r="I23" s="9"/>
      <c r="P23" s="75">
        <v>19</v>
      </c>
      <c r="Q23" s="75">
        <v>15</v>
      </c>
      <c r="R23" s="9"/>
      <c r="S23" s="75">
        <v>19</v>
      </c>
      <c r="T23" s="75">
        <v>8</v>
      </c>
      <c r="V23" s="75">
        <v>48</v>
      </c>
      <c r="W23" s="75">
        <v>65</v>
      </c>
      <c r="X23" s="76" t="s">
        <v>75</v>
      </c>
    </row>
    <row r="24" spans="1:24" ht="14.25" customHeight="1">
      <c r="C24" s="9"/>
      <c r="F24" s="9"/>
      <c r="G24" s="75">
        <v>20</v>
      </c>
      <c r="H24" s="75">
        <v>6</v>
      </c>
      <c r="I24" s="9"/>
      <c r="P24" s="75">
        <v>20</v>
      </c>
      <c r="Q24" s="75">
        <v>15</v>
      </c>
      <c r="R24" s="9"/>
      <c r="S24" s="75">
        <v>20</v>
      </c>
      <c r="T24" s="75">
        <v>9</v>
      </c>
      <c r="V24" s="75">
        <v>49</v>
      </c>
      <c r="W24" s="75">
        <v>66</v>
      </c>
      <c r="X24" s="76" t="s">
        <v>75</v>
      </c>
    </row>
    <row r="25" spans="1:24" ht="14.25" customHeight="1">
      <c r="C25" s="9"/>
      <c r="F25" s="9"/>
      <c r="G25" s="75">
        <v>21</v>
      </c>
      <c r="H25" s="75">
        <v>8</v>
      </c>
      <c r="I25" s="9"/>
      <c r="P25" s="75">
        <v>21</v>
      </c>
      <c r="Q25" s="75">
        <v>16</v>
      </c>
      <c r="R25" s="9"/>
      <c r="S25" s="75">
        <v>21</v>
      </c>
      <c r="T25" s="75">
        <v>10</v>
      </c>
      <c r="V25" s="75">
        <v>50</v>
      </c>
      <c r="W25" s="75">
        <v>67</v>
      </c>
      <c r="X25" s="76" t="s">
        <v>75</v>
      </c>
    </row>
    <row r="26" spans="1:24" ht="14.25" customHeight="1">
      <c r="C26" s="9"/>
      <c r="F26" s="9"/>
      <c r="G26" s="75">
        <v>22</v>
      </c>
      <c r="H26" s="75">
        <v>9</v>
      </c>
      <c r="I26" s="9"/>
      <c r="R26" s="6"/>
      <c r="S26" s="75">
        <v>22</v>
      </c>
      <c r="T26" s="75">
        <v>11</v>
      </c>
      <c r="V26" s="75">
        <v>51</v>
      </c>
      <c r="W26" s="75">
        <v>69</v>
      </c>
      <c r="X26" s="76" t="s">
        <v>75</v>
      </c>
    </row>
    <row r="27" spans="1:24" ht="14.25" customHeight="1">
      <c r="C27" s="9"/>
      <c r="F27" s="9"/>
      <c r="G27" s="75">
        <v>23</v>
      </c>
      <c r="H27" s="75">
        <v>10</v>
      </c>
      <c r="I27" s="9"/>
      <c r="R27" s="6"/>
      <c r="S27" s="75">
        <v>23</v>
      </c>
      <c r="T27" s="75">
        <v>12</v>
      </c>
      <c r="V27" s="75">
        <v>52</v>
      </c>
      <c r="W27" s="75">
        <v>70</v>
      </c>
      <c r="X27" s="76" t="s">
        <v>76</v>
      </c>
    </row>
    <row r="28" spans="1:24" ht="14.25" customHeight="1">
      <c r="C28" s="9"/>
      <c r="F28" s="9"/>
      <c r="G28" s="75">
        <v>24</v>
      </c>
      <c r="H28" s="75">
        <v>11</v>
      </c>
      <c r="I28" s="9"/>
      <c r="R28" s="6"/>
      <c r="S28" s="75">
        <v>24</v>
      </c>
      <c r="T28" s="75">
        <v>13</v>
      </c>
      <c r="V28" s="75">
        <v>53</v>
      </c>
      <c r="W28" s="75">
        <v>72</v>
      </c>
      <c r="X28" s="76" t="s">
        <v>76</v>
      </c>
    </row>
    <row r="29" spans="1:24" ht="14.25" customHeight="1">
      <c r="C29" s="9"/>
      <c r="F29" s="9"/>
      <c r="G29" s="75">
        <v>25</v>
      </c>
      <c r="H29" s="75">
        <v>12</v>
      </c>
      <c r="I29" s="9"/>
      <c r="R29" s="6"/>
      <c r="T29" s="9"/>
      <c r="V29" s="75">
        <v>54</v>
      </c>
      <c r="W29" s="75">
        <v>73</v>
      </c>
      <c r="X29" s="76" t="s">
        <v>76</v>
      </c>
    </row>
    <row r="30" spans="1:24" ht="14.25" customHeight="1">
      <c r="C30" s="9"/>
      <c r="F30" s="9"/>
      <c r="G30" s="75">
        <v>26</v>
      </c>
      <c r="H30" s="75">
        <v>13</v>
      </c>
      <c r="I30" s="9"/>
      <c r="R30" s="6"/>
      <c r="T30" s="9"/>
      <c r="V30" s="75">
        <v>55</v>
      </c>
      <c r="W30" s="75">
        <v>75</v>
      </c>
      <c r="X30" s="76" t="s">
        <v>76</v>
      </c>
    </row>
    <row r="31" spans="1:24" ht="14.25" customHeight="1">
      <c r="C31" s="9"/>
      <c r="F31" s="9"/>
      <c r="G31" s="75">
        <v>27</v>
      </c>
      <c r="H31" s="75">
        <v>14</v>
      </c>
      <c r="I31" s="9"/>
      <c r="R31" s="6"/>
      <c r="T31" s="9"/>
      <c r="V31" s="75">
        <v>56</v>
      </c>
      <c r="W31" s="75">
        <v>76</v>
      </c>
      <c r="X31" s="76" t="s">
        <v>76</v>
      </c>
    </row>
    <row r="32" spans="1:24" ht="14.25" customHeight="1">
      <c r="C32" s="9"/>
      <c r="F32" s="9"/>
      <c r="I32" s="9"/>
      <c r="R32" s="6"/>
      <c r="T32" s="9"/>
      <c r="V32" s="75">
        <v>57</v>
      </c>
      <c r="W32" s="75">
        <v>78</v>
      </c>
      <c r="X32" s="76" t="s">
        <v>76</v>
      </c>
    </row>
    <row r="33" spans="3:24" ht="14.25" customHeight="1">
      <c r="C33" s="9"/>
      <c r="F33" s="9"/>
      <c r="I33" s="9"/>
      <c r="R33" s="6"/>
      <c r="T33" s="9"/>
      <c r="V33" s="75">
        <v>58</v>
      </c>
      <c r="W33" s="75">
        <v>79</v>
      </c>
      <c r="X33" s="76" t="s">
        <v>76</v>
      </c>
    </row>
    <row r="34" spans="3:24" ht="14.25" customHeight="1">
      <c r="C34" s="9"/>
      <c r="F34" s="9"/>
      <c r="I34" s="9"/>
      <c r="R34" s="6"/>
      <c r="T34" s="9"/>
      <c r="V34" s="75">
        <v>59</v>
      </c>
      <c r="W34" s="75">
        <v>81</v>
      </c>
      <c r="X34" s="76" t="s">
        <v>77</v>
      </c>
    </row>
    <row r="35" spans="3:24" ht="14.25" customHeight="1">
      <c r="C35" s="9"/>
      <c r="F35" s="9"/>
      <c r="I35" s="9"/>
      <c r="R35" s="6"/>
      <c r="T35" s="9"/>
      <c r="V35" s="75">
        <v>60</v>
      </c>
      <c r="W35" s="75">
        <v>82</v>
      </c>
      <c r="X35" s="76" t="s">
        <v>77</v>
      </c>
    </row>
    <row r="36" spans="3:24" ht="14.25" customHeight="1">
      <c r="C36" s="9"/>
      <c r="F36" s="9"/>
      <c r="I36" s="9"/>
      <c r="R36" s="6"/>
      <c r="T36" s="9"/>
      <c r="V36" s="75">
        <v>61</v>
      </c>
      <c r="W36" s="75">
        <v>84</v>
      </c>
      <c r="X36" s="76" t="s">
        <v>77</v>
      </c>
    </row>
    <row r="37" spans="3:24" ht="14.25" customHeight="1">
      <c r="C37" s="9"/>
      <c r="F37" s="9"/>
      <c r="I37" s="9"/>
      <c r="R37" s="6"/>
      <c r="T37" s="9"/>
      <c r="V37" s="75">
        <v>62</v>
      </c>
      <c r="W37" s="75">
        <v>85</v>
      </c>
      <c r="X37" s="76" t="s">
        <v>77</v>
      </c>
    </row>
    <row r="38" spans="3:24" ht="14.25" customHeight="1">
      <c r="C38" s="9"/>
      <c r="F38" s="9"/>
      <c r="I38" s="9"/>
      <c r="R38" s="6"/>
      <c r="T38" s="9"/>
      <c r="V38" s="75">
        <v>63</v>
      </c>
      <c r="W38" s="75">
        <v>86</v>
      </c>
      <c r="X38" s="76" t="s">
        <v>77</v>
      </c>
    </row>
    <row r="39" spans="3:24" ht="14.25" customHeight="1">
      <c r="C39" s="9"/>
      <c r="F39" s="9"/>
      <c r="I39" s="9"/>
      <c r="R39" s="6"/>
      <c r="T39" s="9"/>
      <c r="V39" s="75">
        <v>64</v>
      </c>
      <c r="W39" s="75">
        <v>88</v>
      </c>
      <c r="X39" s="76" t="s">
        <v>77</v>
      </c>
    </row>
    <row r="40" spans="3:24" ht="14.25" customHeight="1">
      <c r="C40" s="9"/>
      <c r="F40" s="9"/>
      <c r="I40" s="9"/>
      <c r="R40" s="6"/>
      <c r="V40" s="75">
        <v>65</v>
      </c>
      <c r="W40" s="75">
        <v>89</v>
      </c>
      <c r="X40" s="76" t="s">
        <v>77</v>
      </c>
    </row>
    <row r="41" spans="3:24" ht="14.25" customHeight="1">
      <c r="C41" s="9"/>
      <c r="F41" s="9"/>
      <c r="I41" s="9"/>
      <c r="R41" s="6"/>
      <c r="V41" s="75">
        <v>66</v>
      </c>
      <c r="W41" s="75">
        <v>91</v>
      </c>
      <c r="X41" s="76" t="s">
        <v>77</v>
      </c>
    </row>
    <row r="42" spans="3:24" ht="14.25" customHeight="1">
      <c r="C42" s="9"/>
      <c r="F42" s="9"/>
      <c r="I42" s="9"/>
      <c r="R42" s="6"/>
      <c r="V42" s="75">
        <v>67</v>
      </c>
      <c r="W42" s="75">
        <v>92</v>
      </c>
      <c r="X42" s="76" t="s">
        <v>77</v>
      </c>
    </row>
    <row r="43" spans="3:24" ht="14.25" customHeight="1">
      <c r="C43" s="9"/>
      <c r="F43" s="9"/>
      <c r="I43" s="9"/>
      <c r="R43" s="6"/>
      <c r="V43" s="75">
        <v>68</v>
      </c>
      <c r="W43" s="75">
        <v>94</v>
      </c>
      <c r="X43" s="76" t="s">
        <v>77</v>
      </c>
    </row>
    <row r="44" spans="3:24" ht="14.25" customHeight="1">
      <c r="C44" s="9"/>
      <c r="F44" s="9"/>
      <c r="I44" s="9"/>
      <c r="R44" s="6"/>
      <c r="V44" s="75">
        <v>69</v>
      </c>
      <c r="W44" s="75">
        <v>95</v>
      </c>
      <c r="X44" s="76" t="s">
        <v>77</v>
      </c>
    </row>
    <row r="45" spans="3:24" ht="14.25" customHeight="1">
      <c r="C45" s="9"/>
      <c r="F45" s="9"/>
      <c r="I45" s="9"/>
      <c r="R45" s="6"/>
      <c r="V45" s="75">
        <v>70</v>
      </c>
      <c r="W45" s="75">
        <v>97</v>
      </c>
      <c r="X45" s="76" t="s">
        <v>77</v>
      </c>
    </row>
    <row r="46" spans="3:24" ht="14.25" customHeight="1">
      <c r="C46" s="9"/>
      <c r="F46" s="9"/>
      <c r="I46" s="9"/>
      <c r="R46" s="6"/>
      <c r="V46" s="75">
        <v>71</v>
      </c>
      <c r="W46" s="75">
        <v>98</v>
      </c>
      <c r="X46" s="76" t="s">
        <v>77</v>
      </c>
    </row>
    <row r="47" spans="3:24" ht="14.25" customHeight="1">
      <c r="C47" s="9"/>
      <c r="F47" s="9"/>
      <c r="I47" s="9"/>
      <c r="R47" s="6"/>
      <c r="V47" s="75">
        <v>72</v>
      </c>
      <c r="W47" s="75">
        <v>100</v>
      </c>
      <c r="X47" s="76" t="s">
        <v>77</v>
      </c>
    </row>
    <row r="48" spans="3:24" ht="14.25" customHeight="1">
      <c r="C48" s="9"/>
      <c r="F48" s="9"/>
      <c r="I48" s="9"/>
      <c r="R48" s="6"/>
      <c r="V48" s="75">
        <v>73</v>
      </c>
      <c r="W48" s="75">
        <v>101</v>
      </c>
      <c r="X48" s="76" t="s">
        <v>77</v>
      </c>
    </row>
    <row r="49" spans="3:24" ht="14.25" customHeight="1">
      <c r="C49" s="9"/>
      <c r="F49" s="9"/>
      <c r="I49" s="9"/>
      <c r="R49" s="6"/>
      <c r="V49" s="75">
        <v>74</v>
      </c>
      <c r="W49" s="75">
        <v>103</v>
      </c>
      <c r="X49" s="76" t="s">
        <v>77</v>
      </c>
    </row>
    <row r="50" spans="3:24" ht="14.25" customHeight="1">
      <c r="C50" s="9"/>
      <c r="F50" s="9"/>
      <c r="I50" s="9"/>
      <c r="R50" s="6"/>
      <c r="V50" s="75">
        <v>75</v>
      </c>
      <c r="W50" s="75">
        <v>104</v>
      </c>
      <c r="X50" s="76" t="s">
        <v>77</v>
      </c>
    </row>
    <row r="51" spans="3:24" ht="14.25" customHeight="1">
      <c r="C51" s="9"/>
      <c r="F51" s="9"/>
      <c r="I51" s="9"/>
      <c r="R51" s="6"/>
      <c r="V51" s="75">
        <v>76</v>
      </c>
      <c r="W51" s="75">
        <v>105</v>
      </c>
      <c r="X51" s="76" t="s">
        <v>77</v>
      </c>
    </row>
    <row r="52" spans="3:24" ht="14.25" customHeight="1">
      <c r="C52" s="9"/>
      <c r="F52" s="9"/>
      <c r="I52" s="9"/>
      <c r="R52" s="6"/>
      <c r="V52" s="75">
        <v>77</v>
      </c>
      <c r="W52" s="75">
        <v>107</v>
      </c>
      <c r="X52" s="76" t="s">
        <v>77</v>
      </c>
    </row>
    <row r="53" spans="3:24" ht="14.25" customHeight="1">
      <c r="C53" s="9"/>
      <c r="F53" s="9"/>
      <c r="I53" s="9"/>
      <c r="R53" s="6"/>
      <c r="V53" s="75">
        <v>78</v>
      </c>
      <c r="W53" s="75">
        <v>108</v>
      </c>
      <c r="X53" s="76" t="s">
        <v>77</v>
      </c>
    </row>
    <row r="54" spans="3:24" ht="14.25" customHeight="1">
      <c r="C54" s="9"/>
      <c r="F54" s="9"/>
      <c r="I54" s="9"/>
      <c r="R54" s="6"/>
      <c r="V54" s="75">
        <v>79</v>
      </c>
      <c r="W54" s="75">
        <v>110</v>
      </c>
      <c r="X54" s="76" t="s">
        <v>77</v>
      </c>
    </row>
    <row r="55" spans="3:24" ht="14.25" customHeight="1">
      <c r="C55" s="9"/>
      <c r="F55" s="9"/>
      <c r="I55" s="9"/>
      <c r="R55" s="6"/>
      <c r="V55" s="75">
        <v>80</v>
      </c>
      <c r="W55" s="75">
        <v>111</v>
      </c>
      <c r="X55" s="76" t="s">
        <v>77</v>
      </c>
    </row>
    <row r="56" spans="3:24" ht="14.25" customHeight="1">
      <c r="C56" s="9"/>
      <c r="F56" s="9"/>
      <c r="I56" s="9"/>
      <c r="R56" s="6"/>
      <c r="V56" s="75">
        <v>81</v>
      </c>
      <c r="W56" s="75">
        <v>113</v>
      </c>
      <c r="X56" s="76" t="s">
        <v>77</v>
      </c>
    </row>
    <row r="57" spans="3:24" ht="14.25" customHeight="1">
      <c r="C57" s="9"/>
      <c r="F57" s="9"/>
      <c r="I57" s="9"/>
      <c r="R57" s="6"/>
      <c r="V57" s="75">
        <v>82</v>
      </c>
      <c r="W57" s="75">
        <v>114</v>
      </c>
      <c r="X57" s="76" t="s">
        <v>77</v>
      </c>
    </row>
    <row r="58" spans="3:24" ht="14.25" customHeight="1">
      <c r="C58" s="9"/>
      <c r="F58" s="9"/>
      <c r="I58" s="9"/>
      <c r="R58" s="6"/>
      <c r="V58" s="75">
        <v>83</v>
      </c>
      <c r="W58" s="75">
        <v>116</v>
      </c>
      <c r="X58" s="76" t="s">
        <v>77</v>
      </c>
    </row>
    <row r="59" spans="3:24" ht="14.25" customHeight="1">
      <c r="C59" s="9"/>
      <c r="F59" s="9"/>
      <c r="I59" s="9"/>
      <c r="R59" s="6"/>
      <c r="V59" s="75">
        <v>84</v>
      </c>
      <c r="W59" s="75">
        <v>117</v>
      </c>
      <c r="X59" s="76" t="s">
        <v>77</v>
      </c>
    </row>
    <row r="60" spans="3:24" ht="14.25" customHeight="1">
      <c r="C60" s="9"/>
      <c r="F60" s="9"/>
      <c r="I60" s="9"/>
      <c r="R60" s="6"/>
      <c r="V60" s="75">
        <v>85</v>
      </c>
      <c r="W60" s="75">
        <v>119</v>
      </c>
      <c r="X60" s="76" t="s">
        <v>77</v>
      </c>
    </row>
    <row r="61" spans="3:24" ht="14.25" customHeight="1">
      <c r="C61" s="9"/>
      <c r="F61" s="9"/>
      <c r="I61" s="9"/>
      <c r="R61" s="6"/>
      <c r="V61" s="75">
        <v>86</v>
      </c>
      <c r="W61" s="75">
        <v>120</v>
      </c>
      <c r="X61" s="76" t="s">
        <v>78</v>
      </c>
    </row>
    <row r="62" spans="3:24" ht="14.25" customHeight="1">
      <c r="C62" s="9"/>
      <c r="F62" s="9"/>
      <c r="I62" s="9"/>
      <c r="R62" s="6"/>
      <c r="V62" s="75">
        <v>87</v>
      </c>
      <c r="W62" s="75">
        <v>122</v>
      </c>
      <c r="X62" s="76" t="s">
        <v>78</v>
      </c>
    </row>
    <row r="63" spans="3:24" ht="14.25" customHeight="1">
      <c r="C63" s="9"/>
      <c r="F63" s="9"/>
      <c r="I63" s="9"/>
      <c r="R63" s="6"/>
      <c r="V63" s="75">
        <v>88</v>
      </c>
      <c r="W63" s="75">
        <v>123</v>
      </c>
      <c r="X63" s="76" t="s">
        <v>78</v>
      </c>
    </row>
    <row r="64" spans="3:24" ht="14.25" customHeight="1">
      <c r="F64" s="6"/>
      <c r="I64" s="6"/>
      <c r="R64" s="6"/>
      <c r="V64" s="75">
        <v>89</v>
      </c>
      <c r="W64" s="75">
        <v>124</v>
      </c>
      <c r="X64" s="76" t="s">
        <v>78</v>
      </c>
    </row>
    <row r="65" spans="6:24" ht="14.25" customHeight="1">
      <c r="F65" s="6"/>
      <c r="I65" s="6"/>
      <c r="R65" s="6"/>
      <c r="V65" s="75">
        <v>90</v>
      </c>
      <c r="W65" s="75">
        <v>126</v>
      </c>
      <c r="X65" s="76" t="s">
        <v>78</v>
      </c>
    </row>
    <row r="66" spans="6:24" ht="14.25" customHeight="1">
      <c r="F66" s="6"/>
      <c r="I66" s="6"/>
      <c r="R66" s="6"/>
      <c r="V66" s="75">
        <v>91</v>
      </c>
      <c r="W66" s="75">
        <v>127</v>
      </c>
      <c r="X66" s="76" t="s">
        <v>78</v>
      </c>
    </row>
    <row r="67" spans="6:24" ht="14.25" customHeight="1">
      <c r="F67" s="6"/>
      <c r="I67" s="6"/>
      <c r="R67" s="6"/>
      <c r="V67" s="75">
        <v>92</v>
      </c>
      <c r="W67" s="75">
        <v>129</v>
      </c>
      <c r="X67" s="76" t="s">
        <v>78</v>
      </c>
    </row>
    <row r="68" spans="6:24" ht="14.25" customHeight="1">
      <c r="F68" s="6"/>
      <c r="I68" s="6"/>
      <c r="R68" s="6"/>
      <c r="V68" s="75">
        <v>93</v>
      </c>
      <c r="W68" s="75">
        <v>130</v>
      </c>
      <c r="X68" s="76" t="s">
        <v>79</v>
      </c>
    </row>
    <row r="69" spans="6:24" ht="14.25" customHeight="1">
      <c r="F69" s="6"/>
      <c r="I69" s="6"/>
      <c r="R69" s="6"/>
      <c r="V69" s="75">
        <v>94</v>
      </c>
      <c r="W69" s="75">
        <v>132</v>
      </c>
      <c r="X69" s="76" t="s">
        <v>79</v>
      </c>
    </row>
    <row r="70" spans="6:24" ht="14.25" customHeight="1">
      <c r="F70" s="6"/>
      <c r="I70" s="6"/>
      <c r="R70" s="6"/>
      <c r="V70" s="75">
        <v>95</v>
      </c>
      <c r="W70" s="75">
        <v>133</v>
      </c>
      <c r="X70" s="76" t="s">
        <v>79</v>
      </c>
    </row>
    <row r="71" spans="6:24" ht="14.25" customHeight="1">
      <c r="F71" s="6"/>
      <c r="I71" s="6"/>
      <c r="R71" s="6"/>
      <c r="V71" s="75">
        <v>96</v>
      </c>
      <c r="W71" s="75">
        <v>135</v>
      </c>
      <c r="X71" s="76" t="s">
        <v>79</v>
      </c>
    </row>
    <row r="72" spans="6:24" ht="14.25" customHeight="1">
      <c r="F72" s="6"/>
      <c r="I72" s="6"/>
      <c r="R72" s="6"/>
      <c r="V72" s="75">
        <v>97</v>
      </c>
      <c r="W72" s="75">
        <v>136</v>
      </c>
      <c r="X72" s="76" t="s">
        <v>79</v>
      </c>
    </row>
    <row r="73" spans="6:24" ht="14.25" customHeight="1">
      <c r="F73" s="6"/>
      <c r="I73" s="6"/>
      <c r="R73" s="6"/>
      <c r="V73" s="75">
        <v>98</v>
      </c>
      <c r="W73" s="75">
        <v>138</v>
      </c>
      <c r="X73" s="76" t="s">
        <v>79</v>
      </c>
    </row>
    <row r="74" spans="6:24" ht="14.25" customHeight="1">
      <c r="F74" s="6"/>
      <c r="I74" s="6"/>
      <c r="R74" s="6"/>
    </row>
    <row r="75" spans="6:24" ht="14.25" customHeight="1">
      <c r="F75" s="6"/>
      <c r="I75" s="6"/>
      <c r="R75" s="6"/>
    </row>
    <row r="76" spans="6:24" ht="14.25" customHeight="1">
      <c r="F76" s="6"/>
      <c r="I76" s="6"/>
      <c r="R76" s="6"/>
    </row>
    <row r="77" spans="6:24" ht="14.25" customHeight="1">
      <c r="F77" s="6"/>
      <c r="I77" s="6"/>
      <c r="R77" s="6"/>
    </row>
    <row r="78" spans="6:24" ht="14.25" customHeight="1">
      <c r="F78" s="6"/>
      <c r="I78" s="6"/>
      <c r="R78" s="6"/>
    </row>
    <row r="79" spans="6:24" ht="14.25" customHeight="1">
      <c r="F79" s="6"/>
      <c r="I79" s="6"/>
      <c r="R79" s="6"/>
    </row>
    <row r="80" spans="6:24" ht="14.25" customHeight="1">
      <c r="F80" s="6"/>
      <c r="I80" s="6"/>
      <c r="R80" s="6"/>
    </row>
    <row r="81" spans="6:18" ht="14.25" customHeight="1">
      <c r="F81" s="6"/>
      <c r="I81" s="6"/>
      <c r="R81" s="6"/>
    </row>
    <row r="82" spans="6:18" ht="14.25" customHeight="1">
      <c r="F82" s="6"/>
      <c r="I82" s="6"/>
      <c r="R82" s="6"/>
    </row>
    <row r="83" spans="6:18" ht="14.25" customHeight="1">
      <c r="F83" s="6"/>
      <c r="I83" s="6"/>
      <c r="R83" s="6"/>
    </row>
    <row r="84" spans="6:18" ht="14.25" customHeight="1">
      <c r="F84" s="6"/>
      <c r="I84" s="6"/>
      <c r="R84" s="6"/>
    </row>
    <row r="85" spans="6:18" ht="14.25" customHeight="1">
      <c r="F85" s="6"/>
      <c r="I85" s="6"/>
      <c r="R85" s="6"/>
    </row>
    <row r="86" spans="6:18" ht="14.25" customHeight="1">
      <c r="F86" s="6"/>
      <c r="I86" s="6"/>
      <c r="R86" s="6"/>
    </row>
    <row r="87" spans="6:18" ht="14.25" customHeight="1">
      <c r="F87" s="6"/>
      <c r="I87" s="6"/>
      <c r="R87" s="6"/>
    </row>
    <row r="88" spans="6:18" ht="14.25" customHeight="1">
      <c r="F88" s="6"/>
      <c r="I88" s="6"/>
      <c r="R88" s="6"/>
    </row>
    <row r="89" spans="6:18" ht="14.25" customHeight="1">
      <c r="F89" s="6"/>
      <c r="I89" s="6"/>
      <c r="R89" s="6"/>
    </row>
    <row r="90" spans="6:18" ht="14.25" customHeight="1">
      <c r="F90" s="6"/>
      <c r="I90" s="6"/>
      <c r="R90" s="6"/>
    </row>
    <row r="91" spans="6:18" ht="14.25" customHeight="1">
      <c r="F91" s="6"/>
      <c r="I91" s="6"/>
      <c r="R91" s="6"/>
    </row>
    <row r="92" spans="6:18" ht="14.25" customHeight="1">
      <c r="F92" s="6"/>
      <c r="I92" s="6"/>
      <c r="R92" s="6"/>
    </row>
    <row r="93" spans="6:18" ht="14.25" customHeight="1">
      <c r="F93" s="6"/>
      <c r="I93" s="6"/>
      <c r="R93" s="6"/>
    </row>
    <row r="94" spans="6:18" ht="14.25" customHeight="1">
      <c r="F94" s="6"/>
      <c r="I94" s="6"/>
      <c r="R94" s="6"/>
    </row>
    <row r="95" spans="6:18" ht="14.25" customHeight="1">
      <c r="F95" s="6"/>
      <c r="I95" s="6"/>
      <c r="R95" s="6"/>
    </row>
    <row r="96" spans="6:18" ht="14.25" customHeight="1">
      <c r="F96" s="6"/>
      <c r="I96" s="6"/>
      <c r="R96" s="6"/>
    </row>
    <row r="97" spans="6:18" ht="14.25" customHeight="1">
      <c r="F97" s="6"/>
      <c r="I97" s="6"/>
      <c r="R97" s="6"/>
    </row>
    <row r="98" spans="6:18" ht="14.25" customHeight="1">
      <c r="F98" s="6"/>
      <c r="I98" s="6"/>
      <c r="R98" s="6"/>
    </row>
    <row r="99" spans="6:18" ht="14.25" customHeight="1">
      <c r="F99" s="6"/>
      <c r="I99" s="6"/>
      <c r="R99" s="6"/>
    </row>
    <row r="100" spans="6:18" ht="14.25" customHeight="1">
      <c r="F100" s="6"/>
      <c r="I100" s="6"/>
      <c r="R100" s="6"/>
    </row>
    <row r="101" spans="6:18" ht="14.25" customHeight="1">
      <c r="F101" s="6"/>
      <c r="I101" s="6"/>
      <c r="R101" s="6"/>
    </row>
    <row r="102" spans="6:18" ht="14.25" customHeight="1">
      <c r="F102" s="6"/>
      <c r="I102" s="6"/>
      <c r="R102" s="6"/>
    </row>
    <row r="103" spans="6:18" ht="14.25" customHeight="1">
      <c r="F103" s="6"/>
      <c r="I103" s="6"/>
      <c r="R103" s="6"/>
    </row>
    <row r="104" spans="6:18" ht="14.25" customHeight="1">
      <c r="F104" s="6"/>
      <c r="I104" s="6"/>
      <c r="R104" s="6"/>
    </row>
    <row r="105" spans="6:18" ht="14.25" customHeight="1">
      <c r="F105" s="6"/>
      <c r="I105" s="6"/>
      <c r="R105" s="6"/>
    </row>
    <row r="106" spans="6:18" ht="14.25" customHeight="1">
      <c r="F106" s="6"/>
      <c r="I106" s="6"/>
      <c r="R106" s="6"/>
    </row>
    <row r="107" spans="6:18" ht="14.25" customHeight="1">
      <c r="F107" s="6"/>
      <c r="I107" s="6"/>
      <c r="R107" s="6"/>
    </row>
    <row r="108" spans="6:18" ht="14.25" customHeight="1">
      <c r="F108" s="6"/>
      <c r="I108" s="6"/>
      <c r="R108" s="6"/>
    </row>
    <row r="109" spans="6:18" ht="14.25" customHeight="1">
      <c r="F109" s="6"/>
      <c r="I109" s="6"/>
      <c r="R109" s="6"/>
    </row>
    <row r="110" spans="6:18" ht="14.25" customHeight="1">
      <c r="F110" s="6"/>
      <c r="I110" s="6"/>
      <c r="R110" s="6"/>
    </row>
    <row r="111" spans="6:18" ht="14.25" customHeight="1">
      <c r="F111" s="6"/>
      <c r="I111" s="6"/>
      <c r="R111" s="6"/>
    </row>
    <row r="112" spans="6:18" ht="14.25" customHeight="1">
      <c r="F112" s="6"/>
      <c r="I112" s="6"/>
      <c r="R112" s="6"/>
    </row>
    <row r="113" spans="6:18" ht="14.25" customHeight="1">
      <c r="F113" s="6"/>
      <c r="I113" s="6"/>
      <c r="R113" s="6"/>
    </row>
    <row r="114" spans="6:18" ht="14.25" customHeight="1">
      <c r="F114" s="6"/>
      <c r="I114" s="6"/>
      <c r="R114" s="6"/>
    </row>
    <row r="115" spans="6:18" ht="14.25" customHeight="1">
      <c r="F115" s="6"/>
      <c r="I115" s="6"/>
      <c r="R115" s="6"/>
    </row>
    <row r="116" spans="6:18" ht="14.25" customHeight="1">
      <c r="F116" s="6"/>
      <c r="I116" s="6"/>
      <c r="R116" s="6"/>
    </row>
    <row r="117" spans="6:18" ht="14.25" customHeight="1">
      <c r="F117" s="6"/>
      <c r="I117" s="6"/>
      <c r="R117" s="6"/>
    </row>
    <row r="118" spans="6:18" ht="14.25" customHeight="1">
      <c r="F118" s="6"/>
      <c r="I118" s="6"/>
      <c r="R118" s="6"/>
    </row>
    <row r="119" spans="6:18" ht="14.25" customHeight="1">
      <c r="F119" s="6"/>
      <c r="I119" s="6"/>
      <c r="R119" s="6"/>
    </row>
    <row r="120" spans="6:18" ht="14.25" customHeight="1">
      <c r="F120" s="6"/>
      <c r="I120" s="6"/>
      <c r="R120" s="6"/>
    </row>
    <row r="121" spans="6:18" ht="14.25" customHeight="1">
      <c r="F121" s="6"/>
      <c r="I121" s="6"/>
      <c r="R121" s="6"/>
    </row>
    <row r="122" spans="6:18" ht="14.25" customHeight="1">
      <c r="F122" s="6"/>
      <c r="I122" s="6"/>
      <c r="R122" s="6"/>
    </row>
    <row r="123" spans="6:18" ht="14.25" customHeight="1">
      <c r="F123" s="6"/>
      <c r="I123" s="6"/>
      <c r="R123" s="6"/>
    </row>
    <row r="124" spans="6:18" ht="14.25" customHeight="1">
      <c r="F124" s="6"/>
      <c r="I124" s="6"/>
      <c r="R124" s="6"/>
    </row>
    <row r="125" spans="6:18" ht="14.25" customHeight="1">
      <c r="F125" s="6"/>
      <c r="I125" s="6"/>
      <c r="R125" s="6"/>
    </row>
    <row r="126" spans="6:18" ht="14.25" customHeight="1">
      <c r="F126" s="6"/>
      <c r="I126" s="6"/>
      <c r="R126" s="6"/>
    </row>
    <row r="127" spans="6:18" ht="14.25" customHeight="1">
      <c r="F127" s="6"/>
      <c r="I127" s="6"/>
      <c r="R127" s="6"/>
    </row>
    <row r="128" spans="6:18" ht="14.25" customHeight="1">
      <c r="F128" s="6"/>
      <c r="I128" s="6"/>
      <c r="R128" s="6"/>
    </row>
    <row r="129" spans="6:18" ht="14.25" customHeight="1">
      <c r="F129" s="6"/>
      <c r="I129" s="6"/>
      <c r="R129" s="6"/>
    </row>
    <row r="130" spans="6:18" ht="14.25" customHeight="1">
      <c r="F130" s="6"/>
      <c r="I130" s="6"/>
      <c r="R130" s="6"/>
    </row>
    <row r="131" spans="6:18" ht="14.25" customHeight="1">
      <c r="F131" s="6"/>
      <c r="I131" s="6"/>
      <c r="R131" s="6"/>
    </row>
    <row r="132" spans="6:18" ht="14.25" customHeight="1">
      <c r="F132" s="6"/>
      <c r="I132" s="6"/>
      <c r="R132" s="6"/>
    </row>
    <row r="133" spans="6:18" ht="14.25" customHeight="1">
      <c r="F133" s="6"/>
      <c r="I133" s="6"/>
      <c r="R133" s="6"/>
    </row>
    <row r="134" spans="6:18" ht="14.25" customHeight="1">
      <c r="F134" s="6"/>
      <c r="I134" s="6"/>
      <c r="R134" s="6"/>
    </row>
    <row r="135" spans="6:18" ht="14.25" customHeight="1">
      <c r="F135" s="6"/>
      <c r="I135" s="6"/>
      <c r="R135" s="6"/>
    </row>
    <row r="136" spans="6:18" ht="14.25" customHeight="1">
      <c r="F136" s="6"/>
      <c r="I136" s="6"/>
      <c r="R136" s="6"/>
    </row>
    <row r="137" spans="6:18" ht="14.25" customHeight="1">
      <c r="F137" s="6"/>
      <c r="I137" s="6"/>
      <c r="R137" s="6"/>
    </row>
    <row r="138" spans="6:18" ht="14.25" customHeight="1">
      <c r="F138" s="6"/>
      <c r="I138" s="6"/>
      <c r="R138" s="6"/>
    </row>
    <row r="139" spans="6:18" ht="14.25" customHeight="1">
      <c r="F139" s="6"/>
      <c r="I139" s="6"/>
      <c r="R139" s="6"/>
    </row>
    <row r="140" spans="6:18" ht="14.25" customHeight="1">
      <c r="F140" s="6"/>
      <c r="I140" s="6"/>
      <c r="R140" s="6"/>
    </row>
    <row r="141" spans="6:18" ht="14.25" customHeight="1">
      <c r="F141" s="6"/>
      <c r="I141" s="6"/>
      <c r="R141" s="6"/>
    </row>
    <row r="142" spans="6:18" ht="14.25" customHeight="1">
      <c r="F142" s="6"/>
      <c r="I142" s="6"/>
      <c r="R142" s="6"/>
    </row>
    <row r="143" spans="6:18" ht="14.25" customHeight="1">
      <c r="F143" s="6"/>
      <c r="I143" s="6"/>
      <c r="R143" s="6"/>
    </row>
    <row r="144" spans="6:18" ht="14.25" customHeight="1">
      <c r="F144" s="6"/>
      <c r="I144" s="6"/>
      <c r="R144" s="6"/>
    </row>
    <row r="145" spans="6:18" ht="14.25" customHeight="1">
      <c r="F145" s="6"/>
      <c r="I145" s="6"/>
      <c r="R145" s="6"/>
    </row>
    <row r="146" spans="6:18" ht="14.25" customHeight="1">
      <c r="F146" s="6"/>
      <c r="I146" s="6"/>
      <c r="R146" s="6"/>
    </row>
    <row r="147" spans="6:18" ht="14.25" customHeight="1">
      <c r="F147" s="6"/>
      <c r="I147" s="6"/>
      <c r="R147" s="6"/>
    </row>
    <row r="148" spans="6:18" ht="14.25" customHeight="1">
      <c r="F148" s="6"/>
      <c r="I148" s="6"/>
      <c r="R148" s="6"/>
    </row>
    <row r="149" spans="6:18" ht="14.25" customHeight="1">
      <c r="F149" s="6"/>
      <c r="I149" s="6"/>
      <c r="R149" s="6"/>
    </row>
    <row r="150" spans="6:18" ht="14.25" customHeight="1">
      <c r="F150" s="6"/>
      <c r="I150" s="6"/>
      <c r="R150" s="6"/>
    </row>
    <row r="151" spans="6:18" ht="14.25" customHeight="1">
      <c r="F151" s="6"/>
      <c r="I151" s="6"/>
      <c r="R151" s="6"/>
    </row>
    <row r="152" spans="6:18" ht="14.25" customHeight="1">
      <c r="F152" s="6"/>
      <c r="I152" s="6"/>
      <c r="R152" s="6"/>
    </row>
    <row r="153" spans="6:18" ht="14.25" customHeight="1">
      <c r="F153" s="6"/>
      <c r="I153" s="6"/>
      <c r="R153" s="6"/>
    </row>
    <row r="154" spans="6:18" ht="14.25" customHeight="1">
      <c r="F154" s="6"/>
      <c r="I154" s="6"/>
      <c r="R154" s="6"/>
    </row>
    <row r="155" spans="6:18" ht="14.25" customHeight="1">
      <c r="F155" s="6"/>
      <c r="I155" s="6"/>
      <c r="R155" s="6"/>
    </row>
    <row r="156" spans="6:18" ht="14.25" customHeight="1">
      <c r="F156" s="6"/>
      <c r="I156" s="6"/>
      <c r="R156" s="6"/>
    </row>
    <row r="157" spans="6:18" ht="14.25" customHeight="1">
      <c r="F157" s="6"/>
      <c r="I157" s="6"/>
      <c r="R157" s="6"/>
    </row>
    <row r="158" spans="6:18" ht="14.25" customHeight="1">
      <c r="F158" s="6"/>
      <c r="I158" s="6"/>
      <c r="R158" s="6"/>
    </row>
    <row r="159" spans="6:18" ht="14.25" customHeight="1">
      <c r="F159" s="6"/>
      <c r="I159" s="6"/>
      <c r="R159" s="6"/>
    </row>
    <row r="160" spans="6:18" ht="14.25" customHeight="1">
      <c r="F160" s="6"/>
      <c r="I160" s="6"/>
      <c r="R160" s="6"/>
    </row>
    <row r="161" spans="6:18" ht="14.25" customHeight="1">
      <c r="F161" s="6"/>
      <c r="I161" s="6"/>
      <c r="R161" s="6"/>
    </row>
    <row r="162" spans="6:18" ht="14.25" customHeight="1">
      <c r="F162" s="6"/>
      <c r="I162" s="6"/>
      <c r="R162" s="6"/>
    </row>
    <row r="163" spans="6:18" ht="14.25" customHeight="1">
      <c r="F163" s="6"/>
      <c r="I163" s="6"/>
      <c r="R163" s="6"/>
    </row>
    <row r="164" spans="6:18" ht="14.25" customHeight="1">
      <c r="F164" s="6"/>
      <c r="I164" s="6"/>
      <c r="R164" s="6"/>
    </row>
    <row r="165" spans="6:18" ht="14.25" customHeight="1">
      <c r="F165" s="6"/>
      <c r="I165" s="6"/>
      <c r="R165" s="6"/>
    </row>
    <row r="166" spans="6:18" ht="14.25" customHeight="1">
      <c r="F166" s="6"/>
      <c r="I166" s="6"/>
      <c r="R166" s="6"/>
    </row>
    <row r="167" spans="6:18" ht="14.25" customHeight="1">
      <c r="F167" s="6"/>
      <c r="I167" s="6"/>
      <c r="R167" s="6"/>
    </row>
    <row r="168" spans="6:18" ht="14.25" customHeight="1">
      <c r="F168" s="6"/>
      <c r="I168" s="6"/>
      <c r="R168" s="6"/>
    </row>
    <row r="169" spans="6:18" ht="14.25" customHeight="1">
      <c r="F169" s="6"/>
      <c r="I169" s="6"/>
      <c r="R169" s="6"/>
    </row>
    <row r="170" spans="6:18" ht="14.25" customHeight="1">
      <c r="F170" s="6"/>
      <c r="I170" s="6"/>
      <c r="R170" s="6"/>
    </row>
    <row r="171" spans="6:18" ht="14.25" customHeight="1">
      <c r="F171" s="6"/>
      <c r="I171" s="6"/>
      <c r="R171" s="6"/>
    </row>
    <row r="172" spans="6:18" ht="14.25" customHeight="1">
      <c r="F172" s="6"/>
      <c r="I172" s="6"/>
      <c r="R172" s="6"/>
    </row>
    <row r="173" spans="6:18" ht="14.25" customHeight="1">
      <c r="F173" s="6"/>
      <c r="I173" s="6"/>
      <c r="R173" s="6"/>
    </row>
    <row r="174" spans="6:18" ht="14.25" customHeight="1">
      <c r="F174" s="6"/>
      <c r="I174" s="6"/>
      <c r="R174" s="6"/>
    </row>
    <row r="175" spans="6:18" ht="14.25" customHeight="1">
      <c r="F175" s="6"/>
      <c r="I175" s="6"/>
      <c r="R175" s="6"/>
    </row>
    <row r="176" spans="6:18" ht="14.25" customHeight="1">
      <c r="F176" s="6"/>
      <c r="I176" s="6"/>
      <c r="R176" s="6"/>
    </row>
    <row r="177" spans="6:18" ht="14.25" customHeight="1">
      <c r="F177" s="6"/>
      <c r="I177" s="6"/>
      <c r="R177" s="6"/>
    </row>
    <row r="178" spans="6:18" ht="14.25" customHeight="1">
      <c r="F178" s="6"/>
      <c r="I178" s="6"/>
      <c r="R178" s="6"/>
    </row>
    <row r="179" spans="6:18" ht="14.25" customHeight="1">
      <c r="F179" s="6"/>
      <c r="I179" s="6"/>
      <c r="R179" s="6"/>
    </row>
    <row r="180" spans="6:18" ht="14.25" customHeight="1">
      <c r="F180" s="6"/>
      <c r="I180" s="6"/>
      <c r="R180" s="6"/>
    </row>
    <row r="181" spans="6:18" ht="14.25" customHeight="1">
      <c r="F181" s="6"/>
      <c r="I181" s="6"/>
      <c r="R181" s="6"/>
    </row>
    <row r="182" spans="6:18" ht="14.25" customHeight="1">
      <c r="F182" s="6"/>
      <c r="I182" s="6"/>
      <c r="R182" s="6"/>
    </row>
    <row r="183" spans="6:18" ht="14.25" customHeight="1">
      <c r="F183" s="6"/>
      <c r="I183" s="6"/>
      <c r="R183" s="6"/>
    </row>
    <row r="184" spans="6:18" ht="14.25" customHeight="1">
      <c r="F184" s="6"/>
      <c r="I184" s="6"/>
      <c r="R184" s="6"/>
    </row>
    <row r="185" spans="6:18" ht="14.25" customHeight="1">
      <c r="F185" s="6"/>
      <c r="I185" s="6"/>
      <c r="R185" s="6"/>
    </row>
    <row r="186" spans="6:18" ht="14.25" customHeight="1">
      <c r="F186" s="6"/>
      <c r="I186" s="6"/>
      <c r="R186" s="6"/>
    </row>
    <row r="187" spans="6:18" ht="14.25" customHeight="1">
      <c r="F187" s="6"/>
      <c r="I187" s="6"/>
      <c r="R187" s="6"/>
    </row>
    <row r="188" spans="6:18" ht="14.25" customHeight="1">
      <c r="F188" s="6"/>
      <c r="I188" s="6"/>
      <c r="R188" s="6"/>
    </row>
    <row r="189" spans="6:18" ht="14.25" customHeight="1">
      <c r="F189" s="6"/>
      <c r="I189" s="6"/>
      <c r="R189" s="6"/>
    </row>
    <row r="190" spans="6:18" ht="14.25" customHeight="1">
      <c r="F190" s="6"/>
      <c r="I190" s="6"/>
      <c r="R190" s="6"/>
    </row>
    <row r="191" spans="6:18" ht="14.25" customHeight="1">
      <c r="F191" s="6"/>
      <c r="I191" s="6"/>
      <c r="R191" s="6"/>
    </row>
    <row r="192" spans="6:18" ht="14.25" customHeight="1">
      <c r="F192" s="6"/>
      <c r="I192" s="6"/>
      <c r="R192" s="6"/>
    </row>
    <row r="193" spans="6:18" ht="14.25" customHeight="1">
      <c r="F193" s="6"/>
      <c r="I193" s="6"/>
      <c r="R193" s="6"/>
    </row>
    <row r="194" spans="6:18" ht="14.25" customHeight="1">
      <c r="F194" s="6"/>
      <c r="I194" s="6"/>
      <c r="R194" s="6"/>
    </row>
    <row r="195" spans="6:18" ht="14.25" customHeight="1">
      <c r="F195" s="6"/>
      <c r="I195" s="6"/>
      <c r="R195" s="6"/>
    </row>
    <row r="196" spans="6:18" ht="14.25" customHeight="1">
      <c r="F196" s="6"/>
      <c r="I196" s="6"/>
      <c r="R196" s="6"/>
    </row>
    <row r="197" spans="6:18" ht="14.25" customHeight="1">
      <c r="F197" s="6"/>
      <c r="I197" s="6"/>
      <c r="R197" s="6"/>
    </row>
    <row r="198" spans="6:18" ht="14.25" customHeight="1">
      <c r="F198" s="6"/>
      <c r="I198" s="6"/>
      <c r="R198" s="6"/>
    </row>
    <row r="199" spans="6:18" ht="14.25" customHeight="1">
      <c r="F199" s="6"/>
      <c r="I199" s="6"/>
      <c r="R199" s="6"/>
    </row>
    <row r="200" spans="6:18" ht="14.25" customHeight="1">
      <c r="F200" s="6"/>
      <c r="I200" s="6"/>
      <c r="R200" s="6"/>
    </row>
    <row r="201" spans="6:18" ht="14.25" customHeight="1">
      <c r="F201" s="6"/>
      <c r="I201" s="6"/>
      <c r="R201" s="6"/>
    </row>
    <row r="202" spans="6:18" ht="14.25" customHeight="1">
      <c r="F202" s="6"/>
      <c r="I202" s="6"/>
      <c r="R202" s="6"/>
    </row>
    <row r="203" spans="6:18" ht="14.25" customHeight="1">
      <c r="F203" s="6"/>
      <c r="I203" s="6"/>
      <c r="R203" s="6"/>
    </row>
    <row r="204" spans="6:18" ht="14.25" customHeight="1">
      <c r="F204" s="6"/>
      <c r="I204" s="6"/>
      <c r="R204" s="6"/>
    </row>
    <row r="205" spans="6:18" ht="14.25" customHeight="1">
      <c r="F205" s="6"/>
      <c r="I205" s="6"/>
      <c r="R205" s="6"/>
    </row>
    <row r="206" spans="6:18" ht="14.25" customHeight="1">
      <c r="F206" s="6"/>
      <c r="I206" s="6"/>
      <c r="R206" s="6"/>
    </row>
    <row r="207" spans="6:18" ht="14.25" customHeight="1">
      <c r="F207" s="6"/>
      <c r="I207" s="6"/>
      <c r="R207" s="6"/>
    </row>
    <row r="208" spans="6:18" ht="14.25" customHeight="1">
      <c r="F208" s="6"/>
      <c r="I208" s="6"/>
      <c r="R208" s="6"/>
    </row>
    <row r="209" spans="6:18" ht="14.25" customHeight="1">
      <c r="F209" s="6"/>
      <c r="I209" s="6"/>
      <c r="R209" s="6"/>
    </row>
    <row r="210" spans="6:18" ht="14.25" customHeight="1">
      <c r="F210" s="6"/>
      <c r="I210" s="6"/>
      <c r="R210" s="6"/>
    </row>
    <row r="211" spans="6:18" ht="14.25" customHeight="1">
      <c r="F211" s="6"/>
      <c r="I211" s="6"/>
      <c r="R211" s="6"/>
    </row>
    <row r="212" spans="6:18" ht="14.25" customHeight="1">
      <c r="F212" s="6"/>
      <c r="I212" s="6"/>
      <c r="R212" s="6"/>
    </row>
    <row r="213" spans="6:18" ht="14.25" customHeight="1">
      <c r="F213" s="6"/>
      <c r="I213" s="6"/>
      <c r="R213" s="6"/>
    </row>
    <row r="214" spans="6:18" ht="14.25" customHeight="1">
      <c r="F214" s="6"/>
      <c r="I214" s="6"/>
      <c r="R214" s="6"/>
    </row>
    <row r="215" spans="6:18" ht="14.25" customHeight="1">
      <c r="F215" s="6"/>
      <c r="I215" s="6"/>
      <c r="R215" s="6"/>
    </row>
    <row r="216" spans="6:18" ht="14.25" customHeight="1">
      <c r="F216" s="6"/>
      <c r="I216" s="6"/>
      <c r="R216" s="6"/>
    </row>
    <row r="217" spans="6:18" ht="14.25" customHeight="1">
      <c r="F217" s="6"/>
      <c r="I217" s="6"/>
      <c r="R217" s="6"/>
    </row>
    <row r="218" spans="6:18" ht="14.25" customHeight="1">
      <c r="F218" s="6"/>
      <c r="I218" s="6"/>
      <c r="R218" s="6"/>
    </row>
    <row r="219" spans="6:18" ht="14.25" customHeight="1">
      <c r="F219" s="6"/>
      <c r="I219" s="6"/>
      <c r="R219" s="6"/>
    </row>
    <row r="220" spans="6:18" ht="14.25" customHeight="1">
      <c r="F220" s="6"/>
      <c r="I220" s="6"/>
      <c r="R220" s="6"/>
    </row>
    <row r="221" spans="6:18" ht="14.25" customHeight="1">
      <c r="F221" s="6"/>
      <c r="I221" s="6"/>
      <c r="R221" s="6"/>
    </row>
    <row r="222" spans="6:18" ht="14.25" customHeight="1">
      <c r="F222" s="6"/>
      <c r="I222" s="6"/>
      <c r="R222" s="6"/>
    </row>
    <row r="223" spans="6:18" ht="14.25" customHeight="1">
      <c r="F223" s="6"/>
      <c r="I223" s="6"/>
      <c r="R223" s="6"/>
    </row>
    <row r="224" spans="6:18" ht="14.25" customHeight="1">
      <c r="F224" s="6"/>
      <c r="I224" s="6"/>
      <c r="R224" s="6"/>
    </row>
    <row r="225" spans="6:18" ht="14.25" customHeight="1">
      <c r="F225" s="6"/>
      <c r="I225" s="6"/>
      <c r="R225" s="6"/>
    </row>
    <row r="226" spans="6:18" ht="14.25" customHeight="1">
      <c r="F226" s="6"/>
      <c r="I226" s="6"/>
      <c r="R226" s="6"/>
    </row>
    <row r="227" spans="6:18" ht="14.25" customHeight="1">
      <c r="F227" s="6"/>
      <c r="I227" s="6"/>
      <c r="R227" s="6"/>
    </row>
    <row r="228" spans="6:18" ht="14.25" customHeight="1">
      <c r="F228" s="6"/>
      <c r="I228" s="6"/>
      <c r="R228" s="6"/>
    </row>
    <row r="229" spans="6:18" ht="14.25" customHeight="1">
      <c r="F229" s="6"/>
      <c r="I229" s="6"/>
      <c r="R229" s="6"/>
    </row>
    <row r="230" spans="6:18" ht="14.25" customHeight="1">
      <c r="F230" s="6"/>
      <c r="I230" s="6"/>
      <c r="R230" s="6"/>
    </row>
    <row r="231" spans="6:18" ht="14.25" customHeight="1">
      <c r="F231" s="6"/>
      <c r="I231" s="6"/>
      <c r="R231" s="6"/>
    </row>
    <row r="232" spans="6:18" ht="14.25" customHeight="1">
      <c r="F232" s="6"/>
      <c r="I232" s="6"/>
      <c r="R232" s="6"/>
    </row>
    <row r="233" spans="6:18" ht="14.25" customHeight="1">
      <c r="F233" s="6"/>
      <c r="I233" s="6"/>
      <c r="R233" s="6"/>
    </row>
    <row r="234" spans="6:18" ht="14.25" customHeight="1">
      <c r="F234" s="6"/>
      <c r="I234" s="6"/>
      <c r="R234" s="6"/>
    </row>
    <row r="235" spans="6:18" ht="14.25" customHeight="1">
      <c r="F235" s="6"/>
      <c r="I235" s="6"/>
      <c r="R235" s="6"/>
    </row>
    <row r="236" spans="6:18" ht="14.25" customHeight="1">
      <c r="F236" s="6"/>
      <c r="I236" s="6"/>
      <c r="R236" s="6"/>
    </row>
    <row r="237" spans="6:18" ht="14.25" customHeight="1">
      <c r="F237" s="6"/>
      <c r="I237" s="6"/>
      <c r="R237" s="6"/>
    </row>
    <row r="238" spans="6:18" ht="14.25" customHeight="1">
      <c r="F238" s="6"/>
      <c r="I238" s="6"/>
      <c r="R238" s="6"/>
    </row>
    <row r="239" spans="6:18" ht="14.25" customHeight="1">
      <c r="F239" s="6"/>
      <c r="I239" s="6"/>
      <c r="R239" s="6"/>
    </row>
    <row r="240" spans="6:18" ht="14.25" customHeight="1">
      <c r="F240" s="6"/>
      <c r="I240" s="6"/>
      <c r="R240" s="6"/>
    </row>
    <row r="241" spans="6:18" ht="14.25" customHeight="1">
      <c r="F241" s="6"/>
      <c r="I241" s="6"/>
      <c r="R241" s="6"/>
    </row>
    <row r="242" spans="6:18" ht="14.25" customHeight="1">
      <c r="F242" s="6"/>
      <c r="I242" s="6"/>
      <c r="R242" s="6"/>
    </row>
    <row r="243" spans="6:18" ht="14.25" customHeight="1">
      <c r="F243" s="6"/>
      <c r="I243" s="6"/>
      <c r="R243" s="6"/>
    </row>
    <row r="244" spans="6:18" ht="14.25" customHeight="1">
      <c r="F244" s="6"/>
      <c r="I244" s="6"/>
      <c r="R244" s="6"/>
    </row>
    <row r="245" spans="6:18" ht="14.25" customHeight="1">
      <c r="F245" s="6"/>
      <c r="I245" s="6"/>
      <c r="R245" s="6"/>
    </row>
    <row r="246" spans="6:18" ht="14.25" customHeight="1">
      <c r="F246" s="6"/>
      <c r="I246" s="6"/>
      <c r="R246" s="6"/>
    </row>
    <row r="247" spans="6:18" ht="14.25" customHeight="1">
      <c r="F247" s="6"/>
      <c r="I247" s="6"/>
      <c r="R247" s="6"/>
    </row>
    <row r="248" spans="6:18" ht="14.25" customHeight="1">
      <c r="F248" s="6"/>
      <c r="I248" s="6"/>
      <c r="R248" s="6"/>
    </row>
    <row r="249" spans="6:18" ht="14.25" customHeight="1">
      <c r="F249" s="6"/>
      <c r="I249" s="6"/>
      <c r="R249" s="6"/>
    </row>
    <row r="250" spans="6:18" ht="14.25" customHeight="1">
      <c r="F250" s="6"/>
      <c r="I250" s="6"/>
      <c r="R250" s="6"/>
    </row>
    <row r="251" spans="6:18" ht="14.25" customHeight="1">
      <c r="F251" s="6"/>
      <c r="I251" s="6"/>
      <c r="R251" s="6"/>
    </row>
    <row r="252" spans="6:18" ht="14.25" customHeight="1">
      <c r="F252" s="6"/>
      <c r="I252" s="6"/>
      <c r="R252" s="6"/>
    </row>
    <row r="253" spans="6:18" ht="14.25" customHeight="1">
      <c r="F253" s="6"/>
      <c r="I253" s="6"/>
      <c r="R253" s="6"/>
    </row>
    <row r="254" spans="6:18" ht="14.25" customHeight="1">
      <c r="F254" s="6"/>
      <c r="I254" s="6"/>
      <c r="R254" s="6"/>
    </row>
    <row r="255" spans="6:18" ht="14.25" customHeight="1">
      <c r="F255" s="6"/>
      <c r="I255" s="6"/>
      <c r="R255" s="6"/>
    </row>
    <row r="256" spans="6:18" ht="14.25" customHeight="1">
      <c r="F256" s="6"/>
      <c r="I256" s="6"/>
      <c r="R256" s="6"/>
    </row>
    <row r="257" spans="6:18" ht="14.25" customHeight="1">
      <c r="F257" s="6"/>
      <c r="I257" s="6"/>
      <c r="R257" s="6"/>
    </row>
    <row r="258" spans="6:18" ht="14.25" customHeight="1">
      <c r="F258" s="6"/>
      <c r="I258" s="6"/>
      <c r="R258" s="6"/>
    </row>
    <row r="259" spans="6:18" ht="14.25" customHeight="1">
      <c r="F259" s="6"/>
      <c r="I259" s="6"/>
      <c r="R259" s="6"/>
    </row>
    <row r="260" spans="6:18" ht="14.25" customHeight="1">
      <c r="F260" s="6"/>
      <c r="I260" s="6"/>
      <c r="R260" s="6"/>
    </row>
    <row r="261" spans="6:18" ht="14.25" customHeight="1">
      <c r="F261" s="6"/>
      <c r="I261" s="6"/>
      <c r="R261" s="6"/>
    </row>
    <row r="262" spans="6:18" ht="14.25" customHeight="1">
      <c r="F262" s="6"/>
      <c r="I262" s="6"/>
      <c r="R262" s="6"/>
    </row>
    <row r="263" spans="6:18" ht="14.25" customHeight="1">
      <c r="F263" s="6"/>
      <c r="I263" s="6"/>
      <c r="R263" s="6"/>
    </row>
    <row r="264" spans="6:18" ht="14.25" customHeight="1">
      <c r="F264" s="6"/>
      <c r="I264" s="6"/>
      <c r="R264" s="6"/>
    </row>
    <row r="265" spans="6:18" ht="14.25" customHeight="1">
      <c r="F265" s="6"/>
      <c r="I265" s="6"/>
      <c r="R265" s="6"/>
    </row>
    <row r="266" spans="6:18" ht="14.25" customHeight="1">
      <c r="F266" s="6"/>
      <c r="I266" s="6"/>
      <c r="R266" s="6"/>
    </row>
    <row r="267" spans="6:18" ht="14.25" customHeight="1">
      <c r="F267" s="6"/>
      <c r="I267" s="6"/>
      <c r="R267" s="6"/>
    </row>
    <row r="268" spans="6:18" ht="14.25" customHeight="1">
      <c r="F268" s="6"/>
      <c r="I268" s="6"/>
      <c r="R268" s="6"/>
    </row>
    <row r="269" spans="6:18" ht="14.25" customHeight="1">
      <c r="F269" s="6"/>
      <c r="I269" s="6"/>
      <c r="R269" s="6"/>
    </row>
    <row r="270" spans="6:18" ht="14.25" customHeight="1">
      <c r="F270" s="6"/>
      <c r="I270" s="6"/>
      <c r="R270" s="6"/>
    </row>
    <row r="271" spans="6:18" ht="14.25" customHeight="1">
      <c r="F271" s="6"/>
      <c r="I271" s="6"/>
      <c r="R271" s="6"/>
    </row>
    <row r="272" spans="6:18" ht="14.25" customHeight="1">
      <c r="F272" s="6"/>
      <c r="I272" s="6"/>
      <c r="R272" s="6"/>
    </row>
    <row r="273" spans="6:18" ht="14.25" customHeight="1">
      <c r="F273" s="6"/>
      <c r="I273" s="6"/>
      <c r="R273" s="6"/>
    </row>
    <row r="274" spans="6:18" ht="14.25" customHeight="1">
      <c r="F274" s="6"/>
      <c r="I274" s="6"/>
      <c r="R274" s="6"/>
    </row>
    <row r="275" spans="6:18" ht="14.25" customHeight="1">
      <c r="F275" s="6"/>
      <c r="I275" s="6"/>
      <c r="R275" s="6"/>
    </row>
    <row r="276" spans="6:18" ht="14.25" customHeight="1">
      <c r="F276" s="6"/>
      <c r="I276" s="6"/>
      <c r="R276" s="6"/>
    </row>
    <row r="277" spans="6:18" ht="14.25" customHeight="1">
      <c r="F277" s="6"/>
      <c r="I277" s="6"/>
      <c r="R277" s="6"/>
    </row>
    <row r="278" spans="6:18" ht="14.25" customHeight="1">
      <c r="F278" s="6"/>
      <c r="I278" s="6"/>
      <c r="R278" s="6"/>
    </row>
    <row r="279" spans="6:18" ht="14.25" customHeight="1">
      <c r="F279" s="6"/>
      <c r="I279" s="6"/>
      <c r="R279" s="6"/>
    </row>
    <row r="280" spans="6:18" ht="14.25" customHeight="1">
      <c r="F280" s="6"/>
      <c r="I280" s="6"/>
      <c r="R280" s="6"/>
    </row>
    <row r="281" spans="6:18" ht="14.25" customHeight="1">
      <c r="F281" s="6"/>
      <c r="I281" s="6"/>
      <c r="R281" s="6"/>
    </row>
    <row r="282" spans="6:18" ht="14.25" customHeight="1">
      <c r="F282" s="6"/>
      <c r="I282" s="6"/>
      <c r="R282" s="6"/>
    </row>
    <row r="283" spans="6:18" ht="14.25" customHeight="1">
      <c r="F283" s="6"/>
      <c r="I283" s="6"/>
      <c r="R283" s="6"/>
    </row>
    <row r="284" spans="6:18" ht="14.25" customHeight="1">
      <c r="F284" s="6"/>
      <c r="I284" s="6"/>
      <c r="R284" s="6"/>
    </row>
    <row r="285" spans="6:18" ht="14.25" customHeight="1">
      <c r="F285" s="6"/>
      <c r="I285" s="6"/>
      <c r="R285" s="6"/>
    </row>
    <row r="286" spans="6:18" ht="14.25" customHeight="1">
      <c r="F286" s="6"/>
      <c r="I286" s="6"/>
      <c r="R286" s="6"/>
    </row>
    <row r="287" spans="6:18" ht="14.25" customHeight="1">
      <c r="F287" s="6"/>
      <c r="I287" s="6"/>
      <c r="R287" s="6"/>
    </row>
    <row r="288" spans="6:18" ht="14.25" customHeight="1">
      <c r="F288" s="6"/>
      <c r="I288" s="6"/>
      <c r="R288" s="6"/>
    </row>
    <row r="289" spans="6:18" ht="14.25" customHeight="1">
      <c r="F289" s="6"/>
      <c r="I289" s="6"/>
      <c r="R289" s="6"/>
    </row>
    <row r="290" spans="6:18" ht="14.25" customHeight="1">
      <c r="F290" s="6"/>
      <c r="I290" s="6"/>
      <c r="R290" s="6"/>
    </row>
    <row r="291" spans="6:18" ht="14.25" customHeight="1">
      <c r="F291" s="6"/>
      <c r="I291" s="6"/>
      <c r="R291" s="6"/>
    </row>
    <row r="292" spans="6:18" ht="14.25" customHeight="1">
      <c r="F292" s="6"/>
      <c r="I292" s="6"/>
      <c r="R292" s="6"/>
    </row>
    <row r="293" spans="6:18" ht="14.25" customHeight="1">
      <c r="F293" s="6"/>
      <c r="I293" s="6"/>
      <c r="R293" s="6"/>
    </row>
    <row r="294" spans="6:18" ht="14.25" customHeight="1">
      <c r="F294" s="6"/>
      <c r="I294" s="6"/>
      <c r="R294" s="6"/>
    </row>
    <row r="295" spans="6:18" ht="14.25" customHeight="1">
      <c r="F295" s="6"/>
      <c r="I295" s="6"/>
      <c r="R295" s="6"/>
    </row>
    <row r="296" spans="6:18" ht="14.25" customHeight="1">
      <c r="F296" s="6"/>
      <c r="I296" s="6"/>
      <c r="R296" s="6"/>
    </row>
    <row r="297" spans="6:18" ht="14.25" customHeight="1">
      <c r="F297" s="6"/>
      <c r="I297" s="6"/>
      <c r="R297" s="6"/>
    </row>
    <row r="298" spans="6:18" ht="14.25" customHeight="1">
      <c r="F298" s="6"/>
      <c r="I298" s="6"/>
      <c r="R298" s="6"/>
    </row>
    <row r="299" spans="6:18" ht="14.25" customHeight="1">
      <c r="F299" s="6"/>
      <c r="I299" s="6"/>
      <c r="R299" s="6"/>
    </row>
    <row r="300" spans="6:18" ht="14.25" customHeight="1">
      <c r="F300" s="6"/>
      <c r="I300" s="6"/>
      <c r="R300" s="6"/>
    </row>
    <row r="301" spans="6:18" ht="14.25" customHeight="1">
      <c r="F301" s="6"/>
      <c r="I301" s="6"/>
      <c r="R301" s="6"/>
    </row>
    <row r="302" spans="6:18" ht="14.25" customHeight="1">
      <c r="F302" s="6"/>
      <c r="I302" s="6"/>
      <c r="R302" s="6"/>
    </row>
    <row r="303" spans="6:18" ht="14.25" customHeight="1">
      <c r="F303" s="6"/>
      <c r="I303" s="6"/>
      <c r="R303" s="6"/>
    </row>
    <row r="304" spans="6:18" ht="14.25" customHeight="1">
      <c r="F304" s="6"/>
      <c r="I304" s="6"/>
      <c r="R304" s="6"/>
    </row>
    <row r="305" spans="6:18" ht="14.25" customHeight="1">
      <c r="F305" s="6"/>
      <c r="I305" s="6"/>
      <c r="R305" s="6"/>
    </row>
    <row r="306" spans="6:18" ht="14.25" customHeight="1">
      <c r="F306" s="6"/>
      <c r="I306" s="6"/>
      <c r="R306" s="6"/>
    </row>
    <row r="307" spans="6:18" ht="14.25" customHeight="1">
      <c r="F307" s="6"/>
      <c r="I307" s="6"/>
      <c r="R307" s="6"/>
    </row>
    <row r="308" spans="6:18" ht="14.25" customHeight="1">
      <c r="F308" s="6"/>
      <c r="I308" s="6"/>
      <c r="R308" s="6"/>
    </row>
    <row r="309" spans="6:18" ht="14.25" customHeight="1">
      <c r="F309" s="6"/>
      <c r="I309" s="6"/>
      <c r="R309" s="6"/>
    </row>
    <row r="310" spans="6:18" ht="14.25" customHeight="1">
      <c r="F310" s="6"/>
      <c r="I310" s="6"/>
      <c r="R310" s="6"/>
    </row>
    <row r="311" spans="6:18" ht="14.25" customHeight="1">
      <c r="F311" s="6"/>
      <c r="I311" s="6"/>
      <c r="R311" s="6"/>
    </row>
    <row r="312" spans="6:18" ht="14.25" customHeight="1">
      <c r="F312" s="6"/>
      <c r="I312" s="6"/>
      <c r="R312" s="6"/>
    </row>
    <row r="313" spans="6:18" ht="14.25" customHeight="1">
      <c r="F313" s="6"/>
      <c r="I313" s="6"/>
      <c r="R313" s="6"/>
    </row>
    <row r="314" spans="6:18" ht="14.25" customHeight="1">
      <c r="F314" s="6"/>
      <c r="I314" s="6"/>
      <c r="R314" s="6"/>
    </row>
    <row r="315" spans="6:18" ht="14.25" customHeight="1">
      <c r="F315" s="6"/>
      <c r="I315" s="6"/>
      <c r="R315" s="6"/>
    </row>
    <row r="316" spans="6:18" ht="14.25" customHeight="1">
      <c r="F316" s="6"/>
      <c r="I316" s="6"/>
      <c r="R316" s="6"/>
    </row>
    <row r="317" spans="6:18" ht="14.25" customHeight="1">
      <c r="F317" s="6"/>
      <c r="I317" s="6"/>
      <c r="R317" s="6"/>
    </row>
    <row r="318" spans="6:18" ht="14.25" customHeight="1">
      <c r="F318" s="6"/>
      <c r="I318" s="6"/>
      <c r="R318" s="6"/>
    </row>
    <row r="319" spans="6:18" ht="14.25" customHeight="1">
      <c r="F319" s="6"/>
      <c r="I319" s="6"/>
      <c r="R319" s="6"/>
    </row>
    <row r="320" spans="6:18" ht="14.25" customHeight="1">
      <c r="F320" s="6"/>
      <c r="I320" s="6"/>
      <c r="R320" s="6"/>
    </row>
    <row r="321" spans="6:18" ht="14.25" customHeight="1">
      <c r="F321" s="6"/>
      <c r="I321" s="6"/>
      <c r="R321" s="6"/>
    </row>
    <row r="322" spans="6:18" ht="14.25" customHeight="1">
      <c r="F322" s="6"/>
      <c r="I322" s="6"/>
      <c r="R322" s="6"/>
    </row>
    <row r="323" spans="6:18" ht="14.25" customHeight="1">
      <c r="F323" s="6"/>
      <c r="I323" s="6"/>
      <c r="R323" s="6"/>
    </row>
    <row r="324" spans="6:18" ht="14.25" customHeight="1">
      <c r="F324" s="6"/>
      <c r="I324" s="6"/>
      <c r="R324" s="6"/>
    </row>
    <row r="325" spans="6:18" ht="14.25" customHeight="1">
      <c r="F325" s="6"/>
      <c r="I325" s="6"/>
      <c r="R325" s="6"/>
    </row>
    <row r="326" spans="6:18" ht="14.25" customHeight="1">
      <c r="F326" s="6"/>
      <c r="I326" s="6"/>
      <c r="R326" s="6"/>
    </row>
    <row r="327" spans="6:18" ht="14.25" customHeight="1">
      <c r="F327" s="6"/>
      <c r="I327" s="6"/>
      <c r="R327" s="6"/>
    </row>
    <row r="328" spans="6:18" ht="14.25" customHeight="1">
      <c r="F328" s="6"/>
      <c r="I328" s="6"/>
      <c r="R328" s="6"/>
    </row>
    <row r="329" spans="6:18" ht="14.25" customHeight="1">
      <c r="F329" s="6"/>
      <c r="I329" s="6"/>
      <c r="R329" s="6"/>
    </row>
    <row r="330" spans="6:18" ht="14.25" customHeight="1">
      <c r="F330" s="6"/>
      <c r="I330" s="6"/>
      <c r="R330" s="6"/>
    </row>
    <row r="331" spans="6:18" ht="14.25" customHeight="1">
      <c r="F331" s="6"/>
      <c r="I331" s="6"/>
      <c r="R331" s="6"/>
    </row>
    <row r="332" spans="6:18" ht="14.25" customHeight="1">
      <c r="F332" s="6"/>
      <c r="I332" s="6"/>
      <c r="R332" s="6"/>
    </row>
    <row r="333" spans="6:18" ht="14.25" customHeight="1">
      <c r="F333" s="6"/>
      <c r="I333" s="6"/>
      <c r="R333" s="6"/>
    </row>
    <row r="334" spans="6:18" ht="14.25" customHeight="1">
      <c r="F334" s="6"/>
      <c r="I334" s="6"/>
      <c r="R334" s="6"/>
    </row>
    <row r="335" spans="6:18" ht="14.25" customHeight="1">
      <c r="F335" s="6"/>
      <c r="I335" s="6"/>
      <c r="R335" s="6"/>
    </row>
    <row r="336" spans="6:18" ht="14.25" customHeight="1">
      <c r="F336" s="6"/>
      <c r="I336" s="6"/>
      <c r="R336" s="6"/>
    </row>
    <row r="337" spans="6:18" ht="14.25" customHeight="1">
      <c r="F337" s="6"/>
      <c r="I337" s="6"/>
      <c r="R337" s="6"/>
    </row>
    <row r="338" spans="6:18" ht="14.25" customHeight="1">
      <c r="F338" s="6"/>
      <c r="I338" s="6"/>
      <c r="R338" s="6"/>
    </row>
    <row r="339" spans="6:18" ht="14.25" customHeight="1">
      <c r="F339" s="6"/>
      <c r="I339" s="6"/>
      <c r="R339" s="6"/>
    </row>
    <row r="340" spans="6:18" ht="14.25" customHeight="1">
      <c r="F340" s="6"/>
      <c r="I340" s="6"/>
      <c r="R340" s="6"/>
    </row>
    <row r="341" spans="6:18" ht="14.25" customHeight="1">
      <c r="F341" s="6"/>
      <c r="I341" s="6"/>
      <c r="R341" s="6"/>
    </row>
    <row r="342" spans="6:18" ht="14.25" customHeight="1">
      <c r="F342" s="6"/>
      <c r="I342" s="6"/>
      <c r="R342" s="6"/>
    </row>
    <row r="343" spans="6:18" ht="14.25" customHeight="1">
      <c r="F343" s="6"/>
      <c r="I343" s="6"/>
      <c r="R343" s="6"/>
    </row>
    <row r="344" spans="6:18" ht="14.25" customHeight="1">
      <c r="F344" s="6"/>
      <c r="I344" s="6"/>
      <c r="R344" s="6"/>
    </row>
    <row r="345" spans="6:18" ht="14.25" customHeight="1">
      <c r="F345" s="6"/>
      <c r="I345" s="6"/>
      <c r="R345" s="6"/>
    </row>
    <row r="346" spans="6:18" ht="14.25" customHeight="1">
      <c r="F346" s="6"/>
      <c r="I346" s="6"/>
      <c r="R346" s="6"/>
    </row>
    <row r="347" spans="6:18" ht="14.25" customHeight="1">
      <c r="F347" s="6"/>
      <c r="I347" s="6"/>
      <c r="R347" s="6"/>
    </row>
    <row r="348" spans="6:18" ht="14.25" customHeight="1">
      <c r="F348" s="6"/>
      <c r="I348" s="6"/>
      <c r="R348" s="6"/>
    </row>
    <row r="349" spans="6:18" ht="14.25" customHeight="1">
      <c r="F349" s="6"/>
      <c r="I349" s="6"/>
      <c r="R349" s="6"/>
    </row>
    <row r="350" spans="6:18" ht="14.25" customHeight="1">
      <c r="F350" s="6"/>
      <c r="I350" s="6"/>
      <c r="R350" s="6"/>
    </row>
    <row r="351" spans="6:18" ht="14.25" customHeight="1">
      <c r="F351" s="6"/>
      <c r="I351" s="6"/>
      <c r="R351" s="6"/>
    </row>
    <row r="352" spans="6:18" ht="14.25" customHeight="1">
      <c r="F352" s="6"/>
      <c r="I352" s="6"/>
      <c r="R352" s="6"/>
    </row>
    <row r="353" spans="6:18" ht="14.25" customHeight="1">
      <c r="F353" s="6"/>
      <c r="I353" s="6"/>
      <c r="R353" s="6"/>
    </row>
    <row r="354" spans="6:18" ht="14.25" customHeight="1">
      <c r="F354" s="6"/>
      <c r="I354" s="6"/>
      <c r="R354" s="6"/>
    </row>
    <row r="355" spans="6:18" ht="14.25" customHeight="1">
      <c r="F355" s="6"/>
      <c r="I355" s="6"/>
      <c r="R355" s="6"/>
    </row>
    <row r="356" spans="6:18" ht="14.25" customHeight="1">
      <c r="F356" s="6"/>
      <c r="I356" s="6"/>
      <c r="R356" s="6"/>
    </row>
    <row r="357" spans="6:18" ht="14.25" customHeight="1">
      <c r="F357" s="6"/>
      <c r="I357" s="6"/>
      <c r="R357" s="6"/>
    </row>
    <row r="358" spans="6:18" ht="14.25" customHeight="1">
      <c r="F358" s="6"/>
      <c r="I358" s="6"/>
      <c r="R358" s="6"/>
    </row>
    <row r="359" spans="6:18" ht="14.25" customHeight="1">
      <c r="F359" s="6"/>
      <c r="I359" s="6"/>
      <c r="R359" s="6"/>
    </row>
    <row r="360" spans="6:18" ht="14.25" customHeight="1">
      <c r="F360" s="6"/>
      <c r="I360" s="6"/>
      <c r="R360" s="6"/>
    </row>
    <row r="361" spans="6:18" ht="14.25" customHeight="1">
      <c r="F361" s="6"/>
      <c r="I361" s="6"/>
      <c r="R361" s="6"/>
    </row>
    <row r="362" spans="6:18" ht="14.25" customHeight="1">
      <c r="F362" s="6"/>
      <c r="I362" s="6"/>
      <c r="R362" s="6"/>
    </row>
    <row r="363" spans="6:18" ht="14.25" customHeight="1">
      <c r="F363" s="6"/>
      <c r="I363" s="6"/>
      <c r="R363" s="6"/>
    </row>
    <row r="364" spans="6:18" ht="14.25" customHeight="1">
      <c r="F364" s="6"/>
      <c r="I364" s="6"/>
      <c r="R364" s="6"/>
    </row>
    <row r="365" spans="6:18" ht="14.25" customHeight="1">
      <c r="F365" s="6"/>
      <c r="I365" s="6"/>
      <c r="R365" s="6"/>
    </row>
    <row r="366" spans="6:18" ht="14.25" customHeight="1">
      <c r="F366" s="6"/>
      <c r="I366" s="6"/>
      <c r="R366" s="6"/>
    </row>
    <row r="367" spans="6:18" ht="14.25" customHeight="1">
      <c r="F367" s="6"/>
      <c r="I367" s="6"/>
      <c r="R367" s="6"/>
    </row>
    <row r="368" spans="6:18" ht="14.25" customHeight="1">
      <c r="F368" s="6"/>
      <c r="I368" s="6"/>
      <c r="R368" s="6"/>
    </row>
    <row r="369" spans="6:18" ht="14.25" customHeight="1">
      <c r="F369" s="6"/>
      <c r="I369" s="6"/>
      <c r="R369" s="6"/>
    </row>
    <row r="370" spans="6:18" ht="14.25" customHeight="1">
      <c r="F370" s="6"/>
      <c r="I370" s="6"/>
      <c r="R370" s="6"/>
    </row>
    <row r="371" spans="6:18" ht="14.25" customHeight="1">
      <c r="F371" s="6"/>
      <c r="I371" s="6"/>
      <c r="R371" s="6"/>
    </row>
    <row r="372" spans="6:18" ht="14.25" customHeight="1">
      <c r="F372" s="6"/>
      <c r="I372" s="6"/>
      <c r="R372" s="6"/>
    </row>
    <row r="373" spans="6:18" ht="14.25" customHeight="1">
      <c r="F373" s="6"/>
      <c r="I373" s="6"/>
      <c r="R373" s="6"/>
    </row>
    <row r="374" spans="6:18" ht="14.25" customHeight="1">
      <c r="F374" s="6"/>
      <c r="I374" s="6"/>
      <c r="R374" s="6"/>
    </row>
    <row r="375" spans="6:18" ht="14.25" customHeight="1">
      <c r="F375" s="6"/>
      <c r="I375" s="6"/>
      <c r="R375" s="6"/>
    </row>
    <row r="376" spans="6:18" ht="14.25" customHeight="1">
      <c r="F376" s="6"/>
      <c r="I376" s="6"/>
      <c r="R376" s="6"/>
    </row>
    <row r="377" spans="6:18" ht="14.25" customHeight="1">
      <c r="F377" s="6"/>
      <c r="I377" s="6"/>
      <c r="R377" s="6"/>
    </row>
    <row r="378" spans="6:18" ht="14.25" customHeight="1">
      <c r="F378" s="6"/>
      <c r="I378" s="6"/>
      <c r="R378" s="6"/>
    </row>
    <row r="379" spans="6:18" ht="14.25" customHeight="1">
      <c r="F379" s="6"/>
      <c r="I379" s="6"/>
      <c r="R379" s="6"/>
    </row>
    <row r="380" spans="6:18" ht="14.25" customHeight="1">
      <c r="F380" s="6"/>
      <c r="I380" s="6"/>
      <c r="R380" s="6"/>
    </row>
    <row r="381" spans="6:18" ht="14.25" customHeight="1">
      <c r="F381" s="6"/>
      <c r="I381" s="6"/>
      <c r="R381" s="6"/>
    </row>
    <row r="382" spans="6:18" ht="14.25" customHeight="1">
      <c r="F382" s="6"/>
      <c r="I382" s="6"/>
      <c r="R382" s="6"/>
    </row>
    <row r="383" spans="6:18" ht="14.25" customHeight="1">
      <c r="F383" s="6"/>
      <c r="I383" s="6"/>
      <c r="R383" s="6"/>
    </row>
    <row r="384" spans="6:18" ht="14.25" customHeight="1">
      <c r="F384" s="6"/>
      <c r="I384" s="6"/>
      <c r="R384" s="6"/>
    </row>
    <row r="385" spans="6:18" ht="14.25" customHeight="1">
      <c r="F385" s="6"/>
      <c r="I385" s="6"/>
      <c r="R385" s="6"/>
    </row>
    <row r="386" spans="6:18" ht="14.25" customHeight="1">
      <c r="F386" s="6"/>
      <c r="I386" s="6"/>
      <c r="R386" s="6"/>
    </row>
    <row r="387" spans="6:18" ht="14.25" customHeight="1">
      <c r="F387" s="6"/>
      <c r="I387" s="6"/>
      <c r="R387" s="6"/>
    </row>
    <row r="388" spans="6:18" ht="14.25" customHeight="1">
      <c r="F388" s="6"/>
      <c r="I388" s="6"/>
      <c r="R388" s="6"/>
    </row>
    <row r="389" spans="6:18" ht="14.25" customHeight="1">
      <c r="F389" s="6"/>
      <c r="I389" s="6"/>
      <c r="R389" s="6"/>
    </row>
    <row r="390" spans="6:18" ht="14.25" customHeight="1">
      <c r="F390" s="6"/>
      <c r="I390" s="6"/>
      <c r="R390" s="6"/>
    </row>
    <row r="391" spans="6:18" ht="14.25" customHeight="1">
      <c r="F391" s="6"/>
      <c r="I391" s="6"/>
      <c r="R391" s="6"/>
    </row>
    <row r="392" spans="6:18" ht="14.25" customHeight="1">
      <c r="F392" s="6"/>
      <c r="I392" s="6"/>
      <c r="R392" s="6"/>
    </row>
    <row r="393" spans="6:18" ht="14.25" customHeight="1">
      <c r="F393" s="6"/>
      <c r="I393" s="6"/>
      <c r="R393" s="6"/>
    </row>
    <row r="394" spans="6:18" ht="14.25" customHeight="1">
      <c r="F394" s="6"/>
      <c r="I394" s="6"/>
      <c r="R394" s="6"/>
    </row>
    <row r="395" spans="6:18" ht="14.25" customHeight="1">
      <c r="F395" s="6"/>
      <c r="I395" s="6"/>
      <c r="R395" s="6"/>
    </row>
    <row r="396" spans="6:18" ht="14.25" customHeight="1">
      <c r="F396" s="6"/>
      <c r="I396" s="6"/>
      <c r="R396" s="6"/>
    </row>
    <row r="397" spans="6:18" ht="14.25" customHeight="1">
      <c r="F397" s="6"/>
      <c r="I397" s="6"/>
      <c r="R397" s="6"/>
    </row>
    <row r="398" spans="6:18" ht="14.25" customHeight="1">
      <c r="F398" s="6"/>
      <c r="I398" s="6"/>
      <c r="R398" s="6"/>
    </row>
    <row r="399" spans="6:18" ht="14.25" customHeight="1">
      <c r="F399" s="6"/>
      <c r="I399" s="6"/>
      <c r="R399" s="6"/>
    </row>
    <row r="400" spans="6:18" ht="14.25" customHeight="1">
      <c r="F400" s="6"/>
      <c r="I400" s="6"/>
      <c r="R400" s="6"/>
    </row>
    <row r="401" spans="6:18" ht="14.25" customHeight="1">
      <c r="F401" s="6"/>
      <c r="I401" s="6"/>
      <c r="R401" s="6"/>
    </row>
    <row r="402" spans="6:18" ht="14.25" customHeight="1">
      <c r="F402" s="6"/>
      <c r="I402" s="6"/>
      <c r="R402" s="6"/>
    </row>
    <row r="403" spans="6:18" ht="14.25" customHeight="1">
      <c r="F403" s="6"/>
      <c r="I403" s="6"/>
      <c r="R403" s="6"/>
    </row>
    <row r="404" spans="6:18" ht="14.25" customHeight="1">
      <c r="F404" s="6"/>
      <c r="I404" s="6"/>
      <c r="R404" s="6"/>
    </row>
    <row r="405" spans="6:18" ht="14.25" customHeight="1">
      <c r="F405" s="6"/>
      <c r="I405" s="6"/>
      <c r="R405" s="6"/>
    </row>
    <row r="406" spans="6:18" ht="14.25" customHeight="1">
      <c r="F406" s="6"/>
      <c r="I406" s="6"/>
      <c r="R406" s="6"/>
    </row>
    <row r="407" spans="6:18" ht="14.25" customHeight="1">
      <c r="F407" s="6"/>
      <c r="I407" s="6"/>
      <c r="R407" s="6"/>
    </row>
    <row r="408" spans="6:18" ht="14.25" customHeight="1">
      <c r="F408" s="6"/>
      <c r="I408" s="6"/>
      <c r="R408" s="6"/>
    </row>
    <row r="409" spans="6:18" ht="14.25" customHeight="1">
      <c r="F409" s="6"/>
      <c r="I409" s="6"/>
      <c r="R409" s="6"/>
    </row>
    <row r="410" spans="6:18" ht="14.25" customHeight="1">
      <c r="F410" s="6"/>
      <c r="I410" s="6"/>
      <c r="R410" s="6"/>
    </row>
    <row r="411" spans="6:18" ht="14.25" customHeight="1">
      <c r="F411" s="6"/>
      <c r="I411" s="6"/>
      <c r="R411" s="6"/>
    </row>
    <row r="412" spans="6:18" ht="14.25" customHeight="1">
      <c r="F412" s="6"/>
      <c r="I412" s="6"/>
      <c r="R412" s="6"/>
    </row>
    <row r="413" spans="6:18" ht="14.25" customHeight="1">
      <c r="F413" s="6"/>
      <c r="I413" s="6"/>
      <c r="R413" s="6"/>
    </row>
    <row r="414" spans="6:18" ht="14.25" customHeight="1">
      <c r="F414" s="6"/>
      <c r="I414" s="6"/>
      <c r="R414" s="6"/>
    </row>
    <row r="415" spans="6:18" ht="14.25" customHeight="1">
      <c r="F415" s="6"/>
      <c r="I415" s="6"/>
      <c r="R415" s="6"/>
    </row>
    <row r="416" spans="6:18" ht="14.25" customHeight="1">
      <c r="F416" s="6"/>
      <c r="I416" s="6"/>
      <c r="R416" s="6"/>
    </row>
    <row r="417" spans="6:18" ht="14.25" customHeight="1">
      <c r="F417" s="6"/>
      <c r="I417" s="6"/>
      <c r="R417" s="6"/>
    </row>
    <row r="418" spans="6:18" ht="14.25" customHeight="1">
      <c r="F418" s="6"/>
      <c r="I418" s="6"/>
      <c r="R418" s="6"/>
    </row>
    <row r="419" spans="6:18" ht="14.25" customHeight="1">
      <c r="F419" s="6"/>
      <c r="I419" s="6"/>
      <c r="R419" s="6"/>
    </row>
    <row r="420" spans="6:18" ht="14.25" customHeight="1">
      <c r="F420" s="6"/>
      <c r="I420" s="6"/>
      <c r="R420" s="6"/>
    </row>
    <row r="421" spans="6:18" ht="14.25" customHeight="1">
      <c r="F421" s="6"/>
      <c r="I421" s="6"/>
      <c r="R421" s="6"/>
    </row>
    <row r="422" spans="6:18" ht="14.25" customHeight="1">
      <c r="F422" s="6"/>
      <c r="I422" s="6"/>
      <c r="R422" s="6"/>
    </row>
    <row r="423" spans="6:18" ht="14.25" customHeight="1">
      <c r="F423" s="6"/>
      <c r="I423" s="6"/>
      <c r="R423" s="6"/>
    </row>
    <row r="424" spans="6:18" ht="14.25" customHeight="1">
      <c r="F424" s="6"/>
      <c r="I424" s="6"/>
      <c r="R424" s="6"/>
    </row>
    <row r="425" spans="6:18" ht="14.25" customHeight="1">
      <c r="F425" s="6"/>
      <c r="I425" s="6"/>
      <c r="R425" s="6"/>
    </row>
    <row r="426" spans="6:18" ht="14.25" customHeight="1">
      <c r="F426" s="6"/>
      <c r="I426" s="6"/>
      <c r="R426" s="6"/>
    </row>
    <row r="427" spans="6:18" ht="14.25" customHeight="1">
      <c r="F427" s="6"/>
      <c r="I427" s="6"/>
      <c r="R427" s="6"/>
    </row>
    <row r="428" spans="6:18" ht="14.25" customHeight="1">
      <c r="F428" s="6"/>
      <c r="I428" s="6"/>
      <c r="R428" s="6"/>
    </row>
    <row r="429" spans="6:18" ht="14.25" customHeight="1">
      <c r="F429" s="6"/>
      <c r="I429" s="6"/>
      <c r="R429" s="6"/>
    </row>
    <row r="430" spans="6:18" ht="14.25" customHeight="1">
      <c r="F430" s="6"/>
      <c r="I430" s="6"/>
      <c r="R430" s="6"/>
    </row>
    <row r="431" spans="6:18" ht="14.25" customHeight="1">
      <c r="F431" s="6"/>
      <c r="I431" s="6"/>
      <c r="R431" s="6"/>
    </row>
    <row r="432" spans="6:18" ht="14.25" customHeight="1">
      <c r="F432" s="6"/>
      <c r="I432" s="6"/>
      <c r="R432" s="6"/>
    </row>
    <row r="433" spans="6:18" ht="14.25" customHeight="1">
      <c r="F433" s="6"/>
      <c r="I433" s="6"/>
      <c r="R433" s="6"/>
    </row>
    <row r="434" spans="6:18" ht="14.25" customHeight="1">
      <c r="F434" s="6"/>
      <c r="I434" s="6"/>
      <c r="R434" s="6"/>
    </row>
    <row r="435" spans="6:18" ht="14.25" customHeight="1">
      <c r="F435" s="6"/>
      <c r="I435" s="6"/>
      <c r="R435" s="6"/>
    </row>
    <row r="436" spans="6:18" ht="14.25" customHeight="1">
      <c r="F436" s="6"/>
      <c r="I436" s="6"/>
      <c r="R436" s="6"/>
    </row>
    <row r="437" spans="6:18" ht="14.25" customHeight="1">
      <c r="F437" s="6"/>
      <c r="I437" s="6"/>
      <c r="R437" s="6"/>
    </row>
    <row r="438" spans="6:18" ht="14.25" customHeight="1">
      <c r="F438" s="6"/>
      <c r="I438" s="6"/>
      <c r="R438" s="6"/>
    </row>
    <row r="439" spans="6:18" ht="14.25" customHeight="1">
      <c r="F439" s="6"/>
      <c r="I439" s="6"/>
      <c r="R439" s="6"/>
    </row>
    <row r="440" spans="6:18" ht="14.25" customHeight="1">
      <c r="F440" s="6"/>
      <c r="I440" s="6"/>
      <c r="R440" s="6"/>
    </row>
    <row r="441" spans="6:18" ht="14.25" customHeight="1">
      <c r="F441" s="6"/>
      <c r="I441" s="6"/>
      <c r="R441" s="6"/>
    </row>
    <row r="442" spans="6:18" ht="14.25" customHeight="1">
      <c r="F442" s="6"/>
      <c r="I442" s="6"/>
      <c r="R442" s="6"/>
    </row>
    <row r="443" spans="6:18" ht="14.25" customHeight="1">
      <c r="F443" s="6"/>
      <c r="I443" s="6"/>
      <c r="R443" s="6"/>
    </row>
    <row r="444" spans="6:18" ht="14.25" customHeight="1">
      <c r="F444" s="6"/>
      <c r="I444" s="6"/>
      <c r="R444" s="6"/>
    </row>
    <row r="445" spans="6:18" ht="14.25" customHeight="1">
      <c r="F445" s="6"/>
      <c r="I445" s="6"/>
      <c r="R445" s="6"/>
    </row>
    <row r="446" spans="6:18" ht="14.25" customHeight="1">
      <c r="F446" s="6"/>
      <c r="I446" s="6"/>
      <c r="R446" s="6"/>
    </row>
    <row r="447" spans="6:18" ht="14.25" customHeight="1">
      <c r="F447" s="6"/>
      <c r="I447" s="6"/>
      <c r="R447" s="6"/>
    </row>
    <row r="448" spans="6:18" ht="14.25" customHeight="1">
      <c r="F448" s="6"/>
      <c r="I448" s="6"/>
      <c r="R448" s="6"/>
    </row>
    <row r="449" spans="6:18" ht="14.25" customHeight="1">
      <c r="F449" s="6"/>
      <c r="I449" s="6"/>
      <c r="R449" s="6"/>
    </row>
    <row r="450" spans="6:18" ht="14.25" customHeight="1">
      <c r="F450" s="6"/>
      <c r="I450" s="6"/>
      <c r="R450" s="6"/>
    </row>
    <row r="451" spans="6:18" ht="14.25" customHeight="1">
      <c r="F451" s="6"/>
      <c r="I451" s="6"/>
      <c r="R451" s="6"/>
    </row>
    <row r="452" spans="6:18" ht="14.25" customHeight="1">
      <c r="F452" s="6"/>
      <c r="I452" s="6"/>
      <c r="R452" s="6"/>
    </row>
    <row r="453" spans="6:18" ht="14.25" customHeight="1">
      <c r="F453" s="6"/>
      <c r="I453" s="6"/>
      <c r="R453" s="6"/>
    </row>
    <row r="454" spans="6:18" ht="14.25" customHeight="1">
      <c r="F454" s="6"/>
      <c r="I454" s="6"/>
      <c r="R454" s="6"/>
    </row>
    <row r="455" spans="6:18" ht="14.25" customHeight="1">
      <c r="F455" s="6"/>
      <c r="I455" s="6"/>
      <c r="R455" s="6"/>
    </row>
    <row r="456" spans="6:18" ht="14.25" customHeight="1">
      <c r="F456" s="6"/>
      <c r="I456" s="6"/>
      <c r="R456" s="6"/>
    </row>
    <row r="457" spans="6:18" ht="14.25" customHeight="1">
      <c r="F457" s="6"/>
      <c r="I457" s="6"/>
      <c r="R457" s="6"/>
    </row>
    <row r="458" spans="6:18" ht="14.25" customHeight="1">
      <c r="F458" s="6"/>
      <c r="I458" s="6"/>
      <c r="R458" s="6"/>
    </row>
    <row r="459" spans="6:18" ht="14.25" customHeight="1">
      <c r="F459" s="6"/>
      <c r="I459" s="6"/>
      <c r="R459" s="6"/>
    </row>
    <row r="460" spans="6:18" ht="14.25" customHeight="1">
      <c r="F460" s="6"/>
      <c r="I460" s="6"/>
      <c r="R460" s="6"/>
    </row>
    <row r="461" spans="6:18" ht="14.25" customHeight="1">
      <c r="F461" s="6"/>
      <c r="I461" s="6"/>
      <c r="R461" s="6"/>
    </row>
    <row r="462" spans="6:18" ht="14.25" customHeight="1">
      <c r="F462" s="6"/>
      <c r="I462" s="6"/>
      <c r="R462" s="6"/>
    </row>
    <row r="463" spans="6:18" ht="14.25" customHeight="1">
      <c r="F463" s="6"/>
      <c r="I463" s="6"/>
      <c r="R463" s="6"/>
    </row>
    <row r="464" spans="6:18" ht="14.25" customHeight="1">
      <c r="F464" s="6"/>
      <c r="I464" s="6"/>
      <c r="R464" s="6"/>
    </row>
    <row r="465" spans="6:18" ht="14.25" customHeight="1">
      <c r="F465" s="6"/>
      <c r="I465" s="6"/>
      <c r="R465" s="6"/>
    </row>
    <row r="466" spans="6:18" ht="14.25" customHeight="1">
      <c r="F466" s="6"/>
      <c r="I466" s="6"/>
      <c r="R466" s="6"/>
    </row>
    <row r="467" spans="6:18" ht="14.25" customHeight="1">
      <c r="F467" s="6"/>
      <c r="I467" s="6"/>
      <c r="R467" s="6"/>
    </row>
    <row r="468" spans="6:18" ht="14.25" customHeight="1">
      <c r="F468" s="6"/>
      <c r="I468" s="6"/>
      <c r="R468" s="6"/>
    </row>
    <row r="469" spans="6:18" ht="14.25" customHeight="1">
      <c r="F469" s="6"/>
      <c r="I469" s="6"/>
      <c r="R469" s="6"/>
    </row>
    <row r="470" spans="6:18" ht="14.25" customHeight="1">
      <c r="F470" s="6"/>
      <c r="I470" s="6"/>
      <c r="R470" s="6"/>
    </row>
    <row r="471" spans="6:18" ht="14.25" customHeight="1">
      <c r="F471" s="6"/>
      <c r="I471" s="6"/>
      <c r="R471" s="6"/>
    </row>
    <row r="472" spans="6:18" ht="14.25" customHeight="1">
      <c r="F472" s="6"/>
      <c r="I472" s="6"/>
      <c r="R472" s="6"/>
    </row>
    <row r="473" spans="6:18" ht="14.25" customHeight="1">
      <c r="F473" s="6"/>
      <c r="I473" s="6"/>
      <c r="R473" s="6"/>
    </row>
    <row r="474" spans="6:18" ht="14.25" customHeight="1">
      <c r="F474" s="6"/>
      <c r="I474" s="6"/>
      <c r="R474" s="6"/>
    </row>
    <row r="475" spans="6:18" ht="14.25" customHeight="1">
      <c r="F475" s="6"/>
      <c r="I475" s="6"/>
      <c r="R475" s="6"/>
    </row>
    <row r="476" spans="6:18" ht="14.25" customHeight="1">
      <c r="F476" s="6"/>
      <c r="I476" s="6"/>
      <c r="R476" s="6"/>
    </row>
    <row r="477" spans="6:18" ht="14.25" customHeight="1">
      <c r="F477" s="6"/>
      <c r="I477" s="6"/>
      <c r="R477" s="6"/>
    </row>
    <row r="478" spans="6:18" ht="14.25" customHeight="1">
      <c r="F478" s="6"/>
      <c r="I478" s="6"/>
      <c r="R478" s="6"/>
    </row>
    <row r="479" spans="6:18" ht="14.25" customHeight="1">
      <c r="F479" s="6"/>
      <c r="I479" s="6"/>
      <c r="R479" s="6"/>
    </row>
    <row r="480" spans="6:18" ht="14.25" customHeight="1">
      <c r="F480" s="6"/>
      <c r="I480" s="6"/>
      <c r="R480" s="6"/>
    </row>
    <row r="481" spans="6:18" ht="14.25" customHeight="1">
      <c r="F481" s="6"/>
      <c r="I481" s="6"/>
      <c r="R481" s="6"/>
    </row>
    <row r="482" spans="6:18" ht="14.25" customHeight="1">
      <c r="F482" s="6"/>
      <c r="I482" s="6"/>
      <c r="R482" s="6"/>
    </row>
    <row r="483" spans="6:18" ht="14.25" customHeight="1">
      <c r="F483" s="6"/>
      <c r="I483" s="6"/>
      <c r="R483" s="6"/>
    </row>
    <row r="484" spans="6:18" ht="14.25" customHeight="1">
      <c r="F484" s="6"/>
      <c r="I484" s="6"/>
      <c r="R484" s="6"/>
    </row>
    <row r="485" spans="6:18" ht="14.25" customHeight="1">
      <c r="F485" s="6"/>
      <c r="I485" s="6"/>
      <c r="R485" s="6"/>
    </row>
    <row r="486" spans="6:18" ht="14.25" customHeight="1">
      <c r="F486" s="6"/>
      <c r="I486" s="6"/>
      <c r="R486" s="6"/>
    </row>
    <row r="487" spans="6:18" ht="14.25" customHeight="1">
      <c r="F487" s="6"/>
      <c r="I487" s="6"/>
      <c r="R487" s="6"/>
    </row>
    <row r="488" spans="6:18" ht="14.25" customHeight="1">
      <c r="F488" s="6"/>
      <c r="I488" s="6"/>
      <c r="R488" s="6"/>
    </row>
    <row r="489" spans="6:18" ht="14.25" customHeight="1">
      <c r="F489" s="6"/>
      <c r="I489" s="6"/>
      <c r="R489" s="6"/>
    </row>
    <row r="490" spans="6:18" ht="14.25" customHeight="1">
      <c r="F490" s="6"/>
      <c r="I490" s="6"/>
      <c r="R490" s="6"/>
    </row>
    <row r="491" spans="6:18" ht="14.25" customHeight="1">
      <c r="F491" s="6"/>
      <c r="I491" s="6"/>
      <c r="R491" s="6"/>
    </row>
    <row r="492" spans="6:18" ht="14.25" customHeight="1">
      <c r="F492" s="6"/>
      <c r="I492" s="6"/>
      <c r="R492" s="6"/>
    </row>
    <row r="493" spans="6:18" ht="14.25" customHeight="1">
      <c r="F493" s="6"/>
      <c r="I493" s="6"/>
      <c r="R493" s="6"/>
    </row>
    <row r="494" spans="6:18" ht="14.25" customHeight="1">
      <c r="F494" s="6"/>
      <c r="I494" s="6"/>
      <c r="R494" s="6"/>
    </row>
    <row r="495" spans="6:18" ht="14.25" customHeight="1">
      <c r="F495" s="6"/>
      <c r="I495" s="6"/>
      <c r="R495" s="6"/>
    </row>
    <row r="496" spans="6:18" ht="14.25" customHeight="1">
      <c r="F496" s="6"/>
      <c r="I496" s="6"/>
      <c r="R496" s="6"/>
    </row>
    <row r="497" spans="6:18" ht="14.25" customHeight="1">
      <c r="F497" s="6"/>
      <c r="I497" s="6"/>
      <c r="R497" s="6"/>
    </row>
    <row r="498" spans="6:18" ht="14.25" customHeight="1">
      <c r="F498" s="6"/>
      <c r="I498" s="6"/>
      <c r="R498" s="6"/>
    </row>
    <row r="499" spans="6:18" ht="14.25" customHeight="1">
      <c r="F499" s="6"/>
      <c r="I499" s="6"/>
      <c r="R499" s="6"/>
    </row>
    <row r="500" spans="6:18" ht="14.25" customHeight="1">
      <c r="F500" s="6"/>
      <c r="I500" s="6"/>
      <c r="R500" s="6"/>
    </row>
    <row r="501" spans="6:18" ht="14.25" customHeight="1">
      <c r="F501" s="6"/>
      <c r="I501" s="6"/>
      <c r="R501" s="6"/>
    </row>
    <row r="502" spans="6:18" ht="14.25" customHeight="1">
      <c r="F502" s="6"/>
      <c r="I502" s="6"/>
      <c r="R502" s="6"/>
    </row>
    <row r="503" spans="6:18" ht="14.25" customHeight="1">
      <c r="F503" s="6"/>
      <c r="I503" s="6"/>
      <c r="R503" s="6"/>
    </row>
    <row r="504" spans="6:18" ht="14.25" customHeight="1">
      <c r="F504" s="6"/>
      <c r="I504" s="6"/>
      <c r="R504" s="6"/>
    </row>
    <row r="505" spans="6:18" ht="14.25" customHeight="1">
      <c r="F505" s="6"/>
      <c r="I505" s="6"/>
      <c r="R505" s="6"/>
    </row>
    <row r="506" spans="6:18" ht="14.25" customHeight="1">
      <c r="F506" s="6"/>
      <c r="I506" s="6"/>
      <c r="R506" s="6"/>
    </row>
    <row r="507" spans="6:18" ht="14.25" customHeight="1">
      <c r="F507" s="6"/>
      <c r="I507" s="6"/>
      <c r="R507" s="6"/>
    </row>
    <row r="508" spans="6:18" ht="14.25" customHeight="1">
      <c r="F508" s="6"/>
      <c r="I508" s="6"/>
      <c r="R508" s="6"/>
    </row>
    <row r="509" spans="6:18" ht="14.25" customHeight="1">
      <c r="F509" s="6"/>
      <c r="I509" s="6"/>
      <c r="R509" s="6"/>
    </row>
    <row r="510" spans="6:18" ht="14.25" customHeight="1">
      <c r="F510" s="6"/>
      <c r="I510" s="6"/>
      <c r="R510" s="6"/>
    </row>
    <row r="511" spans="6:18" ht="14.25" customHeight="1">
      <c r="F511" s="6"/>
      <c r="I511" s="6"/>
      <c r="R511" s="6"/>
    </row>
    <row r="512" spans="6:18" ht="14.25" customHeight="1">
      <c r="F512" s="6"/>
      <c r="I512" s="6"/>
      <c r="R512" s="6"/>
    </row>
    <row r="513" spans="6:18" ht="14.25" customHeight="1">
      <c r="F513" s="6"/>
      <c r="I513" s="6"/>
      <c r="R513" s="6"/>
    </row>
    <row r="514" spans="6:18" ht="14.25" customHeight="1">
      <c r="F514" s="6"/>
      <c r="I514" s="6"/>
      <c r="R514" s="6"/>
    </row>
    <row r="515" spans="6:18" ht="14.25" customHeight="1">
      <c r="F515" s="6"/>
      <c r="I515" s="6"/>
      <c r="R515" s="6"/>
    </row>
    <row r="516" spans="6:18" ht="14.25" customHeight="1">
      <c r="F516" s="6"/>
      <c r="I516" s="6"/>
      <c r="R516" s="6"/>
    </row>
    <row r="517" spans="6:18" ht="14.25" customHeight="1">
      <c r="F517" s="6"/>
      <c r="I517" s="6"/>
      <c r="R517" s="6"/>
    </row>
    <row r="518" spans="6:18" ht="14.25" customHeight="1">
      <c r="F518" s="6"/>
      <c r="I518" s="6"/>
      <c r="R518" s="6"/>
    </row>
    <row r="519" spans="6:18" ht="14.25" customHeight="1">
      <c r="F519" s="6"/>
      <c r="I519" s="6"/>
      <c r="R519" s="6"/>
    </row>
    <row r="520" spans="6:18" ht="14.25" customHeight="1">
      <c r="F520" s="6"/>
      <c r="I520" s="6"/>
      <c r="R520" s="6"/>
    </row>
    <row r="521" spans="6:18" ht="14.25" customHeight="1">
      <c r="F521" s="6"/>
      <c r="I521" s="6"/>
      <c r="R521" s="6"/>
    </row>
    <row r="522" spans="6:18" ht="14.25" customHeight="1">
      <c r="F522" s="6"/>
      <c r="I522" s="6"/>
      <c r="R522" s="6"/>
    </row>
    <row r="523" spans="6:18" ht="14.25" customHeight="1">
      <c r="F523" s="6"/>
      <c r="I523" s="6"/>
      <c r="R523" s="6"/>
    </row>
    <row r="524" spans="6:18" ht="14.25" customHeight="1">
      <c r="F524" s="6"/>
      <c r="I524" s="6"/>
      <c r="R524" s="6"/>
    </row>
    <row r="525" spans="6:18" ht="14.25" customHeight="1">
      <c r="F525" s="6"/>
      <c r="I525" s="6"/>
      <c r="R525" s="6"/>
    </row>
    <row r="526" spans="6:18" ht="14.25" customHeight="1">
      <c r="F526" s="6"/>
      <c r="I526" s="6"/>
      <c r="R526" s="6"/>
    </row>
    <row r="527" spans="6:18" ht="14.25" customHeight="1">
      <c r="F527" s="6"/>
      <c r="I527" s="6"/>
      <c r="R527" s="6"/>
    </row>
    <row r="528" spans="6:18" ht="14.25" customHeight="1">
      <c r="F528" s="6"/>
      <c r="I528" s="6"/>
      <c r="R528" s="6"/>
    </row>
    <row r="529" spans="6:18" ht="14.25" customHeight="1">
      <c r="F529" s="6"/>
      <c r="I529" s="6"/>
      <c r="R529" s="6"/>
    </row>
    <row r="530" spans="6:18" ht="14.25" customHeight="1">
      <c r="F530" s="6"/>
      <c r="I530" s="6"/>
      <c r="R530" s="6"/>
    </row>
    <row r="531" spans="6:18" ht="14.25" customHeight="1">
      <c r="F531" s="6"/>
      <c r="I531" s="6"/>
      <c r="R531" s="6"/>
    </row>
    <row r="532" spans="6:18" ht="14.25" customHeight="1">
      <c r="F532" s="6"/>
      <c r="I532" s="6"/>
      <c r="R532" s="6"/>
    </row>
    <row r="533" spans="6:18" ht="14.25" customHeight="1">
      <c r="F533" s="6"/>
      <c r="I533" s="6"/>
      <c r="R533" s="6"/>
    </row>
    <row r="534" spans="6:18" ht="14.25" customHeight="1">
      <c r="F534" s="6"/>
      <c r="I534" s="6"/>
      <c r="R534" s="6"/>
    </row>
    <row r="535" spans="6:18" ht="14.25" customHeight="1">
      <c r="F535" s="6"/>
      <c r="I535" s="6"/>
      <c r="R535" s="6"/>
    </row>
    <row r="536" spans="6:18" ht="14.25" customHeight="1">
      <c r="F536" s="6"/>
      <c r="I536" s="6"/>
      <c r="R536" s="6"/>
    </row>
    <row r="537" spans="6:18" ht="14.25" customHeight="1">
      <c r="F537" s="6"/>
      <c r="I537" s="6"/>
      <c r="R537" s="6"/>
    </row>
    <row r="538" spans="6:18" ht="14.25" customHeight="1">
      <c r="F538" s="6"/>
      <c r="I538" s="6"/>
      <c r="R538" s="6"/>
    </row>
    <row r="539" spans="6:18" ht="14.25" customHeight="1">
      <c r="F539" s="6"/>
      <c r="I539" s="6"/>
      <c r="R539" s="6"/>
    </row>
    <row r="540" spans="6:18" ht="14.25" customHeight="1">
      <c r="F540" s="6"/>
      <c r="I540" s="6"/>
      <c r="R540" s="6"/>
    </row>
    <row r="541" spans="6:18" ht="14.25" customHeight="1">
      <c r="F541" s="6"/>
      <c r="I541" s="6"/>
      <c r="R541" s="6"/>
    </row>
    <row r="542" spans="6:18" ht="14.25" customHeight="1">
      <c r="F542" s="6"/>
      <c r="I542" s="6"/>
      <c r="R542" s="6"/>
    </row>
    <row r="543" spans="6:18" ht="14.25" customHeight="1">
      <c r="F543" s="6"/>
      <c r="I543" s="6"/>
      <c r="R543" s="6"/>
    </row>
    <row r="544" spans="6:18" ht="14.25" customHeight="1">
      <c r="F544" s="6"/>
      <c r="I544" s="6"/>
      <c r="R544" s="6"/>
    </row>
    <row r="545" spans="6:18" ht="14.25" customHeight="1">
      <c r="F545" s="6"/>
      <c r="I545" s="6"/>
      <c r="R545" s="6"/>
    </row>
    <row r="546" spans="6:18" ht="14.25" customHeight="1">
      <c r="F546" s="6"/>
      <c r="I546" s="6"/>
      <c r="R546" s="6"/>
    </row>
    <row r="547" spans="6:18" ht="14.25" customHeight="1">
      <c r="F547" s="6"/>
      <c r="I547" s="6"/>
      <c r="R547" s="6"/>
    </row>
    <row r="548" spans="6:18" ht="14.25" customHeight="1">
      <c r="F548" s="6"/>
      <c r="I548" s="6"/>
      <c r="R548" s="6"/>
    </row>
    <row r="549" spans="6:18" ht="14.25" customHeight="1">
      <c r="F549" s="6"/>
      <c r="I549" s="6"/>
      <c r="R549" s="6"/>
    </row>
    <row r="550" spans="6:18" ht="14.25" customHeight="1">
      <c r="F550" s="6"/>
      <c r="I550" s="6"/>
      <c r="R550" s="6"/>
    </row>
    <row r="551" spans="6:18" ht="14.25" customHeight="1">
      <c r="F551" s="6"/>
      <c r="I551" s="6"/>
      <c r="R551" s="6"/>
    </row>
    <row r="552" spans="6:18" ht="14.25" customHeight="1">
      <c r="F552" s="6"/>
      <c r="I552" s="6"/>
      <c r="R552" s="6"/>
    </row>
    <row r="553" spans="6:18" ht="14.25" customHeight="1">
      <c r="F553" s="6"/>
      <c r="I553" s="6"/>
      <c r="R553" s="6"/>
    </row>
    <row r="554" spans="6:18" ht="14.25" customHeight="1">
      <c r="F554" s="6"/>
      <c r="I554" s="6"/>
      <c r="R554" s="6"/>
    </row>
    <row r="555" spans="6:18" ht="14.25" customHeight="1">
      <c r="F555" s="6"/>
      <c r="I555" s="6"/>
      <c r="R555" s="6"/>
    </row>
    <row r="556" spans="6:18" ht="14.25" customHeight="1">
      <c r="F556" s="6"/>
      <c r="I556" s="6"/>
      <c r="R556" s="6"/>
    </row>
    <row r="557" spans="6:18" ht="14.25" customHeight="1">
      <c r="F557" s="6"/>
      <c r="I557" s="6"/>
      <c r="R557" s="6"/>
    </row>
    <row r="558" spans="6:18" ht="14.25" customHeight="1">
      <c r="F558" s="6"/>
      <c r="I558" s="6"/>
      <c r="R558" s="6"/>
    </row>
    <row r="559" spans="6:18" ht="14.25" customHeight="1">
      <c r="F559" s="6"/>
      <c r="I559" s="6"/>
      <c r="R559" s="6"/>
    </row>
    <row r="560" spans="6:18" ht="14.25" customHeight="1">
      <c r="F560" s="6"/>
      <c r="I560" s="6"/>
      <c r="R560" s="6"/>
    </row>
    <row r="561" spans="6:18" ht="14.25" customHeight="1">
      <c r="F561" s="6"/>
      <c r="I561" s="6"/>
      <c r="R561" s="6"/>
    </row>
    <row r="562" spans="6:18" ht="14.25" customHeight="1">
      <c r="F562" s="6"/>
      <c r="I562" s="6"/>
      <c r="R562" s="6"/>
    </row>
    <row r="563" spans="6:18" ht="14.25" customHeight="1">
      <c r="F563" s="6"/>
      <c r="I563" s="6"/>
      <c r="R563" s="6"/>
    </row>
    <row r="564" spans="6:18" ht="14.25" customHeight="1">
      <c r="F564" s="6"/>
      <c r="I564" s="6"/>
      <c r="R564" s="6"/>
    </row>
    <row r="565" spans="6:18" ht="14.25" customHeight="1">
      <c r="F565" s="6"/>
      <c r="I565" s="6"/>
      <c r="R565" s="6"/>
    </row>
    <row r="566" spans="6:18" ht="14.25" customHeight="1">
      <c r="F566" s="6"/>
      <c r="I566" s="6"/>
      <c r="R566" s="6"/>
    </row>
    <row r="567" spans="6:18" ht="14.25" customHeight="1">
      <c r="F567" s="6"/>
      <c r="I567" s="6"/>
      <c r="R567" s="6"/>
    </row>
    <row r="568" spans="6:18" ht="14.25" customHeight="1">
      <c r="F568" s="6"/>
      <c r="I568" s="6"/>
      <c r="R568" s="6"/>
    </row>
    <row r="569" spans="6:18" ht="14.25" customHeight="1">
      <c r="F569" s="6"/>
      <c r="I569" s="6"/>
      <c r="R569" s="6"/>
    </row>
    <row r="570" spans="6:18" ht="14.25" customHeight="1">
      <c r="F570" s="6"/>
      <c r="I570" s="6"/>
      <c r="R570" s="6"/>
    </row>
    <row r="571" spans="6:18" ht="14.25" customHeight="1">
      <c r="F571" s="6"/>
      <c r="I571" s="6"/>
      <c r="R571" s="6"/>
    </row>
    <row r="572" spans="6:18" ht="14.25" customHeight="1">
      <c r="F572" s="6"/>
      <c r="I572" s="6"/>
      <c r="R572" s="6"/>
    </row>
    <row r="573" spans="6:18" ht="14.25" customHeight="1">
      <c r="F573" s="6"/>
      <c r="I573" s="6"/>
      <c r="R573" s="6"/>
    </row>
    <row r="574" spans="6:18" ht="14.25" customHeight="1">
      <c r="F574" s="6"/>
      <c r="I574" s="6"/>
      <c r="R574" s="6"/>
    </row>
    <row r="575" spans="6:18" ht="14.25" customHeight="1">
      <c r="F575" s="6"/>
      <c r="I575" s="6"/>
      <c r="R575" s="6"/>
    </row>
    <row r="576" spans="6:18" ht="14.25" customHeight="1">
      <c r="F576" s="6"/>
      <c r="I576" s="6"/>
      <c r="R576" s="6"/>
    </row>
    <row r="577" spans="6:18" ht="14.25" customHeight="1">
      <c r="F577" s="6"/>
      <c r="I577" s="6"/>
      <c r="R577" s="6"/>
    </row>
    <row r="578" spans="6:18" ht="14.25" customHeight="1">
      <c r="F578" s="6"/>
      <c r="I578" s="6"/>
      <c r="R578" s="6"/>
    </row>
    <row r="579" spans="6:18" ht="14.25" customHeight="1">
      <c r="F579" s="6"/>
      <c r="I579" s="6"/>
      <c r="R579" s="6"/>
    </row>
    <row r="580" spans="6:18" ht="14.25" customHeight="1">
      <c r="F580" s="6"/>
      <c r="I580" s="6"/>
      <c r="R580" s="6"/>
    </row>
    <row r="581" spans="6:18" ht="14.25" customHeight="1">
      <c r="F581" s="6"/>
      <c r="I581" s="6"/>
      <c r="R581" s="6"/>
    </row>
    <row r="582" spans="6:18" ht="14.25" customHeight="1">
      <c r="F582" s="6"/>
      <c r="I582" s="6"/>
      <c r="R582" s="6"/>
    </row>
    <row r="583" spans="6:18" ht="14.25" customHeight="1">
      <c r="F583" s="6"/>
      <c r="I583" s="6"/>
      <c r="R583" s="6"/>
    </row>
    <row r="584" spans="6:18" ht="14.25" customHeight="1">
      <c r="F584" s="6"/>
      <c r="I584" s="6"/>
      <c r="R584" s="6"/>
    </row>
    <row r="585" spans="6:18" ht="14.25" customHeight="1">
      <c r="F585" s="6"/>
      <c r="I585" s="6"/>
      <c r="R585" s="6"/>
    </row>
    <row r="586" spans="6:18" ht="14.25" customHeight="1">
      <c r="F586" s="6"/>
      <c r="I586" s="6"/>
      <c r="R586" s="6"/>
    </row>
    <row r="587" spans="6:18" ht="14.25" customHeight="1">
      <c r="F587" s="6"/>
      <c r="I587" s="6"/>
      <c r="R587" s="6"/>
    </row>
    <row r="588" spans="6:18" ht="14.25" customHeight="1">
      <c r="F588" s="6"/>
      <c r="I588" s="6"/>
      <c r="R588" s="6"/>
    </row>
    <row r="589" spans="6:18" ht="14.25" customHeight="1">
      <c r="F589" s="6"/>
      <c r="I589" s="6"/>
      <c r="R589" s="6"/>
    </row>
    <row r="590" spans="6:18" ht="14.25" customHeight="1">
      <c r="F590" s="6"/>
      <c r="I590" s="6"/>
      <c r="R590" s="6"/>
    </row>
    <row r="591" spans="6:18" ht="14.25" customHeight="1">
      <c r="F591" s="6"/>
      <c r="I591" s="6"/>
      <c r="R591" s="6"/>
    </row>
    <row r="592" spans="6:18" ht="14.25" customHeight="1">
      <c r="F592" s="6"/>
      <c r="I592" s="6"/>
      <c r="R592" s="6"/>
    </row>
    <row r="593" spans="6:18" ht="14.25" customHeight="1">
      <c r="F593" s="6"/>
      <c r="I593" s="6"/>
      <c r="R593" s="6"/>
    </row>
    <row r="594" spans="6:18" ht="14.25" customHeight="1">
      <c r="F594" s="6"/>
      <c r="I594" s="6"/>
      <c r="R594" s="6"/>
    </row>
    <row r="595" spans="6:18" ht="14.25" customHeight="1">
      <c r="F595" s="6"/>
      <c r="I595" s="6"/>
      <c r="R595" s="6"/>
    </row>
    <row r="596" spans="6:18" ht="14.25" customHeight="1">
      <c r="F596" s="6"/>
      <c r="I596" s="6"/>
      <c r="R596" s="6"/>
    </row>
    <row r="597" spans="6:18" ht="14.25" customHeight="1">
      <c r="F597" s="6"/>
      <c r="I597" s="6"/>
      <c r="R597" s="6"/>
    </row>
    <row r="598" spans="6:18" ht="14.25" customHeight="1">
      <c r="F598" s="6"/>
      <c r="I598" s="6"/>
      <c r="R598" s="6"/>
    </row>
    <row r="599" spans="6:18" ht="14.25" customHeight="1">
      <c r="F599" s="6"/>
      <c r="I599" s="6"/>
      <c r="R599" s="6"/>
    </row>
    <row r="600" spans="6:18" ht="14.25" customHeight="1">
      <c r="F600" s="6"/>
      <c r="I600" s="6"/>
      <c r="R600" s="6"/>
    </row>
    <row r="601" spans="6:18" ht="14.25" customHeight="1">
      <c r="F601" s="6"/>
      <c r="I601" s="6"/>
      <c r="R601" s="6"/>
    </row>
    <row r="602" spans="6:18" ht="14.25" customHeight="1">
      <c r="F602" s="6"/>
      <c r="I602" s="6"/>
      <c r="R602" s="6"/>
    </row>
    <row r="603" spans="6:18" ht="14.25" customHeight="1">
      <c r="F603" s="6"/>
      <c r="I603" s="6"/>
      <c r="R603" s="6"/>
    </row>
    <row r="604" spans="6:18" ht="14.25" customHeight="1">
      <c r="F604" s="6"/>
      <c r="I604" s="6"/>
      <c r="R604" s="6"/>
    </row>
    <row r="605" spans="6:18" ht="14.25" customHeight="1">
      <c r="F605" s="6"/>
      <c r="I605" s="6"/>
      <c r="R605" s="6"/>
    </row>
    <row r="606" spans="6:18" ht="14.25" customHeight="1">
      <c r="F606" s="6"/>
      <c r="I606" s="6"/>
      <c r="R606" s="6"/>
    </row>
    <row r="607" spans="6:18" ht="14.25" customHeight="1">
      <c r="F607" s="6"/>
      <c r="I607" s="6"/>
      <c r="R607" s="6"/>
    </row>
    <row r="608" spans="6:18" ht="14.25" customHeight="1">
      <c r="F608" s="6"/>
      <c r="I608" s="6"/>
      <c r="R608" s="6"/>
    </row>
    <row r="609" spans="6:18" ht="14.25" customHeight="1">
      <c r="F609" s="6"/>
      <c r="I609" s="6"/>
      <c r="R609" s="6"/>
    </row>
    <row r="610" spans="6:18" ht="14.25" customHeight="1">
      <c r="F610" s="6"/>
      <c r="I610" s="6"/>
      <c r="R610" s="6"/>
    </row>
    <row r="611" spans="6:18" ht="14.25" customHeight="1">
      <c r="F611" s="6"/>
      <c r="I611" s="6"/>
      <c r="R611" s="6"/>
    </row>
    <row r="612" spans="6:18" ht="14.25" customHeight="1">
      <c r="F612" s="6"/>
      <c r="I612" s="6"/>
      <c r="R612" s="6"/>
    </row>
    <row r="613" spans="6:18" ht="14.25" customHeight="1">
      <c r="F613" s="6"/>
      <c r="I613" s="6"/>
      <c r="R613" s="6"/>
    </row>
    <row r="614" spans="6:18" ht="14.25" customHeight="1">
      <c r="F614" s="6"/>
      <c r="I614" s="6"/>
      <c r="R614" s="6"/>
    </row>
    <row r="615" spans="6:18" ht="14.25" customHeight="1">
      <c r="F615" s="6"/>
      <c r="I615" s="6"/>
      <c r="R615" s="6"/>
    </row>
    <row r="616" spans="6:18" ht="14.25" customHeight="1">
      <c r="F616" s="6"/>
      <c r="I616" s="6"/>
      <c r="R616" s="6"/>
    </row>
    <row r="617" spans="6:18" ht="14.25" customHeight="1">
      <c r="F617" s="6"/>
      <c r="I617" s="6"/>
      <c r="R617" s="6"/>
    </row>
    <row r="618" spans="6:18" ht="14.25" customHeight="1">
      <c r="F618" s="6"/>
      <c r="I618" s="6"/>
      <c r="R618" s="6"/>
    </row>
    <row r="619" spans="6:18" ht="14.25" customHeight="1">
      <c r="F619" s="6"/>
      <c r="I619" s="6"/>
      <c r="R619" s="6"/>
    </row>
    <row r="620" spans="6:18" ht="14.25" customHeight="1">
      <c r="F620" s="6"/>
      <c r="I620" s="6"/>
      <c r="R620" s="6"/>
    </row>
    <row r="621" spans="6:18" ht="14.25" customHeight="1">
      <c r="F621" s="6"/>
      <c r="I621" s="6"/>
      <c r="R621" s="6"/>
    </row>
    <row r="622" spans="6:18" ht="14.25" customHeight="1">
      <c r="F622" s="6"/>
      <c r="I622" s="6"/>
      <c r="R622" s="6"/>
    </row>
    <row r="623" spans="6:18" ht="14.25" customHeight="1">
      <c r="F623" s="6"/>
      <c r="I623" s="6"/>
      <c r="R623" s="6"/>
    </row>
    <row r="624" spans="6:18" ht="14.25" customHeight="1">
      <c r="F624" s="6"/>
      <c r="I624" s="6"/>
      <c r="R624" s="6"/>
    </row>
    <row r="625" spans="6:18" ht="14.25" customHeight="1">
      <c r="F625" s="6"/>
      <c r="I625" s="6"/>
      <c r="R625" s="6"/>
    </row>
    <row r="626" spans="6:18" ht="14.25" customHeight="1">
      <c r="F626" s="6"/>
      <c r="I626" s="6"/>
      <c r="R626" s="6"/>
    </row>
    <row r="627" spans="6:18" ht="14.25" customHeight="1">
      <c r="F627" s="6"/>
      <c r="I627" s="6"/>
      <c r="R627" s="6"/>
    </row>
    <row r="628" spans="6:18" ht="14.25" customHeight="1">
      <c r="F628" s="6"/>
      <c r="I628" s="6"/>
      <c r="R628" s="6"/>
    </row>
    <row r="629" spans="6:18" ht="14.25" customHeight="1">
      <c r="F629" s="6"/>
      <c r="I629" s="6"/>
      <c r="R629" s="6"/>
    </row>
    <row r="630" spans="6:18" ht="14.25" customHeight="1">
      <c r="F630" s="6"/>
      <c r="I630" s="6"/>
      <c r="R630" s="6"/>
    </row>
    <row r="631" spans="6:18" ht="14.25" customHeight="1">
      <c r="F631" s="6"/>
      <c r="I631" s="6"/>
      <c r="R631" s="6"/>
    </row>
    <row r="632" spans="6:18" ht="14.25" customHeight="1">
      <c r="F632" s="6"/>
      <c r="I632" s="6"/>
      <c r="R632" s="6"/>
    </row>
    <row r="633" spans="6:18" ht="14.25" customHeight="1">
      <c r="F633" s="6"/>
      <c r="I633" s="6"/>
      <c r="R633" s="6"/>
    </row>
    <row r="634" spans="6:18" ht="14.25" customHeight="1">
      <c r="F634" s="6"/>
      <c r="I634" s="6"/>
      <c r="R634" s="6"/>
    </row>
    <row r="635" spans="6:18" ht="14.25" customHeight="1">
      <c r="F635" s="6"/>
      <c r="I635" s="6"/>
      <c r="R635" s="6"/>
    </row>
    <row r="636" spans="6:18" ht="14.25" customHeight="1">
      <c r="F636" s="6"/>
      <c r="I636" s="6"/>
      <c r="R636" s="6"/>
    </row>
    <row r="637" spans="6:18" ht="14.25" customHeight="1">
      <c r="F637" s="6"/>
      <c r="I637" s="6"/>
      <c r="R637" s="6"/>
    </row>
    <row r="638" spans="6:18" ht="14.25" customHeight="1">
      <c r="F638" s="6"/>
      <c r="I638" s="6"/>
      <c r="R638" s="6"/>
    </row>
    <row r="639" spans="6:18" ht="14.25" customHeight="1">
      <c r="F639" s="6"/>
      <c r="I639" s="6"/>
      <c r="R639" s="6"/>
    </row>
    <row r="640" spans="6:18" ht="14.25" customHeight="1">
      <c r="F640" s="6"/>
      <c r="I640" s="6"/>
      <c r="R640" s="6"/>
    </row>
    <row r="641" spans="6:18" ht="14.25" customHeight="1">
      <c r="F641" s="6"/>
      <c r="I641" s="6"/>
      <c r="R641" s="6"/>
    </row>
    <row r="642" spans="6:18" ht="14.25" customHeight="1">
      <c r="F642" s="6"/>
      <c r="I642" s="6"/>
      <c r="R642" s="6"/>
    </row>
    <row r="643" spans="6:18" ht="14.25" customHeight="1">
      <c r="F643" s="6"/>
      <c r="I643" s="6"/>
      <c r="R643" s="6"/>
    </row>
    <row r="644" spans="6:18" ht="14.25" customHeight="1">
      <c r="F644" s="6"/>
      <c r="I644" s="6"/>
      <c r="R644" s="6"/>
    </row>
    <row r="645" spans="6:18" ht="14.25" customHeight="1">
      <c r="F645" s="6"/>
      <c r="I645" s="6"/>
      <c r="R645" s="6"/>
    </row>
    <row r="646" spans="6:18" ht="14.25" customHeight="1">
      <c r="F646" s="6"/>
      <c r="I646" s="6"/>
      <c r="R646" s="6"/>
    </row>
    <row r="647" spans="6:18" ht="14.25" customHeight="1">
      <c r="F647" s="6"/>
      <c r="I647" s="6"/>
      <c r="R647" s="6"/>
    </row>
    <row r="648" spans="6:18" ht="14.25" customHeight="1">
      <c r="F648" s="6"/>
      <c r="I648" s="6"/>
      <c r="R648" s="6"/>
    </row>
    <row r="649" spans="6:18" ht="14.25" customHeight="1">
      <c r="F649" s="6"/>
      <c r="I649" s="6"/>
      <c r="R649" s="6"/>
    </row>
    <row r="650" spans="6:18" ht="14.25" customHeight="1">
      <c r="F650" s="6"/>
      <c r="I650" s="6"/>
      <c r="R650" s="6"/>
    </row>
    <row r="651" spans="6:18" ht="14.25" customHeight="1">
      <c r="F651" s="6"/>
      <c r="I651" s="6"/>
      <c r="R651" s="6"/>
    </row>
    <row r="652" spans="6:18" ht="14.25" customHeight="1">
      <c r="F652" s="6"/>
      <c r="I652" s="6"/>
      <c r="R652" s="6"/>
    </row>
    <row r="653" spans="6:18" ht="14.25" customHeight="1">
      <c r="F653" s="6"/>
      <c r="I653" s="6"/>
      <c r="R653" s="6"/>
    </row>
    <row r="654" spans="6:18" ht="14.25" customHeight="1">
      <c r="F654" s="6"/>
      <c r="I654" s="6"/>
      <c r="R654" s="6"/>
    </row>
    <row r="655" spans="6:18" ht="14.25" customHeight="1">
      <c r="F655" s="6"/>
      <c r="I655" s="6"/>
      <c r="R655" s="6"/>
    </row>
    <row r="656" spans="6:18" ht="14.25" customHeight="1">
      <c r="F656" s="6"/>
      <c r="I656" s="6"/>
      <c r="R656" s="6"/>
    </row>
    <row r="657" spans="6:18" ht="14.25" customHeight="1">
      <c r="F657" s="6"/>
      <c r="I657" s="6"/>
      <c r="R657" s="6"/>
    </row>
    <row r="658" spans="6:18" ht="14.25" customHeight="1">
      <c r="F658" s="6"/>
      <c r="I658" s="6"/>
      <c r="R658" s="6"/>
    </row>
    <row r="659" spans="6:18" ht="14.25" customHeight="1">
      <c r="F659" s="6"/>
      <c r="I659" s="6"/>
      <c r="R659" s="6"/>
    </row>
    <row r="660" spans="6:18" ht="14.25" customHeight="1">
      <c r="F660" s="6"/>
      <c r="I660" s="6"/>
      <c r="R660" s="6"/>
    </row>
    <row r="661" spans="6:18" ht="14.25" customHeight="1">
      <c r="F661" s="6"/>
      <c r="I661" s="6"/>
      <c r="R661" s="6"/>
    </row>
    <row r="662" spans="6:18" ht="14.25" customHeight="1">
      <c r="F662" s="6"/>
      <c r="I662" s="6"/>
      <c r="R662" s="6"/>
    </row>
    <row r="663" spans="6:18" ht="14.25" customHeight="1">
      <c r="F663" s="6"/>
      <c r="I663" s="6"/>
      <c r="R663" s="6"/>
    </row>
    <row r="664" spans="6:18" ht="14.25" customHeight="1">
      <c r="F664" s="6"/>
      <c r="I664" s="6"/>
      <c r="R664" s="6"/>
    </row>
    <row r="665" spans="6:18" ht="14.25" customHeight="1">
      <c r="F665" s="6"/>
      <c r="I665" s="6"/>
      <c r="R665" s="6"/>
    </row>
    <row r="666" spans="6:18" ht="14.25" customHeight="1">
      <c r="F666" s="6"/>
      <c r="I666" s="6"/>
      <c r="R666" s="6"/>
    </row>
    <row r="667" spans="6:18" ht="14.25" customHeight="1">
      <c r="F667" s="6"/>
      <c r="I667" s="6"/>
      <c r="R667" s="6"/>
    </row>
    <row r="668" spans="6:18" ht="14.25" customHeight="1">
      <c r="F668" s="6"/>
      <c r="I668" s="6"/>
      <c r="R668" s="6"/>
    </row>
    <row r="669" spans="6:18" ht="14.25" customHeight="1">
      <c r="F669" s="6"/>
      <c r="I669" s="6"/>
      <c r="R669" s="6"/>
    </row>
    <row r="670" spans="6:18" ht="14.25" customHeight="1">
      <c r="F670" s="6"/>
      <c r="I670" s="6"/>
      <c r="R670" s="6"/>
    </row>
    <row r="671" spans="6:18" ht="14.25" customHeight="1">
      <c r="F671" s="6"/>
      <c r="I671" s="6"/>
      <c r="R671" s="6"/>
    </row>
    <row r="672" spans="6:18" ht="14.25" customHeight="1">
      <c r="F672" s="6"/>
      <c r="I672" s="6"/>
      <c r="R672" s="6"/>
    </row>
    <row r="673" spans="6:18" ht="14.25" customHeight="1">
      <c r="F673" s="6"/>
      <c r="I673" s="6"/>
      <c r="R673" s="6"/>
    </row>
    <row r="674" spans="6:18" ht="14.25" customHeight="1">
      <c r="F674" s="6"/>
      <c r="I674" s="6"/>
      <c r="R674" s="6"/>
    </row>
    <row r="675" spans="6:18" ht="14.25" customHeight="1">
      <c r="F675" s="6"/>
      <c r="I675" s="6"/>
      <c r="R675" s="6"/>
    </row>
    <row r="676" spans="6:18" ht="14.25" customHeight="1">
      <c r="F676" s="6"/>
      <c r="I676" s="6"/>
      <c r="R676" s="6"/>
    </row>
    <row r="677" spans="6:18" ht="14.25" customHeight="1">
      <c r="F677" s="6"/>
      <c r="I677" s="6"/>
      <c r="R677" s="6"/>
    </row>
    <row r="678" spans="6:18" ht="14.25" customHeight="1">
      <c r="F678" s="6"/>
      <c r="I678" s="6"/>
      <c r="R678" s="6"/>
    </row>
    <row r="679" spans="6:18" ht="14.25" customHeight="1">
      <c r="F679" s="6"/>
      <c r="I679" s="6"/>
      <c r="R679" s="6"/>
    </row>
    <row r="680" spans="6:18" ht="14.25" customHeight="1">
      <c r="F680" s="6"/>
      <c r="I680" s="6"/>
      <c r="R680" s="6"/>
    </row>
    <row r="681" spans="6:18" ht="14.25" customHeight="1">
      <c r="F681" s="6"/>
      <c r="I681" s="6"/>
      <c r="R681" s="6"/>
    </row>
    <row r="682" spans="6:18" ht="14.25" customHeight="1">
      <c r="F682" s="6"/>
      <c r="I682" s="6"/>
      <c r="R682" s="6"/>
    </row>
    <row r="683" spans="6:18" ht="14.25" customHeight="1">
      <c r="F683" s="6"/>
      <c r="I683" s="6"/>
      <c r="R683" s="6"/>
    </row>
    <row r="684" spans="6:18" ht="14.25" customHeight="1">
      <c r="F684" s="6"/>
      <c r="I684" s="6"/>
      <c r="R684" s="6"/>
    </row>
    <row r="685" spans="6:18" ht="14.25" customHeight="1">
      <c r="F685" s="6"/>
      <c r="I685" s="6"/>
      <c r="R685" s="6"/>
    </row>
    <row r="686" spans="6:18" ht="14.25" customHeight="1">
      <c r="F686" s="6"/>
      <c r="I686" s="6"/>
      <c r="R686" s="6"/>
    </row>
    <row r="687" spans="6:18" ht="14.25" customHeight="1">
      <c r="F687" s="6"/>
      <c r="I687" s="6"/>
      <c r="R687" s="6"/>
    </row>
    <row r="688" spans="6:18" ht="14.25" customHeight="1">
      <c r="F688" s="6"/>
      <c r="I688" s="6"/>
      <c r="R688" s="6"/>
    </row>
    <row r="689" spans="6:18" ht="14.25" customHeight="1">
      <c r="F689" s="6"/>
      <c r="I689" s="6"/>
      <c r="R689" s="6"/>
    </row>
    <row r="690" spans="6:18" ht="14.25" customHeight="1">
      <c r="F690" s="6"/>
      <c r="I690" s="6"/>
      <c r="R690" s="6"/>
    </row>
    <row r="691" spans="6:18" ht="14.25" customHeight="1">
      <c r="F691" s="6"/>
      <c r="I691" s="6"/>
      <c r="R691" s="6"/>
    </row>
    <row r="692" spans="6:18" ht="14.25" customHeight="1">
      <c r="F692" s="6"/>
      <c r="I692" s="6"/>
      <c r="R692" s="6"/>
    </row>
    <row r="693" spans="6:18" ht="14.25" customHeight="1">
      <c r="F693" s="6"/>
      <c r="I693" s="6"/>
      <c r="R693" s="6"/>
    </row>
    <row r="694" spans="6:18" ht="14.25" customHeight="1">
      <c r="F694" s="6"/>
      <c r="I694" s="6"/>
      <c r="R694" s="6"/>
    </row>
    <row r="695" spans="6:18" ht="14.25" customHeight="1">
      <c r="F695" s="6"/>
      <c r="I695" s="6"/>
      <c r="R695" s="6"/>
    </row>
    <row r="696" spans="6:18" ht="14.25" customHeight="1">
      <c r="F696" s="6"/>
      <c r="I696" s="6"/>
      <c r="R696" s="6"/>
    </row>
    <row r="697" spans="6:18" ht="14.25" customHeight="1">
      <c r="F697" s="6"/>
      <c r="I697" s="6"/>
      <c r="R697" s="6"/>
    </row>
    <row r="698" spans="6:18" ht="14.25" customHeight="1">
      <c r="F698" s="6"/>
      <c r="I698" s="6"/>
      <c r="R698" s="6"/>
    </row>
    <row r="699" spans="6:18" ht="14.25" customHeight="1">
      <c r="F699" s="6"/>
      <c r="I699" s="6"/>
      <c r="R699" s="6"/>
    </row>
    <row r="700" spans="6:18" ht="14.25" customHeight="1">
      <c r="F700" s="6"/>
      <c r="I700" s="6"/>
      <c r="R700" s="6"/>
    </row>
    <row r="701" spans="6:18" ht="14.25" customHeight="1">
      <c r="F701" s="6"/>
      <c r="I701" s="6"/>
      <c r="R701" s="6"/>
    </row>
    <row r="702" spans="6:18" ht="14.25" customHeight="1">
      <c r="F702" s="6"/>
      <c r="I702" s="6"/>
      <c r="R702" s="6"/>
    </row>
    <row r="703" spans="6:18" ht="14.25" customHeight="1">
      <c r="F703" s="6"/>
      <c r="I703" s="6"/>
      <c r="R703" s="6"/>
    </row>
    <row r="704" spans="6:18" ht="14.25" customHeight="1">
      <c r="F704" s="6"/>
      <c r="I704" s="6"/>
      <c r="R704" s="6"/>
    </row>
    <row r="705" spans="6:18" ht="14.25" customHeight="1">
      <c r="F705" s="6"/>
      <c r="I705" s="6"/>
      <c r="R705" s="6"/>
    </row>
    <row r="706" spans="6:18" ht="14.25" customHeight="1">
      <c r="F706" s="6"/>
      <c r="I706" s="6"/>
      <c r="R706" s="6"/>
    </row>
    <row r="707" spans="6:18" ht="14.25" customHeight="1">
      <c r="F707" s="6"/>
      <c r="I707" s="6"/>
      <c r="R707" s="6"/>
    </row>
    <row r="708" spans="6:18" ht="14.25" customHeight="1">
      <c r="F708" s="6"/>
      <c r="I708" s="6"/>
      <c r="R708" s="6"/>
    </row>
    <row r="709" spans="6:18" ht="14.25" customHeight="1">
      <c r="F709" s="6"/>
      <c r="I709" s="6"/>
      <c r="R709" s="6"/>
    </row>
    <row r="710" spans="6:18" ht="14.25" customHeight="1">
      <c r="F710" s="6"/>
      <c r="I710" s="6"/>
      <c r="R710" s="6"/>
    </row>
    <row r="711" spans="6:18" ht="14.25" customHeight="1">
      <c r="F711" s="6"/>
      <c r="I711" s="6"/>
      <c r="R711" s="6"/>
    </row>
    <row r="712" spans="6:18" ht="14.25" customHeight="1">
      <c r="F712" s="6"/>
      <c r="I712" s="6"/>
      <c r="R712" s="6"/>
    </row>
    <row r="713" spans="6:18" ht="14.25" customHeight="1">
      <c r="F713" s="6"/>
      <c r="I713" s="6"/>
      <c r="R713" s="6"/>
    </row>
    <row r="714" spans="6:18" ht="14.25" customHeight="1">
      <c r="F714" s="6"/>
      <c r="I714" s="6"/>
      <c r="R714" s="6"/>
    </row>
    <row r="715" spans="6:18" ht="14.25" customHeight="1">
      <c r="F715" s="6"/>
      <c r="I715" s="6"/>
      <c r="R715" s="6"/>
    </row>
    <row r="716" spans="6:18" ht="14.25" customHeight="1">
      <c r="F716" s="6"/>
      <c r="I716" s="6"/>
      <c r="R716" s="6"/>
    </row>
    <row r="717" spans="6:18" ht="14.25" customHeight="1">
      <c r="F717" s="6"/>
      <c r="I717" s="6"/>
      <c r="R717" s="6"/>
    </row>
    <row r="718" spans="6:18" ht="14.25" customHeight="1">
      <c r="F718" s="6"/>
      <c r="I718" s="6"/>
      <c r="R718" s="6"/>
    </row>
    <row r="719" spans="6:18" ht="14.25" customHeight="1">
      <c r="F719" s="6"/>
      <c r="I719" s="6"/>
      <c r="R719" s="6"/>
    </row>
    <row r="720" spans="6:18" ht="14.25" customHeight="1">
      <c r="F720" s="6"/>
      <c r="I720" s="6"/>
      <c r="R720" s="6"/>
    </row>
    <row r="721" spans="6:18" ht="14.25" customHeight="1">
      <c r="F721" s="6"/>
      <c r="I721" s="6"/>
      <c r="R721" s="6"/>
    </row>
    <row r="722" spans="6:18" ht="14.25" customHeight="1">
      <c r="F722" s="6"/>
      <c r="I722" s="6"/>
      <c r="R722" s="6"/>
    </row>
    <row r="723" spans="6:18" ht="14.25" customHeight="1">
      <c r="F723" s="6"/>
      <c r="I723" s="6"/>
      <c r="R723" s="6"/>
    </row>
    <row r="724" spans="6:18" ht="14.25" customHeight="1">
      <c r="F724" s="6"/>
      <c r="I724" s="6"/>
      <c r="R724" s="6"/>
    </row>
    <row r="725" spans="6:18" ht="14.25" customHeight="1">
      <c r="F725" s="6"/>
      <c r="I725" s="6"/>
      <c r="R725" s="6"/>
    </row>
    <row r="726" spans="6:18" ht="14.25" customHeight="1">
      <c r="F726" s="6"/>
      <c r="I726" s="6"/>
      <c r="R726" s="6"/>
    </row>
    <row r="727" spans="6:18" ht="14.25" customHeight="1">
      <c r="F727" s="6"/>
      <c r="I727" s="6"/>
      <c r="R727" s="6"/>
    </row>
    <row r="728" spans="6:18" ht="14.25" customHeight="1">
      <c r="F728" s="6"/>
      <c r="I728" s="6"/>
      <c r="R728" s="6"/>
    </row>
    <row r="729" spans="6:18" ht="14.25" customHeight="1">
      <c r="F729" s="6"/>
      <c r="I729" s="6"/>
      <c r="R729" s="6"/>
    </row>
    <row r="730" spans="6:18" ht="14.25" customHeight="1">
      <c r="F730" s="6"/>
      <c r="I730" s="6"/>
      <c r="R730" s="6"/>
    </row>
    <row r="731" spans="6:18" ht="14.25" customHeight="1">
      <c r="F731" s="6"/>
      <c r="I731" s="6"/>
      <c r="R731" s="6"/>
    </row>
    <row r="732" spans="6:18" ht="14.25" customHeight="1">
      <c r="F732" s="6"/>
      <c r="I732" s="6"/>
      <c r="R732" s="6"/>
    </row>
    <row r="733" spans="6:18" ht="14.25" customHeight="1">
      <c r="F733" s="6"/>
      <c r="I733" s="6"/>
      <c r="R733" s="6"/>
    </row>
    <row r="734" spans="6:18" ht="14.25" customHeight="1">
      <c r="F734" s="6"/>
      <c r="I734" s="6"/>
      <c r="R734" s="6"/>
    </row>
    <row r="735" spans="6:18" ht="14.25" customHeight="1">
      <c r="F735" s="6"/>
      <c r="I735" s="6"/>
      <c r="R735" s="6"/>
    </row>
    <row r="736" spans="6:18" ht="14.25" customHeight="1">
      <c r="F736" s="6"/>
      <c r="I736" s="6"/>
      <c r="R736" s="6"/>
    </row>
    <row r="737" spans="6:18" ht="14.25" customHeight="1">
      <c r="F737" s="6"/>
      <c r="I737" s="6"/>
      <c r="R737" s="6"/>
    </row>
    <row r="738" spans="6:18" ht="14.25" customHeight="1">
      <c r="F738" s="6"/>
      <c r="I738" s="6"/>
      <c r="R738" s="6"/>
    </row>
    <row r="739" spans="6:18" ht="14.25" customHeight="1">
      <c r="F739" s="6"/>
      <c r="I739" s="6"/>
      <c r="R739" s="6"/>
    </row>
    <row r="740" spans="6:18" ht="14.25" customHeight="1">
      <c r="F740" s="6"/>
      <c r="I740" s="6"/>
      <c r="R740" s="6"/>
    </row>
    <row r="741" spans="6:18" ht="14.25" customHeight="1">
      <c r="F741" s="6"/>
      <c r="I741" s="6"/>
      <c r="R741" s="6"/>
    </row>
    <row r="742" spans="6:18" ht="14.25" customHeight="1">
      <c r="F742" s="6"/>
      <c r="I742" s="6"/>
      <c r="R742" s="6"/>
    </row>
    <row r="743" spans="6:18" ht="14.25" customHeight="1">
      <c r="F743" s="6"/>
      <c r="I743" s="6"/>
      <c r="R743" s="6"/>
    </row>
    <row r="744" spans="6:18" ht="14.25" customHeight="1">
      <c r="F744" s="6"/>
      <c r="I744" s="6"/>
      <c r="R744" s="6"/>
    </row>
    <row r="745" spans="6:18" ht="14.25" customHeight="1">
      <c r="F745" s="6"/>
      <c r="I745" s="6"/>
      <c r="R745" s="6"/>
    </row>
    <row r="746" spans="6:18" ht="14.25" customHeight="1">
      <c r="F746" s="6"/>
      <c r="I746" s="6"/>
      <c r="R746" s="6"/>
    </row>
    <row r="747" spans="6:18" ht="14.25" customHeight="1">
      <c r="F747" s="6"/>
      <c r="I747" s="6"/>
      <c r="R747" s="6"/>
    </row>
    <row r="748" spans="6:18" ht="14.25" customHeight="1">
      <c r="F748" s="6"/>
      <c r="I748" s="6"/>
      <c r="R748" s="6"/>
    </row>
    <row r="749" spans="6:18" ht="14.25" customHeight="1">
      <c r="F749" s="6"/>
      <c r="I749" s="6"/>
      <c r="R749" s="6"/>
    </row>
    <row r="750" spans="6:18" ht="14.25" customHeight="1">
      <c r="F750" s="6"/>
      <c r="I750" s="6"/>
      <c r="R750" s="6"/>
    </row>
    <row r="751" spans="6:18" ht="14.25" customHeight="1">
      <c r="F751" s="6"/>
      <c r="I751" s="6"/>
      <c r="R751" s="6"/>
    </row>
    <row r="752" spans="6:18" ht="14.25" customHeight="1">
      <c r="F752" s="6"/>
      <c r="I752" s="6"/>
      <c r="R752" s="6"/>
    </row>
    <row r="753" spans="6:18" ht="14.25" customHeight="1">
      <c r="F753" s="6"/>
      <c r="I753" s="6"/>
      <c r="R753" s="6"/>
    </row>
    <row r="754" spans="6:18" ht="14.25" customHeight="1">
      <c r="F754" s="6"/>
      <c r="I754" s="6"/>
      <c r="R754" s="6"/>
    </row>
    <row r="755" spans="6:18" ht="14.25" customHeight="1">
      <c r="F755" s="6"/>
      <c r="I755" s="6"/>
      <c r="R755" s="6"/>
    </row>
    <row r="756" spans="6:18" ht="14.25" customHeight="1">
      <c r="F756" s="6"/>
      <c r="I756" s="6"/>
      <c r="R756" s="6"/>
    </row>
    <row r="757" spans="6:18" ht="14.25" customHeight="1">
      <c r="F757" s="6"/>
      <c r="I757" s="6"/>
      <c r="R757" s="6"/>
    </row>
    <row r="758" spans="6:18" ht="14.25" customHeight="1">
      <c r="F758" s="6"/>
      <c r="I758" s="6"/>
      <c r="R758" s="6"/>
    </row>
    <row r="759" spans="6:18" ht="14.25" customHeight="1">
      <c r="F759" s="6"/>
      <c r="I759" s="6"/>
      <c r="R759" s="6"/>
    </row>
    <row r="760" spans="6:18" ht="14.25" customHeight="1">
      <c r="F760" s="6"/>
      <c r="I760" s="6"/>
      <c r="R760" s="6"/>
    </row>
    <row r="761" spans="6:18" ht="14.25" customHeight="1">
      <c r="F761" s="6"/>
      <c r="I761" s="6"/>
      <c r="R761" s="6"/>
    </row>
    <row r="762" spans="6:18" ht="14.25" customHeight="1">
      <c r="F762" s="6"/>
      <c r="I762" s="6"/>
      <c r="R762" s="6"/>
    </row>
    <row r="763" spans="6:18" ht="14.25" customHeight="1">
      <c r="F763" s="6"/>
      <c r="I763" s="6"/>
      <c r="R763" s="6"/>
    </row>
    <row r="764" spans="6:18" ht="14.25" customHeight="1">
      <c r="F764" s="6"/>
      <c r="I764" s="6"/>
      <c r="R764" s="6"/>
    </row>
    <row r="765" spans="6:18" ht="14.25" customHeight="1">
      <c r="F765" s="6"/>
      <c r="I765" s="6"/>
      <c r="R765" s="6"/>
    </row>
    <row r="766" spans="6:18" ht="14.25" customHeight="1">
      <c r="F766" s="6"/>
      <c r="I766" s="6"/>
      <c r="R766" s="6"/>
    </row>
    <row r="767" spans="6:18" ht="14.25" customHeight="1">
      <c r="F767" s="6"/>
      <c r="I767" s="6"/>
      <c r="R767" s="6"/>
    </row>
    <row r="768" spans="6:18" ht="14.25" customHeight="1">
      <c r="F768" s="6"/>
      <c r="I768" s="6"/>
      <c r="R768" s="6"/>
    </row>
    <row r="769" spans="6:18" ht="14.25" customHeight="1">
      <c r="F769" s="6"/>
      <c r="I769" s="6"/>
      <c r="R769" s="6"/>
    </row>
    <row r="770" spans="6:18" ht="14.25" customHeight="1">
      <c r="F770" s="6"/>
      <c r="I770" s="6"/>
      <c r="R770" s="6"/>
    </row>
    <row r="771" spans="6:18" ht="14.25" customHeight="1">
      <c r="F771" s="6"/>
      <c r="I771" s="6"/>
      <c r="R771" s="6"/>
    </row>
    <row r="772" spans="6:18" ht="14.25" customHeight="1">
      <c r="F772" s="6"/>
      <c r="I772" s="6"/>
      <c r="R772" s="6"/>
    </row>
    <row r="773" spans="6:18" ht="14.25" customHeight="1">
      <c r="F773" s="6"/>
      <c r="I773" s="6"/>
      <c r="R773" s="6"/>
    </row>
    <row r="774" spans="6:18" ht="14.25" customHeight="1">
      <c r="F774" s="6"/>
      <c r="I774" s="6"/>
      <c r="R774" s="6"/>
    </row>
    <row r="775" spans="6:18" ht="14.25" customHeight="1">
      <c r="F775" s="6"/>
      <c r="I775" s="6"/>
      <c r="R775" s="6"/>
    </row>
    <row r="776" spans="6:18" ht="14.25" customHeight="1">
      <c r="F776" s="6"/>
      <c r="I776" s="6"/>
      <c r="R776" s="6"/>
    </row>
    <row r="777" spans="6:18" ht="14.25" customHeight="1">
      <c r="F777" s="6"/>
      <c r="I777" s="6"/>
      <c r="R777" s="6"/>
    </row>
    <row r="778" spans="6:18" ht="14.25" customHeight="1">
      <c r="F778" s="6"/>
      <c r="I778" s="6"/>
      <c r="R778" s="6"/>
    </row>
    <row r="779" spans="6:18" ht="14.25" customHeight="1">
      <c r="F779" s="6"/>
      <c r="I779" s="6"/>
      <c r="R779" s="6"/>
    </row>
    <row r="780" spans="6:18" ht="14.25" customHeight="1">
      <c r="F780" s="6"/>
      <c r="I780" s="6"/>
      <c r="R780" s="6"/>
    </row>
    <row r="781" spans="6:18" ht="14.25" customHeight="1">
      <c r="F781" s="6"/>
      <c r="I781" s="6"/>
      <c r="R781" s="6"/>
    </row>
    <row r="782" spans="6:18" ht="14.25" customHeight="1">
      <c r="F782" s="6"/>
      <c r="I782" s="6"/>
      <c r="R782" s="6"/>
    </row>
    <row r="783" spans="6:18" ht="14.25" customHeight="1">
      <c r="F783" s="6"/>
      <c r="I783" s="6"/>
      <c r="R783" s="6"/>
    </row>
    <row r="784" spans="6:18" ht="14.25" customHeight="1">
      <c r="F784" s="6"/>
      <c r="I784" s="6"/>
      <c r="R784" s="6"/>
    </row>
    <row r="785" spans="6:18" ht="14.25" customHeight="1">
      <c r="F785" s="6"/>
      <c r="I785" s="6"/>
      <c r="R785" s="6"/>
    </row>
    <row r="786" spans="6:18" ht="14.25" customHeight="1">
      <c r="F786" s="6"/>
      <c r="I786" s="6"/>
      <c r="R786" s="6"/>
    </row>
    <row r="787" spans="6:18" ht="14.25" customHeight="1">
      <c r="F787" s="6"/>
      <c r="I787" s="6"/>
      <c r="R787" s="6"/>
    </row>
    <row r="788" spans="6:18" ht="14.25" customHeight="1">
      <c r="F788" s="6"/>
      <c r="I788" s="6"/>
      <c r="R788" s="6"/>
    </row>
    <row r="789" spans="6:18" ht="14.25" customHeight="1">
      <c r="F789" s="6"/>
      <c r="I789" s="6"/>
      <c r="R789" s="6"/>
    </row>
    <row r="790" spans="6:18" ht="14.25" customHeight="1">
      <c r="F790" s="6"/>
      <c r="I790" s="6"/>
      <c r="R790" s="6"/>
    </row>
    <row r="791" spans="6:18" ht="14.25" customHeight="1">
      <c r="F791" s="6"/>
      <c r="I791" s="6"/>
      <c r="R791" s="6"/>
    </row>
    <row r="792" spans="6:18" ht="14.25" customHeight="1">
      <c r="F792" s="6"/>
      <c r="I792" s="6"/>
      <c r="R792" s="6"/>
    </row>
    <row r="793" spans="6:18" ht="14.25" customHeight="1">
      <c r="F793" s="6"/>
      <c r="I793" s="6"/>
      <c r="R793" s="6"/>
    </row>
    <row r="794" spans="6:18" ht="14.25" customHeight="1">
      <c r="F794" s="6"/>
      <c r="I794" s="6"/>
      <c r="R794" s="6"/>
    </row>
    <row r="795" spans="6:18" ht="14.25" customHeight="1">
      <c r="F795" s="6"/>
      <c r="I795" s="6"/>
      <c r="R795" s="6"/>
    </row>
    <row r="796" spans="6:18" ht="14.25" customHeight="1">
      <c r="F796" s="6"/>
      <c r="I796" s="6"/>
      <c r="R796" s="6"/>
    </row>
    <row r="797" spans="6:18" ht="14.25" customHeight="1">
      <c r="F797" s="6"/>
      <c r="I797" s="6"/>
      <c r="R797" s="6"/>
    </row>
    <row r="798" spans="6:18" ht="14.25" customHeight="1">
      <c r="F798" s="6"/>
      <c r="I798" s="6"/>
      <c r="R798" s="6"/>
    </row>
    <row r="799" spans="6:18" ht="14.25" customHeight="1">
      <c r="F799" s="6"/>
      <c r="I799" s="6"/>
      <c r="R799" s="6"/>
    </row>
    <row r="800" spans="6:18" ht="14.25" customHeight="1">
      <c r="F800" s="6"/>
      <c r="I800" s="6"/>
      <c r="R800" s="6"/>
    </row>
    <row r="801" spans="6:18" ht="14.25" customHeight="1">
      <c r="F801" s="6"/>
      <c r="I801" s="6"/>
      <c r="R801" s="6"/>
    </row>
    <row r="802" spans="6:18" ht="14.25" customHeight="1">
      <c r="F802" s="6"/>
      <c r="I802" s="6"/>
      <c r="R802" s="6"/>
    </row>
    <row r="803" spans="6:18" ht="14.25" customHeight="1">
      <c r="F803" s="6"/>
      <c r="I803" s="6"/>
      <c r="R803" s="6"/>
    </row>
    <row r="804" spans="6:18" ht="14.25" customHeight="1">
      <c r="F804" s="6"/>
      <c r="I804" s="6"/>
      <c r="R804" s="6"/>
    </row>
    <row r="805" spans="6:18" ht="14.25" customHeight="1">
      <c r="F805" s="6"/>
      <c r="I805" s="6"/>
      <c r="R805" s="6"/>
    </row>
    <row r="806" spans="6:18" ht="14.25" customHeight="1">
      <c r="F806" s="6"/>
      <c r="I806" s="6"/>
      <c r="R806" s="6"/>
    </row>
    <row r="807" spans="6:18" ht="14.25" customHeight="1">
      <c r="F807" s="6"/>
      <c r="I807" s="6"/>
      <c r="R807" s="6"/>
    </row>
    <row r="808" spans="6:18" ht="14.25" customHeight="1">
      <c r="F808" s="6"/>
      <c r="I808" s="6"/>
      <c r="R808" s="6"/>
    </row>
    <row r="809" spans="6:18" ht="14.25" customHeight="1">
      <c r="F809" s="6"/>
      <c r="I809" s="6"/>
      <c r="R809" s="6"/>
    </row>
    <row r="810" spans="6:18" ht="14.25" customHeight="1">
      <c r="F810" s="6"/>
      <c r="I810" s="6"/>
      <c r="R810" s="6"/>
    </row>
    <row r="811" spans="6:18" ht="14.25" customHeight="1">
      <c r="F811" s="6"/>
      <c r="I811" s="6"/>
      <c r="R811" s="6"/>
    </row>
    <row r="812" spans="6:18" ht="14.25" customHeight="1">
      <c r="F812" s="6"/>
      <c r="I812" s="6"/>
      <c r="R812" s="6"/>
    </row>
    <row r="813" spans="6:18" ht="14.25" customHeight="1">
      <c r="F813" s="6"/>
      <c r="I813" s="6"/>
      <c r="R813" s="6"/>
    </row>
    <row r="814" spans="6:18" ht="14.25" customHeight="1">
      <c r="F814" s="6"/>
      <c r="I814" s="6"/>
      <c r="R814" s="6"/>
    </row>
    <row r="815" spans="6:18" ht="14.25" customHeight="1">
      <c r="F815" s="6"/>
      <c r="I815" s="6"/>
      <c r="R815" s="6"/>
    </row>
    <row r="816" spans="6:18" ht="14.25" customHeight="1">
      <c r="F816" s="6"/>
      <c r="I816" s="6"/>
      <c r="R816" s="6"/>
    </row>
    <row r="817" spans="6:18" ht="14.25" customHeight="1">
      <c r="F817" s="6"/>
      <c r="I817" s="6"/>
      <c r="R817" s="6"/>
    </row>
    <row r="818" spans="6:18" ht="14.25" customHeight="1">
      <c r="F818" s="6"/>
      <c r="I818" s="6"/>
      <c r="R818" s="6"/>
    </row>
    <row r="819" spans="6:18" ht="14.25" customHeight="1">
      <c r="F819" s="6"/>
      <c r="I819" s="6"/>
      <c r="R819" s="6"/>
    </row>
    <row r="820" spans="6:18" ht="14.25" customHeight="1">
      <c r="F820" s="6"/>
      <c r="I820" s="6"/>
      <c r="R820" s="6"/>
    </row>
    <row r="821" spans="6:18" ht="14.25" customHeight="1">
      <c r="F821" s="6"/>
      <c r="I821" s="6"/>
      <c r="R821" s="6"/>
    </row>
    <row r="822" spans="6:18" ht="14.25" customHeight="1">
      <c r="F822" s="6"/>
      <c r="I822" s="6"/>
      <c r="R822" s="6"/>
    </row>
    <row r="823" spans="6:18" ht="14.25" customHeight="1">
      <c r="F823" s="6"/>
      <c r="I823" s="6"/>
      <c r="R823" s="6"/>
    </row>
    <row r="824" spans="6:18" ht="14.25" customHeight="1">
      <c r="F824" s="6"/>
      <c r="I824" s="6"/>
      <c r="R824" s="6"/>
    </row>
    <row r="825" spans="6:18" ht="14.25" customHeight="1">
      <c r="F825" s="6"/>
      <c r="I825" s="6"/>
      <c r="R825" s="6"/>
    </row>
    <row r="826" spans="6:18" ht="14.25" customHeight="1">
      <c r="F826" s="6"/>
      <c r="I826" s="6"/>
      <c r="R826" s="6"/>
    </row>
    <row r="827" spans="6:18" ht="14.25" customHeight="1">
      <c r="F827" s="6"/>
      <c r="I827" s="6"/>
      <c r="R827" s="6"/>
    </row>
    <row r="828" spans="6:18" ht="14.25" customHeight="1">
      <c r="F828" s="6"/>
      <c r="I828" s="6"/>
      <c r="R828" s="6"/>
    </row>
    <row r="829" spans="6:18" ht="14.25" customHeight="1">
      <c r="F829" s="6"/>
      <c r="I829" s="6"/>
      <c r="R829" s="6"/>
    </row>
    <row r="830" spans="6:18" ht="14.25" customHeight="1">
      <c r="F830" s="6"/>
      <c r="I830" s="6"/>
      <c r="R830" s="6"/>
    </row>
    <row r="831" spans="6:18" ht="14.25" customHeight="1">
      <c r="F831" s="6"/>
      <c r="I831" s="6"/>
      <c r="R831" s="6"/>
    </row>
    <row r="832" spans="6:18" ht="14.25" customHeight="1">
      <c r="F832" s="6"/>
      <c r="I832" s="6"/>
      <c r="R832" s="6"/>
    </row>
    <row r="833" spans="6:18" ht="14.25" customHeight="1">
      <c r="F833" s="6"/>
      <c r="I833" s="6"/>
      <c r="R833" s="6"/>
    </row>
    <row r="834" spans="6:18" ht="14.25" customHeight="1">
      <c r="F834" s="6"/>
      <c r="I834" s="6"/>
      <c r="R834" s="6"/>
    </row>
    <row r="835" spans="6:18" ht="14.25" customHeight="1">
      <c r="F835" s="6"/>
      <c r="I835" s="6"/>
      <c r="R835" s="6"/>
    </row>
    <row r="836" spans="6:18" ht="14.25" customHeight="1">
      <c r="F836" s="6"/>
      <c r="I836" s="6"/>
      <c r="R836" s="6"/>
    </row>
    <row r="837" spans="6:18" ht="14.25" customHeight="1">
      <c r="F837" s="6"/>
      <c r="I837" s="6"/>
      <c r="R837" s="6"/>
    </row>
    <row r="838" spans="6:18" ht="14.25" customHeight="1">
      <c r="F838" s="6"/>
      <c r="I838" s="6"/>
      <c r="R838" s="6"/>
    </row>
    <row r="839" spans="6:18" ht="14.25" customHeight="1">
      <c r="F839" s="6"/>
      <c r="I839" s="6"/>
      <c r="R839" s="6"/>
    </row>
    <row r="840" spans="6:18" ht="14.25" customHeight="1">
      <c r="F840" s="6"/>
      <c r="I840" s="6"/>
      <c r="R840" s="6"/>
    </row>
    <row r="841" spans="6:18" ht="14.25" customHeight="1">
      <c r="F841" s="6"/>
      <c r="I841" s="6"/>
      <c r="R841" s="6"/>
    </row>
    <row r="842" spans="6:18" ht="14.25" customHeight="1">
      <c r="F842" s="6"/>
      <c r="I842" s="6"/>
      <c r="R842" s="6"/>
    </row>
    <row r="843" spans="6:18" ht="14.25" customHeight="1">
      <c r="F843" s="6"/>
      <c r="I843" s="6"/>
      <c r="R843" s="6"/>
    </row>
    <row r="844" spans="6:18" ht="14.25" customHeight="1">
      <c r="F844" s="6"/>
      <c r="I844" s="6"/>
      <c r="R844" s="6"/>
    </row>
    <row r="845" spans="6:18" ht="14.25" customHeight="1">
      <c r="F845" s="6"/>
      <c r="I845" s="6"/>
      <c r="R845" s="6"/>
    </row>
    <row r="846" spans="6:18" ht="14.25" customHeight="1">
      <c r="F846" s="6"/>
      <c r="I846" s="6"/>
      <c r="R846" s="6"/>
    </row>
    <row r="847" spans="6:18" ht="14.25" customHeight="1">
      <c r="F847" s="6"/>
      <c r="I847" s="6"/>
      <c r="R847" s="6"/>
    </row>
    <row r="848" spans="6:18" ht="14.25" customHeight="1">
      <c r="F848" s="6"/>
      <c r="I848" s="6"/>
      <c r="R848" s="6"/>
    </row>
    <row r="849" spans="6:18" ht="14.25" customHeight="1">
      <c r="F849" s="6"/>
      <c r="I849" s="6"/>
      <c r="R849" s="6"/>
    </row>
    <row r="850" spans="6:18" ht="14.25" customHeight="1">
      <c r="F850" s="6"/>
      <c r="I850" s="6"/>
      <c r="R850" s="6"/>
    </row>
    <row r="851" spans="6:18" ht="14.25" customHeight="1">
      <c r="F851" s="6"/>
      <c r="I851" s="6"/>
      <c r="R851" s="6"/>
    </row>
    <row r="852" spans="6:18" ht="14.25" customHeight="1">
      <c r="F852" s="6"/>
      <c r="I852" s="6"/>
      <c r="R852" s="6"/>
    </row>
    <row r="853" spans="6:18" ht="14.25" customHeight="1">
      <c r="F853" s="6"/>
      <c r="I853" s="6"/>
      <c r="R853" s="6"/>
    </row>
    <row r="854" spans="6:18" ht="14.25" customHeight="1">
      <c r="F854" s="6"/>
      <c r="I854" s="6"/>
      <c r="R854" s="6"/>
    </row>
    <row r="855" spans="6:18" ht="14.25" customHeight="1">
      <c r="F855" s="6"/>
      <c r="I855" s="6"/>
      <c r="R855" s="6"/>
    </row>
    <row r="856" spans="6:18" ht="14.25" customHeight="1">
      <c r="F856" s="6"/>
      <c r="I856" s="6"/>
      <c r="R856" s="6"/>
    </row>
    <row r="857" spans="6:18" ht="14.25" customHeight="1">
      <c r="F857" s="6"/>
      <c r="I857" s="6"/>
      <c r="R857" s="6"/>
    </row>
    <row r="858" spans="6:18" ht="14.25" customHeight="1">
      <c r="F858" s="6"/>
      <c r="I858" s="6"/>
      <c r="R858" s="6"/>
    </row>
    <row r="859" spans="6:18" ht="14.25" customHeight="1">
      <c r="F859" s="6"/>
      <c r="I859" s="6"/>
      <c r="R859" s="6"/>
    </row>
    <row r="860" spans="6:18" ht="14.25" customHeight="1">
      <c r="F860" s="6"/>
      <c r="I860" s="6"/>
      <c r="R860" s="6"/>
    </row>
    <row r="861" spans="6:18" ht="14.25" customHeight="1">
      <c r="F861" s="6"/>
      <c r="I861" s="6"/>
      <c r="R861" s="6"/>
    </row>
    <row r="862" spans="6:18" ht="14.25" customHeight="1">
      <c r="F862" s="6"/>
      <c r="I862" s="6"/>
      <c r="R862" s="6"/>
    </row>
    <row r="863" spans="6:18" ht="14.25" customHeight="1">
      <c r="F863" s="6"/>
      <c r="I863" s="6"/>
      <c r="R863" s="6"/>
    </row>
    <row r="864" spans="6:18" ht="14.25" customHeight="1">
      <c r="F864" s="6"/>
      <c r="I864" s="6"/>
      <c r="R864" s="6"/>
    </row>
    <row r="865" spans="6:18" ht="14.25" customHeight="1">
      <c r="F865" s="6"/>
      <c r="I865" s="6"/>
      <c r="R865" s="6"/>
    </row>
    <row r="866" spans="6:18" ht="14.25" customHeight="1">
      <c r="F866" s="6"/>
      <c r="I866" s="6"/>
      <c r="R866" s="6"/>
    </row>
    <row r="867" spans="6:18" ht="14.25" customHeight="1">
      <c r="F867" s="6"/>
      <c r="I867" s="6"/>
      <c r="R867" s="6"/>
    </row>
    <row r="868" spans="6:18" ht="14.25" customHeight="1">
      <c r="F868" s="6"/>
      <c r="I868" s="6"/>
      <c r="R868" s="6"/>
    </row>
    <row r="869" spans="6:18" ht="14.25" customHeight="1">
      <c r="F869" s="6"/>
      <c r="I869" s="6"/>
      <c r="R869" s="6"/>
    </row>
    <row r="870" spans="6:18" ht="14.25" customHeight="1">
      <c r="F870" s="6"/>
      <c r="I870" s="6"/>
      <c r="R870" s="6"/>
    </row>
    <row r="871" spans="6:18" ht="14.25" customHeight="1">
      <c r="F871" s="6"/>
      <c r="I871" s="6"/>
      <c r="R871" s="6"/>
    </row>
    <row r="872" spans="6:18" ht="14.25" customHeight="1">
      <c r="F872" s="6"/>
      <c r="I872" s="6"/>
      <c r="R872" s="6"/>
    </row>
    <row r="873" spans="6:18" ht="14.25" customHeight="1">
      <c r="F873" s="6"/>
      <c r="I873" s="6"/>
      <c r="R873" s="6"/>
    </row>
    <row r="874" spans="6:18" ht="14.25" customHeight="1">
      <c r="F874" s="6"/>
      <c r="I874" s="6"/>
      <c r="R874" s="6"/>
    </row>
    <row r="875" spans="6:18" ht="14.25" customHeight="1">
      <c r="F875" s="6"/>
      <c r="I875" s="6"/>
      <c r="R875" s="6"/>
    </row>
    <row r="876" spans="6:18" ht="14.25" customHeight="1">
      <c r="F876" s="6"/>
      <c r="I876" s="6"/>
      <c r="R876" s="6"/>
    </row>
    <row r="877" spans="6:18" ht="14.25" customHeight="1">
      <c r="F877" s="6"/>
      <c r="I877" s="6"/>
      <c r="R877" s="6"/>
    </row>
    <row r="878" spans="6:18" ht="14.25" customHeight="1">
      <c r="F878" s="6"/>
      <c r="I878" s="6"/>
      <c r="R878" s="6"/>
    </row>
    <row r="879" spans="6:18" ht="14.25" customHeight="1">
      <c r="F879" s="6"/>
      <c r="I879" s="6"/>
      <c r="R879" s="6"/>
    </row>
    <row r="880" spans="6:18" ht="14.25" customHeight="1">
      <c r="F880" s="6"/>
      <c r="I880" s="6"/>
      <c r="R880" s="6"/>
    </row>
    <row r="881" spans="6:18" ht="14.25" customHeight="1">
      <c r="F881" s="6"/>
      <c r="I881" s="6"/>
      <c r="R881" s="6"/>
    </row>
    <row r="882" spans="6:18" ht="14.25" customHeight="1">
      <c r="F882" s="6"/>
      <c r="I882" s="6"/>
      <c r="R882" s="6"/>
    </row>
    <row r="883" spans="6:18" ht="14.25" customHeight="1">
      <c r="F883" s="6"/>
      <c r="I883" s="6"/>
      <c r="R883" s="6"/>
    </row>
    <row r="884" spans="6:18" ht="14.25" customHeight="1">
      <c r="F884" s="6"/>
      <c r="I884" s="6"/>
      <c r="R884" s="6"/>
    </row>
    <row r="885" spans="6:18" ht="14.25" customHeight="1">
      <c r="F885" s="6"/>
      <c r="I885" s="6"/>
      <c r="R885" s="6"/>
    </row>
    <row r="886" spans="6:18" ht="14.25" customHeight="1">
      <c r="F886" s="6"/>
      <c r="I886" s="6"/>
      <c r="R886" s="6"/>
    </row>
    <row r="887" spans="6:18" ht="14.25" customHeight="1">
      <c r="F887" s="6"/>
      <c r="I887" s="6"/>
      <c r="R887" s="6"/>
    </row>
    <row r="888" spans="6:18" ht="14.25" customHeight="1">
      <c r="F888" s="6"/>
      <c r="I888" s="6"/>
      <c r="R888" s="6"/>
    </row>
    <row r="889" spans="6:18" ht="14.25" customHeight="1">
      <c r="F889" s="6"/>
      <c r="I889" s="6"/>
      <c r="R889" s="6"/>
    </row>
    <row r="890" spans="6:18" ht="14.25" customHeight="1">
      <c r="F890" s="6"/>
      <c r="I890" s="6"/>
      <c r="R890" s="6"/>
    </row>
    <row r="891" spans="6:18" ht="14.25" customHeight="1">
      <c r="F891" s="6"/>
      <c r="I891" s="6"/>
      <c r="R891" s="6"/>
    </row>
    <row r="892" spans="6:18" ht="14.25" customHeight="1">
      <c r="F892" s="6"/>
      <c r="I892" s="6"/>
      <c r="R892" s="6"/>
    </row>
    <row r="893" spans="6:18" ht="14.25" customHeight="1">
      <c r="F893" s="6"/>
      <c r="I893" s="6"/>
      <c r="R893" s="6"/>
    </row>
    <row r="894" spans="6:18" ht="14.25" customHeight="1">
      <c r="F894" s="6"/>
      <c r="I894" s="6"/>
      <c r="R894" s="6"/>
    </row>
    <row r="895" spans="6:18" ht="14.25" customHeight="1">
      <c r="F895" s="6"/>
      <c r="I895" s="6"/>
      <c r="R895" s="6"/>
    </row>
    <row r="896" spans="6:18" ht="14.25" customHeight="1">
      <c r="F896" s="6"/>
      <c r="I896" s="6"/>
      <c r="R896" s="6"/>
    </row>
    <row r="897" spans="6:18" ht="14.25" customHeight="1">
      <c r="F897" s="6"/>
      <c r="I897" s="6"/>
      <c r="R897" s="6"/>
    </row>
    <row r="898" spans="6:18" ht="14.25" customHeight="1">
      <c r="F898" s="6"/>
      <c r="I898" s="6"/>
      <c r="R898" s="6"/>
    </row>
    <row r="899" spans="6:18" ht="14.25" customHeight="1">
      <c r="F899" s="6"/>
      <c r="I899" s="6"/>
      <c r="R899" s="6"/>
    </row>
    <row r="900" spans="6:18" ht="14.25" customHeight="1">
      <c r="F900" s="6"/>
      <c r="I900" s="6"/>
      <c r="R900" s="6"/>
    </row>
    <row r="901" spans="6:18" ht="14.25" customHeight="1">
      <c r="F901" s="6"/>
      <c r="I901" s="6"/>
      <c r="R901" s="6"/>
    </row>
    <row r="902" spans="6:18" ht="14.25" customHeight="1">
      <c r="F902" s="6"/>
      <c r="I902" s="6"/>
      <c r="R902" s="6"/>
    </row>
    <row r="903" spans="6:18" ht="14.25" customHeight="1">
      <c r="F903" s="6"/>
      <c r="I903" s="6"/>
      <c r="R903" s="6"/>
    </row>
    <row r="904" spans="6:18" ht="14.25" customHeight="1">
      <c r="F904" s="6"/>
      <c r="I904" s="6"/>
      <c r="R904" s="6"/>
    </row>
    <row r="905" spans="6:18" ht="14.25" customHeight="1">
      <c r="F905" s="6"/>
      <c r="I905" s="6"/>
      <c r="R905" s="6"/>
    </row>
    <row r="906" spans="6:18" ht="14.25" customHeight="1">
      <c r="F906" s="6"/>
      <c r="I906" s="6"/>
      <c r="R906" s="6"/>
    </row>
    <row r="907" spans="6:18" ht="14.25" customHeight="1">
      <c r="F907" s="6"/>
      <c r="I907" s="6"/>
      <c r="R907" s="6"/>
    </row>
    <row r="908" spans="6:18" ht="14.25" customHeight="1">
      <c r="F908" s="6"/>
      <c r="I908" s="6"/>
      <c r="R908" s="6"/>
    </row>
    <row r="909" spans="6:18" ht="14.25" customHeight="1">
      <c r="F909" s="6"/>
      <c r="I909" s="6"/>
      <c r="R909" s="6"/>
    </row>
    <row r="910" spans="6:18" ht="14.25" customHeight="1">
      <c r="F910" s="6"/>
      <c r="I910" s="6"/>
      <c r="R910" s="6"/>
    </row>
    <row r="911" spans="6:18" ht="14.25" customHeight="1">
      <c r="F911" s="6"/>
      <c r="I911" s="6"/>
      <c r="R911" s="6"/>
    </row>
    <row r="912" spans="6:18" ht="14.25" customHeight="1">
      <c r="F912" s="6"/>
      <c r="I912" s="6"/>
      <c r="R912" s="6"/>
    </row>
    <row r="913" spans="6:18" ht="14.25" customHeight="1">
      <c r="F913" s="6"/>
      <c r="I913" s="6"/>
      <c r="R913" s="6"/>
    </row>
    <row r="914" spans="6:18" ht="14.25" customHeight="1">
      <c r="F914" s="6"/>
      <c r="I914" s="6"/>
      <c r="R914" s="6"/>
    </row>
    <row r="915" spans="6:18" ht="14.25" customHeight="1">
      <c r="F915" s="6"/>
      <c r="I915" s="6"/>
      <c r="R915" s="6"/>
    </row>
    <row r="916" spans="6:18" ht="14.25" customHeight="1">
      <c r="F916" s="6"/>
      <c r="I916" s="6"/>
      <c r="R916" s="6"/>
    </row>
    <row r="917" spans="6:18" ht="14.25" customHeight="1">
      <c r="F917" s="6"/>
      <c r="I917" s="6"/>
      <c r="R917" s="6"/>
    </row>
    <row r="918" spans="6:18" ht="14.25" customHeight="1">
      <c r="F918" s="6"/>
      <c r="I918" s="6"/>
      <c r="R918" s="6"/>
    </row>
    <row r="919" spans="6:18" ht="14.25" customHeight="1">
      <c r="F919" s="6"/>
      <c r="I919" s="6"/>
      <c r="R919" s="6"/>
    </row>
    <row r="920" spans="6:18" ht="14.25" customHeight="1">
      <c r="F920" s="6"/>
      <c r="I920" s="6"/>
      <c r="R920" s="6"/>
    </row>
    <row r="921" spans="6:18" ht="14.25" customHeight="1">
      <c r="F921" s="6"/>
      <c r="I921" s="6"/>
      <c r="R921" s="6"/>
    </row>
    <row r="922" spans="6:18" ht="14.25" customHeight="1">
      <c r="F922" s="6"/>
      <c r="I922" s="6"/>
      <c r="R922" s="6"/>
    </row>
    <row r="923" spans="6:18" ht="14.25" customHeight="1">
      <c r="F923" s="6"/>
      <c r="I923" s="6"/>
      <c r="R923" s="6"/>
    </row>
    <row r="924" spans="6:18" ht="14.25" customHeight="1">
      <c r="F924" s="6"/>
      <c r="I924" s="6"/>
      <c r="R924" s="6"/>
    </row>
    <row r="925" spans="6:18" ht="14.25" customHeight="1">
      <c r="F925" s="6"/>
      <c r="I925" s="6"/>
      <c r="R925" s="6"/>
    </row>
    <row r="926" spans="6:18" ht="14.25" customHeight="1">
      <c r="F926" s="6"/>
      <c r="I926" s="6"/>
      <c r="R926" s="6"/>
    </row>
    <row r="927" spans="6:18" ht="14.25" customHeight="1">
      <c r="F927" s="6"/>
      <c r="I927" s="6"/>
      <c r="R927" s="6"/>
    </row>
    <row r="928" spans="6:18" ht="14.25" customHeight="1">
      <c r="F928" s="6"/>
      <c r="I928" s="6"/>
      <c r="R928" s="6"/>
    </row>
    <row r="929" spans="6:18" ht="14.25" customHeight="1">
      <c r="F929" s="6"/>
      <c r="I929" s="6"/>
      <c r="R929" s="6"/>
    </row>
    <row r="930" spans="6:18" ht="14.25" customHeight="1">
      <c r="F930" s="6"/>
      <c r="I930" s="6"/>
      <c r="R930" s="6"/>
    </row>
    <row r="931" spans="6:18" ht="14.25" customHeight="1">
      <c r="F931" s="6"/>
      <c r="I931" s="6"/>
      <c r="R931" s="6"/>
    </row>
    <row r="932" spans="6:18" ht="14.25" customHeight="1">
      <c r="F932" s="6"/>
      <c r="I932" s="6"/>
      <c r="R932" s="6"/>
    </row>
    <row r="933" spans="6:18" ht="14.25" customHeight="1">
      <c r="F933" s="6"/>
      <c r="I933" s="6"/>
      <c r="R933" s="6"/>
    </row>
    <row r="934" spans="6:18" ht="14.25" customHeight="1">
      <c r="F934" s="6"/>
      <c r="I934" s="6"/>
      <c r="R934" s="6"/>
    </row>
    <row r="935" spans="6:18" ht="14.25" customHeight="1">
      <c r="F935" s="6"/>
      <c r="I935" s="6"/>
      <c r="R935" s="6"/>
    </row>
    <row r="936" spans="6:18" ht="14.25" customHeight="1">
      <c r="F936" s="6"/>
      <c r="I936" s="6"/>
      <c r="R936" s="6"/>
    </row>
    <row r="937" spans="6:18" ht="14.25" customHeight="1">
      <c r="F937" s="6"/>
      <c r="I937" s="6"/>
      <c r="R937" s="6"/>
    </row>
    <row r="938" spans="6:18" ht="14.25" customHeight="1">
      <c r="F938" s="6"/>
      <c r="I938" s="6"/>
      <c r="R938" s="6"/>
    </row>
    <row r="939" spans="6:18" ht="14.25" customHeight="1">
      <c r="F939" s="6"/>
      <c r="I939" s="6"/>
      <c r="R939" s="6"/>
    </row>
    <row r="940" spans="6:18" ht="14.25" customHeight="1">
      <c r="F940" s="6"/>
      <c r="I940" s="6"/>
      <c r="R940" s="6"/>
    </row>
    <row r="941" spans="6:18" ht="14.25" customHeight="1">
      <c r="F941" s="6"/>
      <c r="I941" s="6"/>
      <c r="R941" s="6"/>
    </row>
    <row r="942" spans="6:18" ht="14.25" customHeight="1">
      <c r="F942" s="6"/>
      <c r="I942" s="6"/>
      <c r="R942" s="6"/>
    </row>
    <row r="943" spans="6:18" ht="14.25" customHeight="1">
      <c r="F943" s="6"/>
      <c r="I943" s="6"/>
      <c r="R943" s="6"/>
    </row>
    <row r="944" spans="6:18" ht="14.25" customHeight="1">
      <c r="F944" s="6"/>
      <c r="I944" s="6"/>
      <c r="R944" s="6"/>
    </row>
    <row r="945" spans="6:18" ht="14.25" customHeight="1">
      <c r="F945" s="6"/>
      <c r="I945" s="6"/>
      <c r="R945" s="6"/>
    </row>
    <row r="946" spans="6:18" ht="14.25" customHeight="1">
      <c r="F946" s="6"/>
      <c r="I946" s="6"/>
      <c r="R946" s="6"/>
    </row>
    <row r="947" spans="6:18" ht="14.25" customHeight="1">
      <c r="F947" s="6"/>
      <c r="I947" s="6"/>
      <c r="R947" s="6"/>
    </row>
    <row r="948" spans="6:18" ht="14.25" customHeight="1">
      <c r="F948" s="6"/>
      <c r="I948" s="6"/>
      <c r="R948" s="6"/>
    </row>
    <row r="949" spans="6:18" ht="14.25" customHeight="1">
      <c r="F949" s="6"/>
      <c r="I949" s="6"/>
      <c r="R949" s="6"/>
    </row>
    <row r="950" spans="6:18" ht="14.25" customHeight="1">
      <c r="F950" s="6"/>
      <c r="I950" s="6"/>
      <c r="R950" s="6"/>
    </row>
    <row r="951" spans="6:18" ht="14.25" customHeight="1">
      <c r="F951" s="6"/>
      <c r="I951" s="6"/>
      <c r="R951" s="6"/>
    </row>
    <row r="952" spans="6:18" ht="14.25" customHeight="1">
      <c r="F952" s="6"/>
      <c r="I952" s="6"/>
      <c r="R952" s="6"/>
    </row>
    <row r="953" spans="6:18" ht="14.25" customHeight="1">
      <c r="F953" s="6"/>
      <c r="I953" s="6"/>
      <c r="R953" s="6"/>
    </row>
    <row r="954" spans="6:18" ht="14.25" customHeight="1">
      <c r="F954" s="6"/>
      <c r="I954" s="6"/>
      <c r="R954" s="6"/>
    </row>
    <row r="955" spans="6:18" ht="14.25" customHeight="1">
      <c r="F955" s="6"/>
      <c r="I955" s="6"/>
      <c r="R955" s="6"/>
    </row>
    <row r="956" spans="6:18" ht="14.25" customHeight="1">
      <c r="F956" s="6"/>
      <c r="I956" s="6"/>
      <c r="R956" s="6"/>
    </row>
    <row r="957" spans="6:18" ht="14.25" customHeight="1">
      <c r="F957" s="6"/>
      <c r="I957" s="6"/>
      <c r="R957" s="6"/>
    </row>
    <row r="958" spans="6:18" ht="14.25" customHeight="1">
      <c r="F958" s="6"/>
      <c r="I958" s="6"/>
      <c r="R958" s="6"/>
    </row>
    <row r="959" spans="6:18" ht="14.25" customHeight="1">
      <c r="F959" s="6"/>
      <c r="I959" s="6"/>
      <c r="R959" s="6"/>
    </row>
    <row r="960" spans="6:18" ht="14.25" customHeight="1">
      <c r="F960" s="6"/>
      <c r="I960" s="6"/>
      <c r="R960" s="6"/>
    </row>
    <row r="961" spans="6:18" ht="14.25" customHeight="1">
      <c r="F961" s="6"/>
      <c r="I961" s="6"/>
      <c r="R961" s="6"/>
    </row>
    <row r="962" spans="6:18" ht="14.25" customHeight="1">
      <c r="F962" s="6"/>
      <c r="I962" s="6"/>
      <c r="R962" s="6"/>
    </row>
    <row r="963" spans="6:18" ht="14.25" customHeight="1">
      <c r="F963" s="6"/>
      <c r="I963" s="6"/>
      <c r="R963" s="6"/>
    </row>
    <row r="964" spans="6:18" ht="14.25" customHeight="1">
      <c r="F964" s="6"/>
      <c r="I964" s="6"/>
      <c r="R964" s="6"/>
    </row>
    <row r="965" spans="6:18" ht="14.25" customHeight="1">
      <c r="F965" s="6"/>
      <c r="I965" s="6"/>
      <c r="R965" s="6"/>
    </row>
    <row r="966" spans="6:18" ht="14.25" customHeight="1">
      <c r="F966" s="6"/>
      <c r="I966" s="6"/>
      <c r="R966" s="6"/>
    </row>
    <row r="967" spans="6:18" ht="14.25" customHeight="1">
      <c r="F967" s="6"/>
      <c r="I967" s="6"/>
      <c r="R967" s="6"/>
    </row>
    <row r="968" spans="6:18" ht="14.25" customHeight="1">
      <c r="F968" s="6"/>
      <c r="I968" s="6"/>
      <c r="R968" s="6"/>
    </row>
    <row r="969" spans="6:18" ht="14.25" customHeight="1">
      <c r="F969" s="6"/>
      <c r="I969" s="6"/>
      <c r="R969" s="6"/>
    </row>
    <row r="970" spans="6:18" ht="14.25" customHeight="1">
      <c r="F970" s="6"/>
      <c r="I970" s="6"/>
      <c r="R970" s="6"/>
    </row>
    <row r="971" spans="6:18" ht="14.25" customHeight="1">
      <c r="F971" s="6"/>
      <c r="I971" s="6"/>
      <c r="R971" s="6"/>
    </row>
    <row r="972" spans="6:18" ht="14.25" customHeight="1">
      <c r="F972" s="6"/>
      <c r="I972" s="6"/>
      <c r="R972" s="6"/>
    </row>
    <row r="973" spans="6:18" ht="14.25" customHeight="1">
      <c r="F973" s="6"/>
      <c r="I973" s="6"/>
      <c r="R973" s="6"/>
    </row>
    <row r="974" spans="6:18" ht="14.25" customHeight="1">
      <c r="F974" s="6"/>
      <c r="I974" s="6"/>
      <c r="R974" s="6"/>
    </row>
    <row r="975" spans="6:18" ht="14.25" customHeight="1">
      <c r="F975" s="6"/>
      <c r="I975" s="6"/>
      <c r="R975" s="6"/>
    </row>
    <row r="976" spans="6:18" ht="14.25" customHeight="1">
      <c r="F976" s="6"/>
      <c r="I976" s="6"/>
      <c r="R976" s="6"/>
    </row>
    <row r="977" spans="6:18" ht="14.25" customHeight="1">
      <c r="F977" s="6"/>
      <c r="I977" s="6"/>
      <c r="R977" s="6"/>
    </row>
    <row r="978" spans="6:18" ht="14.25" customHeight="1">
      <c r="F978" s="6"/>
      <c r="I978" s="6"/>
      <c r="R978" s="6"/>
    </row>
    <row r="979" spans="6:18" ht="14.25" customHeight="1">
      <c r="F979" s="6"/>
      <c r="I979" s="6"/>
      <c r="R979" s="6"/>
    </row>
    <row r="980" spans="6:18" ht="14.25" customHeight="1">
      <c r="F980" s="6"/>
      <c r="I980" s="6"/>
      <c r="R980" s="6"/>
    </row>
    <row r="981" spans="6:18" ht="14.25" customHeight="1">
      <c r="F981" s="6"/>
      <c r="I981" s="6"/>
      <c r="R981" s="6"/>
    </row>
    <row r="982" spans="6:18" ht="14.25" customHeight="1">
      <c r="F982" s="6"/>
      <c r="I982" s="6"/>
      <c r="R982" s="6"/>
    </row>
    <row r="983" spans="6:18" ht="14.25" customHeight="1">
      <c r="F983" s="6"/>
      <c r="I983" s="6"/>
      <c r="R983" s="6"/>
    </row>
    <row r="984" spans="6:18" ht="14.25" customHeight="1">
      <c r="F984" s="6"/>
      <c r="I984" s="6"/>
      <c r="R984" s="6"/>
    </row>
    <row r="985" spans="6:18" ht="14.25" customHeight="1">
      <c r="F985" s="6"/>
      <c r="I985" s="6"/>
      <c r="R985" s="6"/>
    </row>
    <row r="986" spans="6:18" ht="14.25" customHeight="1">
      <c r="F986" s="6"/>
      <c r="I986" s="6"/>
      <c r="R986" s="6"/>
    </row>
    <row r="987" spans="6:18" ht="14.25" customHeight="1">
      <c r="F987" s="6"/>
      <c r="I987" s="6"/>
      <c r="R987" s="6"/>
    </row>
    <row r="988" spans="6:18" ht="14.25" customHeight="1">
      <c r="F988" s="6"/>
      <c r="I988" s="6"/>
      <c r="R988" s="6"/>
    </row>
    <row r="989" spans="6:18" ht="14.25" customHeight="1">
      <c r="F989" s="6"/>
      <c r="I989" s="6"/>
      <c r="R989" s="6"/>
    </row>
    <row r="990" spans="6:18" ht="14.25" customHeight="1">
      <c r="F990" s="6"/>
      <c r="I990" s="6"/>
      <c r="R990" s="6"/>
    </row>
    <row r="991" spans="6:18" ht="14.25" customHeight="1">
      <c r="F991" s="6"/>
      <c r="I991" s="6"/>
      <c r="R991" s="6"/>
    </row>
    <row r="992" spans="6:18" ht="14.25" customHeight="1">
      <c r="F992" s="6"/>
      <c r="I992" s="6"/>
      <c r="R992" s="6"/>
    </row>
    <row r="993" spans="6:18" ht="14.25" customHeight="1">
      <c r="F993" s="6"/>
      <c r="I993" s="6"/>
      <c r="R993" s="6"/>
    </row>
    <row r="994" spans="6:18" ht="14.25" customHeight="1">
      <c r="F994" s="6"/>
      <c r="I994" s="6"/>
      <c r="R994" s="6"/>
    </row>
    <row r="995" spans="6:18" ht="14.25" customHeight="1">
      <c r="F995" s="6"/>
      <c r="I995" s="6"/>
      <c r="R995" s="6"/>
    </row>
    <row r="996" spans="6:18" ht="14.25" customHeight="1">
      <c r="F996" s="6"/>
      <c r="I996" s="6"/>
      <c r="R996" s="6"/>
    </row>
    <row r="997" spans="6:18" ht="14.25" customHeight="1">
      <c r="F997" s="6"/>
      <c r="I997" s="6"/>
      <c r="R997" s="6"/>
    </row>
    <row r="998" spans="6:18" ht="14.25" customHeight="1">
      <c r="F998" s="6"/>
      <c r="I998" s="6"/>
      <c r="R998" s="6"/>
    </row>
    <row r="999" spans="6:18" ht="14.25" customHeight="1">
      <c r="F999" s="6"/>
      <c r="I999" s="6"/>
      <c r="R999" s="6"/>
    </row>
    <row r="1000" spans="6:18" ht="14.25" customHeight="1">
      <c r="F1000" s="6"/>
      <c r="I1000" s="6"/>
      <c r="R1000" s="6"/>
    </row>
  </sheetData>
  <mergeCells count="2">
    <mergeCell ref="A1:T2"/>
    <mergeCell ref="V1:W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000"/>
  <sheetViews>
    <sheetView topLeftCell="J1" workbookViewId="0">
      <selection sqref="A1:T2"/>
    </sheetView>
  </sheetViews>
  <sheetFormatPr defaultColWidth="14.42578125" defaultRowHeight="15" customHeight="1"/>
  <cols>
    <col min="1" max="2" width="14.5703125" customWidth="1"/>
    <col min="3" max="3" width="1.5703125" customWidth="1"/>
    <col min="4" max="4" width="12.140625" customWidth="1"/>
    <col min="5" max="5" width="11.85546875" customWidth="1"/>
    <col min="6" max="6" width="2.140625" customWidth="1"/>
    <col min="7" max="7" width="12.140625" customWidth="1"/>
    <col min="8" max="8" width="11.7109375" customWidth="1"/>
    <col min="9" max="9" width="2.140625" customWidth="1"/>
    <col min="10" max="10" width="19.7109375" customWidth="1"/>
    <col min="11" max="11" width="12.7109375" customWidth="1"/>
    <col min="12" max="12" width="2.28515625" customWidth="1"/>
    <col min="13" max="13" width="19.42578125" customWidth="1"/>
    <col min="14" max="14" width="13.140625" customWidth="1"/>
    <col min="15" max="15" width="2.42578125" customWidth="1"/>
    <col min="16" max="16" width="12.140625" customWidth="1"/>
    <col min="17" max="17" width="11.7109375" customWidth="1"/>
    <col min="18" max="18" width="3.28515625" customWidth="1"/>
    <col min="19" max="19" width="15.42578125" customWidth="1"/>
    <col min="20" max="21" width="8.7109375" customWidth="1"/>
    <col min="22" max="22" width="32.85546875" customWidth="1"/>
    <col min="23" max="23" width="36.7109375" customWidth="1"/>
    <col min="24" max="24" width="19.42578125" customWidth="1"/>
    <col min="25" max="26" width="8.7109375" customWidth="1"/>
  </cols>
  <sheetData>
    <row r="1" spans="1:24" ht="15" customHeight="1">
      <c r="A1" s="234" t="s">
        <v>81</v>
      </c>
      <c r="B1" s="108"/>
      <c r="C1" s="108"/>
      <c r="D1" s="108"/>
      <c r="E1" s="108"/>
      <c r="F1" s="108"/>
      <c r="G1" s="108"/>
      <c r="H1" s="108"/>
      <c r="I1" s="108"/>
      <c r="J1" s="108"/>
      <c r="K1" s="108"/>
      <c r="L1" s="108"/>
      <c r="M1" s="108"/>
      <c r="N1" s="108"/>
      <c r="O1" s="108"/>
      <c r="P1" s="108"/>
      <c r="Q1" s="108"/>
      <c r="R1" s="108"/>
      <c r="S1" s="108"/>
      <c r="T1" s="108"/>
      <c r="V1" s="235" t="s">
        <v>64</v>
      </c>
      <c r="W1" s="108"/>
    </row>
    <row r="2" spans="1:24" ht="15" customHeight="1">
      <c r="A2" s="108"/>
      <c r="B2" s="108"/>
      <c r="C2" s="108"/>
      <c r="D2" s="108"/>
      <c r="E2" s="108"/>
      <c r="F2" s="108"/>
      <c r="G2" s="108"/>
      <c r="H2" s="108"/>
      <c r="I2" s="108"/>
      <c r="J2" s="108"/>
      <c r="K2" s="108"/>
      <c r="L2" s="108"/>
      <c r="M2" s="108"/>
      <c r="N2" s="108"/>
      <c r="O2" s="108"/>
      <c r="P2" s="108"/>
      <c r="Q2" s="108"/>
      <c r="R2" s="108"/>
      <c r="S2" s="108"/>
      <c r="T2" s="108"/>
      <c r="V2" s="117"/>
      <c r="W2" s="117"/>
    </row>
    <row r="3" spans="1:24" ht="45.75" customHeight="1">
      <c r="A3" s="72" t="s">
        <v>65</v>
      </c>
      <c r="B3" s="72" t="s">
        <v>66</v>
      </c>
      <c r="C3" s="73"/>
      <c r="D3" s="72" t="s">
        <v>67</v>
      </c>
      <c r="E3" s="72" t="s">
        <v>66</v>
      </c>
      <c r="F3" s="73"/>
      <c r="G3" s="72" t="s">
        <v>68</v>
      </c>
      <c r="H3" s="72" t="s">
        <v>66</v>
      </c>
      <c r="I3" s="73"/>
      <c r="J3" s="72" t="s">
        <v>69</v>
      </c>
      <c r="K3" s="72" t="s">
        <v>66</v>
      </c>
      <c r="L3" s="73"/>
      <c r="M3" s="72" t="s">
        <v>70</v>
      </c>
      <c r="N3" s="72" t="s">
        <v>66</v>
      </c>
      <c r="O3" s="73"/>
      <c r="P3" s="72" t="s">
        <v>71</v>
      </c>
      <c r="Q3" s="72" t="s">
        <v>66</v>
      </c>
      <c r="R3" s="73"/>
      <c r="S3" s="72" t="s">
        <v>72</v>
      </c>
      <c r="T3" s="72" t="s">
        <v>66</v>
      </c>
      <c r="V3" s="74" t="s">
        <v>73</v>
      </c>
      <c r="W3" s="74" t="s">
        <v>74</v>
      </c>
      <c r="X3" s="72" t="s">
        <v>20</v>
      </c>
    </row>
    <row r="4" spans="1:24" ht="14.25" customHeight="1">
      <c r="A4" s="75">
        <v>0</v>
      </c>
      <c r="B4" s="75">
        <v>1</v>
      </c>
      <c r="C4" s="9"/>
      <c r="D4" s="75">
        <v>0</v>
      </c>
      <c r="E4" s="75">
        <v>1</v>
      </c>
      <c r="F4" s="9"/>
      <c r="G4" s="75">
        <v>0</v>
      </c>
      <c r="H4" s="75">
        <v>2</v>
      </c>
      <c r="I4" s="9"/>
      <c r="J4" s="75">
        <v>0</v>
      </c>
      <c r="K4" s="75">
        <v>1</v>
      </c>
      <c r="L4" s="9"/>
      <c r="M4" s="75">
        <v>0</v>
      </c>
      <c r="N4" s="75">
        <v>5</v>
      </c>
      <c r="O4" s="9"/>
      <c r="P4" s="75">
        <v>0</v>
      </c>
      <c r="Q4" s="75">
        <v>1</v>
      </c>
      <c r="R4" s="9"/>
      <c r="S4" s="75">
        <v>0</v>
      </c>
      <c r="T4" s="75">
        <v>1</v>
      </c>
      <c r="V4" s="75">
        <v>29</v>
      </c>
      <c r="W4" s="75">
        <v>37</v>
      </c>
      <c r="X4" s="76" t="s">
        <v>75</v>
      </c>
    </row>
    <row r="5" spans="1:24" ht="14.25" customHeight="1">
      <c r="A5" s="75">
        <v>1</v>
      </c>
      <c r="B5" s="75">
        <v>1</v>
      </c>
      <c r="C5" s="9"/>
      <c r="D5" s="75">
        <v>1</v>
      </c>
      <c r="E5" s="75">
        <v>1</v>
      </c>
      <c r="F5" s="9"/>
      <c r="G5" s="75">
        <v>1</v>
      </c>
      <c r="H5" s="75">
        <v>2</v>
      </c>
      <c r="I5" s="9"/>
      <c r="J5" s="75">
        <v>1</v>
      </c>
      <c r="K5" s="75">
        <v>1</v>
      </c>
      <c r="L5" s="9"/>
      <c r="M5" s="75">
        <v>1</v>
      </c>
      <c r="N5" s="75">
        <v>5</v>
      </c>
      <c r="O5" s="9"/>
      <c r="P5" s="75">
        <v>1</v>
      </c>
      <c r="Q5" s="75">
        <v>1</v>
      </c>
      <c r="R5" s="9"/>
      <c r="S5" s="75">
        <v>1</v>
      </c>
      <c r="T5" s="75">
        <v>1</v>
      </c>
      <c r="V5" s="75">
        <v>30</v>
      </c>
      <c r="W5" s="75">
        <v>38</v>
      </c>
      <c r="X5" s="76" t="s">
        <v>75</v>
      </c>
    </row>
    <row r="6" spans="1:24" ht="14.25" customHeight="1">
      <c r="A6" s="75">
        <v>2</v>
      </c>
      <c r="B6" s="75">
        <v>1</v>
      </c>
      <c r="C6" s="9"/>
      <c r="D6" s="75">
        <v>2</v>
      </c>
      <c r="E6" s="75">
        <v>1</v>
      </c>
      <c r="F6" s="9"/>
      <c r="G6" s="75">
        <v>2</v>
      </c>
      <c r="H6" s="75">
        <v>2</v>
      </c>
      <c r="I6" s="9"/>
      <c r="J6" s="75">
        <v>2</v>
      </c>
      <c r="K6" s="75">
        <v>1</v>
      </c>
      <c r="L6" s="9"/>
      <c r="M6" s="75">
        <v>2</v>
      </c>
      <c r="N6" s="75">
        <v>5</v>
      </c>
      <c r="O6" s="9"/>
      <c r="P6" s="75">
        <v>2</v>
      </c>
      <c r="Q6" s="75">
        <v>1</v>
      </c>
      <c r="R6" s="9"/>
      <c r="S6" s="75">
        <v>2</v>
      </c>
      <c r="T6" s="75">
        <v>1</v>
      </c>
      <c r="V6" s="75">
        <v>31</v>
      </c>
      <c r="W6" s="75">
        <v>40</v>
      </c>
      <c r="X6" s="76" t="s">
        <v>75</v>
      </c>
    </row>
    <row r="7" spans="1:24" ht="14.25" customHeight="1">
      <c r="A7" s="75">
        <v>3</v>
      </c>
      <c r="B7" s="75">
        <v>1</v>
      </c>
      <c r="C7" s="9"/>
      <c r="D7" s="75">
        <v>3</v>
      </c>
      <c r="E7" s="75">
        <v>1</v>
      </c>
      <c r="F7" s="9"/>
      <c r="G7" s="75">
        <v>3</v>
      </c>
      <c r="H7" s="75">
        <v>2</v>
      </c>
      <c r="I7" s="9"/>
      <c r="J7" s="75">
        <v>3</v>
      </c>
      <c r="K7" s="75">
        <v>4</v>
      </c>
      <c r="L7" s="9"/>
      <c r="M7" s="75">
        <v>3</v>
      </c>
      <c r="N7" s="75">
        <v>5</v>
      </c>
      <c r="O7" s="9"/>
      <c r="P7" s="75">
        <v>3</v>
      </c>
      <c r="Q7" s="75">
        <v>1</v>
      </c>
      <c r="R7" s="9"/>
      <c r="S7" s="75">
        <v>3</v>
      </c>
      <c r="T7" s="75">
        <v>1</v>
      </c>
      <c r="V7" s="75">
        <v>32</v>
      </c>
      <c r="W7" s="75">
        <v>41</v>
      </c>
      <c r="X7" s="76" t="s">
        <v>75</v>
      </c>
    </row>
    <row r="8" spans="1:24" ht="14.25" customHeight="1">
      <c r="A8" s="75">
        <v>4</v>
      </c>
      <c r="B8" s="75">
        <v>1</v>
      </c>
      <c r="C8" s="9"/>
      <c r="D8" s="75">
        <v>4</v>
      </c>
      <c r="E8" s="75">
        <v>1</v>
      </c>
      <c r="F8" s="9"/>
      <c r="G8" s="75">
        <v>4</v>
      </c>
      <c r="H8" s="75">
        <v>2</v>
      </c>
      <c r="I8" s="9"/>
      <c r="J8" s="75">
        <v>4</v>
      </c>
      <c r="K8" s="75">
        <v>8</v>
      </c>
      <c r="L8" s="9"/>
      <c r="M8" s="75">
        <v>4</v>
      </c>
      <c r="N8" s="75">
        <v>5</v>
      </c>
      <c r="O8" s="9"/>
      <c r="P8" s="75">
        <v>4</v>
      </c>
      <c r="Q8" s="75">
        <v>1</v>
      </c>
      <c r="R8" s="9"/>
      <c r="S8" s="75">
        <v>4</v>
      </c>
      <c r="T8" s="75">
        <v>1</v>
      </c>
      <c r="V8" s="75">
        <v>33</v>
      </c>
      <c r="W8" s="75">
        <v>43</v>
      </c>
      <c r="X8" s="76" t="s">
        <v>75</v>
      </c>
    </row>
    <row r="9" spans="1:24" ht="14.25" customHeight="1">
      <c r="A9" s="75">
        <v>5</v>
      </c>
      <c r="B9" s="75">
        <v>1</v>
      </c>
      <c r="C9" s="9"/>
      <c r="D9" s="75">
        <v>5</v>
      </c>
      <c r="E9" s="75">
        <v>1</v>
      </c>
      <c r="F9" s="9"/>
      <c r="G9" s="75">
        <v>5</v>
      </c>
      <c r="H9" s="75">
        <v>2</v>
      </c>
      <c r="I9" s="9"/>
      <c r="J9" s="75">
        <v>5</v>
      </c>
      <c r="K9" s="75">
        <v>11</v>
      </c>
      <c r="L9" s="9"/>
      <c r="M9" s="75">
        <v>5</v>
      </c>
      <c r="N9" s="75">
        <v>5</v>
      </c>
      <c r="O9" s="9"/>
      <c r="P9" s="75">
        <v>5</v>
      </c>
      <c r="Q9" s="75">
        <v>1</v>
      </c>
      <c r="R9" s="9"/>
      <c r="S9" s="75">
        <v>5</v>
      </c>
      <c r="T9" s="75">
        <v>1</v>
      </c>
      <c r="V9" s="75">
        <v>34</v>
      </c>
      <c r="W9" s="75">
        <v>44</v>
      </c>
      <c r="X9" s="76" t="s">
        <v>75</v>
      </c>
    </row>
    <row r="10" spans="1:24" ht="14.25" customHeight="1">
      <c r="A10" s="75">
        <v>6</v>
      </c>
      <c r="B10" s="75">
        <v>1</v>
      </c>
      <c r="C10" s="9"/>
      <c r="D10" s="75">
        <v>6</v>
      </c>
      <c r="E10" s="75">
        <v>3</v>
      </c>
      <c r="F10" s="9"/>
      <c r="G10" s="75">
        <v>6</v>
      </c>
      <c r="H10" s="75">
        <v>2</v>
      </c>
      <c r="I10" s="9"/>
      <c r="M10" s="75">
        <v>6</v>
      </c>
      <c r="N10" s="75">
        <v>5</v>
      </c>
      <c r="O10" s="9"/>
      <c r="P10" s="75">
        <v>6</v>
      </c>
      <c r="Q10" s="75">
        <v>1</v>
      </c>
      <c r="R10" s="9"/>
      <c r="S10" s="75">
        <v>6</v>
      </c>
      <c r="T10" s="75">
        <v>1</v>
      </c>
      <c r="V10" s="75">
        <v>35</v>
      </c>
      <c r="W10" s="75">
        <v>45</v>
      </c>
      <c r="X10" s="76" t="s">
        <v>75</v>
      </c>
    </row>
    <row r="11" spans="1:24" ht="14.25" customHeight="1">
      <c r="A11" s="75">
        <v>7</v>
      </c>
      <c r="B11" s="75">
        <v>1</v>
      </c>
      <c r="C11" s="9"/>
      <c r="D11" s="75">
        <v>7</v>
      </c>
      <c r="E11" s="75">
        <v>5</v>
      </c>
      <c r="F11" s="9"/>
      <c r="G11" s="75">
        <v>7</v>
      </c>
      <c r="H11" s="75">
        <v>2</v>
      </c>
      <c r="I11" s="9"/>
      <c r="M11" s="75">
        <v>7</v>
      </c>
      <c r="N11" s="75">
        <v>5</v>
      </c>
      <c r="O11" s="9"/>
      <c r="P11" s="75">
        <v>7</v>
      </c>
      <c r="Q11" s="75">
        <v>1</v>
      </c>
      <c r="R11" s="9"/>
      <c r="S11" s="75">
        <v>7</v>
      </c>
      <c r="T11" s="75">
        <v>1</v>
      </c>
      <c r="V11" s="75">
        <v>36</v>
      </c>
      <c r="W11" s="75">
        <v>47</v>
      </c>
      <c r="X11" s="76" t="s">
        <v>75</v>
      </c>
    </row>
    <row r="12" spans="1:24" ht="14.25" customHeight="1">
      <c r="A12" s="75">
        <v>8</v>
      </c>
      <c r="B12" s="75">
        <v>1</v>
      </c>
      <c r="C12" s="9"/>
      <c r="D12" s="75">
        <v>8</v>
      </c>
      <c r="E12" s="75">
        <v>7</v>
      </c>
      <c r="F12" s="9"/>
      <c r="G12" s="75">
        <v>8</v>
      </c>
      <c r="H12" s="75">
        <v>2</v>
      </c>
      <c r="I12" s="9"/>
      <c r="M12" s="75">
        <v>8</v>
      </c>
      <c r="N12" s="75">
        <v>11</v>
      </c>
      <c r="O12" s="9"/>
      <c r="P12" s="75">
        <v>8</v>
      </c>
      <c r="Q12" s="75">
        <v>1</v>
      </c>
      <c r="R12" s="9"/>
      <c r="S12" s="75">
        <v>8</v>
      </c>
      <c r="T12" s="75">
        <v>1</v>
      </c>
      <c r="V12" s="75">
        <v>37</v>
      </c>
      <c r="W12" s="75">
        <v>48</v>
      </c>
      <c r="X12" s="76" t="s">
        <v>75</v>
      </c>
    </row>
    <row r="13" spans="1:24" ht="14.25" customHeight="1">
      <c r="A13" s="75">
        <v>9</v>
      </c>
      <c r="B13" s="75">
        <v>1</v>
      </c>
      <c r="C13" s="9"/>
      <c r="D13" s="75">
        <v>9</v>
      </c>
      <c r="E13" s="75">
        <v>8</v>
      </c>
      <c r="F13" s="9"/>
      <c r="G13" s="75">
        <v>9</v>
      </c>
      <c r="H13" s="75">
        <v>2</v>
      </c>
      <c r="I13" s="9"/>
      <c r="P13" s="75">
        <v>9</v>
      </c>
      <c r="Q13" s="75">
        <v>1</v>
      </c>
      <c r="R13" s="9"/>
      <c r="S13" s="75">
        <v>9</v>
      </c>
      <c r="T13" s="75">
        <v>1</v>
      </c>
      <c r="V13" s="75">
        <v>38</v>
      </c>
      <c r="W13" s="75">
        <v>50</v>
      </c>
      <c r="X13" s="76" t="s">
        <v>75</v>
      </c>
    </row>
    <row r="14" spans="1:24" ht="14.25" customHeight="1">
      <c r="A14" s="75">
        <v>10</v>
      </c>
      <c r="B14" s="75">
        <v>1</v>
      </c>
      <c r="C14" s="9"/>
      <c r="D14" s="75">
        <v>10</v>
      </c>
      <c r="E14" s="75">
        <v>10</v>
      </c>
      <c r="F14" s="9"/>
      <c r="G14" s="75">
        <v>10</v>
      </c>
      <c r="H14" s="75">
        <v>2</v>
      </c>
      <c r="I14" s="9"/>
      <c r="P14" s="75">
        <v>10</v>
      </c>
      <c r="Q14" s="75">
        <v>2</v>
      </c>
      <c r="R14" s="9"/>
      <c r="S14" s="75">
        <v>10</v>
      </c>
      <c r="T14" s="75">
        <v>1</v>
      </c>
      <c r="V14" s="75">
        <v>39</v>
      </c>
      <c r="W14" s="75">
        <v>51</v>
      </c>
      <c r="X14" s="76" t="s">
        <v>75</v>
      </c>
    </row>
    <row r="15" spans="1:24" ht="14.25" customHeight="1">
      <c r="A15" s="75">
        <v>11</v>
      </c>
      <c r="B15" s="75">
        <v>4</v>
      </c>
      <c r="C15" s="9"/>
      <c r="D15" s="75">
        <v>11</v>
      </c>
      <c r="E15" s="75">
        <v>12</v>
      </c>
      <c r="F15" s="9"/>
      <c r="G15" s="75">
        <v>11</v>
      </c>
      <c r="H15" s="75">
        <v>2</v>
      </c>
      <c r="I15" s="9"/>
      <c r="P15" s="75">
        <v>11</v>
      </c>
      <c r="Q15" s="75">
        <v>3</v>
      </c>
      <c r="R15" s="9"/>
      <c r="S15" s="75">
        <v>11</v>
      </c>
      <c r="T15" s="75">
        <v>1</v>
      </c>
      <c r="V15" s="75">
        <v>40</v>
      </c>
      <c r="W15" s="75">
        <v>53</v>
      </c>
      <c r="X15" s="76" t="s">
        <v>75</v>
      </c>
    </row>
    <row r="16" spans="1:24" ht="14.25" customHeight="1">
      <c r="A16" s="75">
        <v>12</v>
      </c>
      <c r="B16" s="75">
        <v>7</v>
      </c>
      <c r="C16" s="9"/>
      <c r="F16" s="9"/>
      <c r="G16" s="75">
        <v>12</v>
      </c>
      <c r="H16" s="75">
        <v>2</v>
      </c>
      <c r="I16" s="9"/>
      <c r="P16" s="75">
        <v>12</v>
      </c>
      <c r="Q16" s="75">
        <v>4</v>
      </c>
      <c r="R16" s="9"/>
      <c r="S16" s="75">
        <v>12</v>
      </c>
      <c r="T16" s="75">
        <v>1</v>
      </c>
      <c r="V16" s="75">
        <v>41</v>
      </c>
      <c r="W16" s="75">
        <v>54</v>
      </c>
      <c r="X16" s="76" t="s">
        <v>75</v>
      </c>
    </row>
    <row r="17" spans="1:24" ht="14.25" customHeight="1">
      <c r="A17" s="75">
        <v>13</v>
      </c>
      <c r="B17" s="75">
        <v>11</v>
      </c>
      <c r="C17" s="9"/>
      <c r="F17" s="9"/>
      <c r="G17" s="75">
        <v>13</v>
      </c>
      <c r="H17" s="75">
        <v>2</v>
      </c>
      <c r="I17" s="9"/>
      <c r="P17" s="75">
        <v>13</v>
      </c>
      <c r="Q17" s="75">
        <v>5</v>
      </c>
      <c r="R17" s="9"/>
      <c r="S17" s="75">
        <v>13</v>
      </c>
      <c r="T17" s="75">
        <v>1</v>
      </c>
      <c r="V17" s="75">
        <v>42</v>
      </c>
      <c r="W17" s="75">
        <v>56</v>
      </c>
      <c r="X17" s="76" t="s">
        <v>75</v>
      </c>
    </row>
    <row r="18" spans="1:24" ht="14.25" customHeight="1">
      <c r="C18" s="9"/>
      <c r="F18" s="9"/>
      <c r="G18" s="75">
        <v>14</v>
      </c>
      <c r="H18" s="75">
        <v>2</v>
      </c>
      <c r="I18" s="9"/>
      <c r="P18" s="75">
        <v>14</v>
      </c>
      <c r="Q18" s="75">
        <v>6</v>
      </c>
      <c r="R18" s="9"/>
      <c r="S18" s="75">
        <v>14</v>
      </c>
      <c r="T18" s="75">
        <v>1</v>
      </c>
      <c r="V18" s="75">
        <v>43</v>
      </c>
      <c r="W18" s="75">
        <v>57</v>
      </c>
      <c r="X18" s="76" t="s">
        <v>75</v>
      </c>
    </row>
    <row r="19" spans="1:24" ht="14.25" customHeight="1">
      <c r="C19" s="9"/>
      <c r="F19" s="9"/>
      <c r="G19" s="75">
        <v>15</v>
      </c>
      <c r="H19" s="75">
        <v>2</v>
      </c>
      <c r="I19" s="9"/>
      <c r="P19" s="75">
        <v>15</v>
      </c>
      <c r="Q19" s="75">
        <v>7</v>
      </c>
      <c r="R19" s="9"/>
      <c r="S19" s="75">
        <v>15</v>
      </c>
      <c r="T19" s="75">
        <v>1</v>
      </c>
      <c r="V19" s="75">
        <v>44</v>
      </c>
      <c r="W19" s="75">
        <v>59</v>
      </c>
      <c r="X19" s="76" t="s">
        <v>75</v>
      </c>
    </row>
    <row r="20" spans="1:24" ht="14.25" customHeight="1">
      <c r="C20" s="9"/>
      <c r="F20" s="9"/>
      <c r="G20" s="75">
        <v>16</v>
      </c>
      <c r="H20" s="75">
        <v>2</v>
      </c>
      <c r="I20" s="9"/>
      <c r="P20" s="75">
        <v>16</v>
      </c>
      <c r="Q20" s="75">
        <v>8</v>
      </c>
      <c r="R20" s="9"/>
      <c r="S20" s="75">
        <v>16</v>
      </c>
      <c r="T20" s="75">
        <v>2</v>
      </c>
      <c r="V20" s="75">
        <v>45</v>
      </c>
      <c r="W20" s="75">
        <v>60</v>
      </c>
      <c r="X20" s="76" t="s">
        <v>75</v>
      </c>
    </row>
    <row r="21" spans="1:24" ht="14.25" customHeight="1">
      <c r="C21" s="9"/>
      <c r="F21" s="9"/>
      <c r="G21" s="75">
        <v>17</v>
      </c>
      <c r="H21" s="75">
        <v>2</v>
      </c>
      <c r="I21" s="9"/>
      <c r="P21" s="75">
        <v>17</v>
      </c>
      <c r="Q21" s="75">
        <v>9</v>
      </c>
      <c r="R21" s="9"/>
      <c r="S21" s="75">
        <v>17</v>
      </c>
      <c r="T21" s="75">
        <v>3</v>
      </c>
      <c r="V21" s="75">
        <v>46</v>
      </c>
      <c r="W21" s="75">
        <v>62</v>
      </c>
      <c r="X21" s="76" t="s">
        <v>75</v>
      </c>
    </row>
    <row r="22" spans="1:24" ht="14.25" customHeight="1">
      <c r="C22" s="9"/>
      <c r="F22" s="9"/>
      <c r="G22" s="75">
        <v>18</v>
      </c>
      <c r="H22" s="75">
        <v>2</v>
      </c>
      <c r="I22" s="9"/>
      <c r="P22" s="75">
        <v>18</v>
      </c>
      <c r="Q22" s="75">
        <v>10</v>
      </c>
      <c r="R22" s="9"/>
      <c r="S22" s="75">
        <v>18</v>
      </c>
      <c r="T22" s="75">
        <v>5</v>
      </c>
      <c r="V22" s="75">
        <v>47</v>
      </c>
      <c r="W22" s="75">
        <v>63</v>
      </c>
      <c r="X22" s="76" t="s">
        <v>75</v>
      </c>
    </row>
    <row r="23" spans="1:24" ht="14.25" customHeight="1">
      <c r="C23" s="9"/>
      <c r="F23" s="9"/>
      <c r="G23" s="75">
        <v>19</v>
      </c>
      <c r="H23" s="75">
        <v>2</v>
      </c>
      <c r="I23" s="9"/>
      <c r="P23" s="75">
        <v>19</v>
      </c>
      <c r="Q23" s="75">
        <v>11</v>
      </c>
      <c r="R23" s="9"/>
      <c r="S23" s="75">
        <v>19</v>
      </c>
      <c r="T23" s="75">
        <v>6</v>
      </c>
      <c r="V23" s="75">
        <v>48</v>
      </c>
      <c r="W23" s="75">
        <v>65</v>
      </c>
      <c r="X23" s="76" t="s">
        <v>75</v>
      </c>
    </row>
    <row r="24" spans="1:24" ht="14.25" customHeight="1">
      <c r="C24" s="9"/>
      <c r="F24" s="9"/>
      <c r="G24" s="75">
        <v>20</v>
      </c>
      <c r="H24" s="75">
        <v>3</v>
      </c>
      <c r="I24" s="9"/>
      <c r="P24" s="75">
        <v>20</v>
      </c>
      <c r="Q24" s="75">
        <v>12</v>
      </c>
      <c r="R24" s="9"/>
      <c r="S24" s="75">
        <v>20</v>
      </c>
      <c r="T24" s="75">
        <v>7</v>
      </c>
      <c r="V24" s="75">
        <v>49</v>
      </c>
      <c r="W24" s="75">
        <v>66</v>
      </c>
      <c r="X24" s="76" t="s">
        <v>75</v>
      </c>
    </row>
    <row r="25" spans="1:24" ht="14.25" customHeight="1">
      <c r="C25" s="9"/>
      <c r="F25" s="9"/>
      <c r="G25" s="75">
        <v>21</v>
      </c>
      <c r="H25" s="75">
        <v>4</v>
      </c>
      <c r="I25" s="9"/>
      <c r="P25" s="75">
        <v>21</v>
      </c>
      <c r="Q25" s="75">
        <v>13</v>
      </c>
      <c r="R25" s="9"/>
      <c r="S25" s="75">
        <v>21</v>
      </c>
      <c r="T25" s="75">
        <v>9</v>
      </c>
      <c r="V25" s="75">
        <v>50</v>
      </c>
      <c r="W25" s="75">
        <v>67</v>
      </c>
      <c r="X25" s="76" t="s">
        <v>75</v>
      </c>
    </row>
    <row r="26" spans="1:24" ht="14.25" customHeight="1">
      <c r="C26" s="9"/>
      <c r="F26" s="9"/>
      <c r="G26" s="75">
        <v>22</v>
      </c>
      <c r="H26" s="75">
        <v>6</v>
      </c>
      <c r="I26" s="9"/>
      <c r="R26" s="6"/>
      <c r="S26" s="75">
        <v>22</v>
      </c>
      <c r="T26" s="75">
        <v>10</v>
      </c>
      <c r="V26" s="75">
        <v>51</v>
      </c>
      <c r="W26" s="75">
        <v>69</v>
      </c>
      <c r="X26" s="76" t="s">
        <v>75</v>
      </c>
    </row>
    <row r="27" spans="1:24" ht="14.25" customHeight="1">
      <c r="C27" s="9"/>
      <c r="F27" s="9"/>
      <c r="G27" s="75">
        <v>23</v>
      </c>
      <c r="H27" s="75">
        <v>7</v>
      </c>
      <c r="I27" s="9"/>
      <c r="R27" s="6"/>
      <c r="S27" s="75">
        <v>23</v>
      </c>
      <c r="T27" s="75">
        <v>11</v>
      </c>
      <c r="V27" s="75">
        <v>52</v>
      </c>
      <c r="W27" s="75">
        <v>70</v>
      </c>
      <c r="X27" s="76" t="s">
        <v>76</v>
      </c>
    </row>
    <row r="28" spans="1:24" ht="14.25" customHeight="1">
      <c r="C28" s="9"/>
      <c r="F28" s="9"/>
      <c r="G28" s="75">
        <v>24</v>
      </c>
      <c r="H28" s="75">
        <v>9</v>
      </c>
      <c r="I28" s="9"/>
      <c r="R28" s="6"/>
      <c r="S28" s="75">
        <v>24</v>
      </c>
      <c r="T28" s="75">
        <v>13</v>
      </c>
      <c r="V28" s="75">
        <v>53</v>
      </c>
      <c r="W28" s="75">
        <v>72</v>
      </c>
      <c r="X28" s="76" t="s">
        <v>76</v>
      </c>
    </row>
    <row r="29" spans="1:24" ht="14.25" customHeight="1">
      <c r="C29" s="9"/>
      <c r="F29" s="9"/>
      <c r="G29" s="75">
        <v>25</v>
      </c>
      <c r="H29" s="75">
        <v>10</v>
      </c>
      <c r="I29" s="9"/>
      <c r="R29" s="6"/>
      <c r="T29" s="9"/>
      <c r="V29" s="75">
        <v>54</v>
      </c>
      <c r="W29" s="75">
        <v>73</v>
      </c>
      <c r="X29" s="76" t="s">
        <v>76</v>
      </c>
    </row>
    <row r="30" spans="1:24" ht="14.25" customHeight="1">
      <c r="C30" s="9"/>
      <c r="F30" s="9"/>
      <c r="G30" s="75">
        <v>26</v>
      </c>
      <c r="H30" s="75">
        <v>12</v>
      </c>
      <c r="I30" s="9"/>
      <c r="R30" s="6"/>
      <c r="T30" s="9"/>
      <c r="V30" s="75">
        <v>55</v>
      </c>
      <c r="W30" s="75">
        <v>75</v>
      </c>
      <c r="X30" s="76" t="s">
        <v>76</v>
      </c>
    </row>
    <row r="31" spans="1:24" ht="14.25" customHeight="1">
      <c r="C31" s="9"/>
      <c r="F31" s="9"/>
      <c r="G31" s="75">
        <v>27</v>
      </c>
      <c r="H31" s="75">
        <v>13</v>
      </c>
      <c r="I31" s="9"/>
      <c r="R31" s="6"/>
      <c r="T31" s="9"/>
      <c r="V31" s="75">
        <v>56</v>
      </c>
      <c r="W31" s="75">
        <v>76</v>
      </c>
      <c r="X31" s="76" t="s">
        <v>76</v>
      </c>
    </row>
    <row r="32" spans="1:24" ht="14.25" customHeight="1">
      <c r="C32" s="9"/>
      <c r="F32" s="9"/>
      <c r="I32" s="9"/>
      <c r="R32" s="6"/>
      <c r="T32" s="9"/>
      <c r="V32" s="75">
        <v>57</v>
      </c>
      <c r="W32" s="75">
        <v>78</v>
      </c>
      <c r="X32" s="76" t="s">
        <v>76</v>
      </c>
    </row>
    <row r="33" spans="3:24" ht="14.25" customHeight="1">
      <c r="C33" s="9"/>
      <c r="F33" s="9"/>
      <c r="I33" s="9"/>
      <c r="R33" s="6"/>
      <c r="T33" s="9"/>
      <c r="V33" s="75">
        <v>58</v>
      </c>
      <c r="W33" s="75">
        <v>79</v>
      </c>
      <c r="X33" s="76" t="s">
        <v>76</v>
      </c>
    </row>
    <row r="34" spans="3:24" ht="14.25" customHeight="1">
      <c r="C34" s="9"/>
      <c r="F34" s="9"/>
      <c r="I34" s="9"/>
      <c r="R34" s="6"/>
      <c r="T34" s="9"/>
      <c r="V34" s="75">
        <v>59</v>
      </c>
      <c r="W34" s="75">
        <v>81</v>
      </c>
      <c r="X34" s="76" t="s">
        <v>77</v>
      </c>
    </row>
    <row r="35" spans="3:24" ht="14.25" customHeight="1">
      <c r="C35" s="9"/>
      <c r="F35" s="9"/>
      <c r="I35" s="9"/>
      <c r="R35" s="6"/>
      <c r="T35" s="9"/>
      <c r="V35" s="75">
        <v>60</v>
      </c>
      <c r="W35" s="75">
        <v>82</v>
      </c>
      <c r="X35" s="76" t="s">
        <v>77</v>
      </c>
    </row>
    <row r="36" spans="3:24" ht="14.25" customHeight="1">
      <c r="C36" s="9"/>
      <c r="F36" s="9"/>
      <c r="I36" s="9"/>
      <c r="R36" s="6"/>
      <c r="T36" s="9"/>
      <c r="V36" s="75">
        <v>61</v>
      </c>
      <c r="W36" s="75">
        <v>84</v>
      </c>
      <c r="X36" s="76" t="s">
        <v>77</v>
      </c>
    </row>
    <row r="37" spans="3:24" ht="14.25" customHeight="1">
      <c r="C37" s="9"/>
      <c r="F37" s="9"/>
      <c r="I37" s="9"/>
      <c r="R37" s="6"/>
      <c r="T37" s="9"/>
      <c r="V37" s="75">
        <v>62</v>
      </c>
      <c r="W37" s="75">
        <v>85</v>
      </c>
      <c r="X37" s="76" t="s">
        <v>77</v>
      </c>
    </row>
    <row r="38" spans="3:24" ht="14.25" customHeight="1">
      <c r="C38" s="9"/>
      <c r="F38" s="9"/>
      <c r="I38" s="9"/>
      <c r="R38" s="6"/>
      <c r="T38" s="9"/>
      <c r="V38" s="75">
        <v>63</v>
      </c>
      <c r="W38" s="75">
        <v>86</v>
      </c>
      <c r="X38" s="76" t="s">
        <v>77</v>
      </c>
    </row>
    <row r="39" spans="3:24" ht="14.25" customHeight="1">
      <c r="C39" s="9"/>
      <c r="F39" s="9"/>
      <c r="I39" s="9"/>
      <c r="R39" s="6"/>
      <c r="T39" s="9"/>
      <c r="V39" s="75">
        <v>64</v>
      </c>
      <c r="W39" s="75">
        <v>88</v>
      </c>
      <c r="X39" s="76" t="s">
        <v>77</v>
      </c>
    </row>
    <row r="40" spans="3:24" ht="14.25" customHeight="1">
      <c r="C40" s="9"/>
      <c r="F40" s="9"/>
      <c r="I40" s="9"/>
      <c r="R40" s="6"/>
      <c r="V40" s="75">
        <v>65</v>
      </c>
      <c r="W40" s="75">
        <v>89</v>
      </c>
      <c r="X40" s="76" t="s">
        <v>77</v>
      </c>
    </row>
    <row r="41" spans="3:24" ht="14.25" customHeight="1">
      <c r="C41" s="9"/>
      <c r="F41" s="9"/>
      <c r="I41" s="9"/>
      <c r="R41" s="6"/>
      <c r="V41" s="75">
        <v>66</v>
      </c>
      <c r="W41" s="75">
        <v>91</v>
      </c>
      <c r="X41" s="76" t="s">
        <v>77</v>
      </c>
    </row>
    <row r="42" spans="3:24" ht="14.25" customHeight="1">
      <c r="C42" s="9"/>
      <c r="F42" s="9"/>
      <c r="I42" s="9"/>
      <c r="R42" s="6"/>
      <c r="V42" s="75">
        <v>67</v>
      </c>
      <c r="W42" s="75">
        <v>92</v>
      </c>
      <c r="X42" s="76" t="s">
        <v>77</v>
      </c>
    </row>
    <row r="43" spans="3:24" ht="14.25" customHeight="1">
      <c r="C43" s="9"/>
      <c r="F43" s="9"/>
      <c r="I43" s="9"/>
      <c r="R43" s="6"/>
      <c r="V43" s="75">
        <v>68</v>
      </c>
      <c r="W43" s="75">
        <v>94</v>
      </c>
      <c r="X43" s="76" t="s">
        <v>77</v>
      </c>
    </row>
    <row r="44" spans="3:24" ht="14.25" customHeight="1">
      <c r="C44" s="9"/>
      <c r="F44" s="9"/>
      <c r="I44" s="9"/>
      <c r="R44" s="6"/>
      <c r="V44" s="75">
        <v>69</v>
      </c>
      <c r="W44" s="75">
        <v>95</v>
      </c>
      <c r="X44" s="76" t="s">
        <v>77</v>
      </c>
    </row>
    <row r="45" spans="3:24" ht="14.25" customHeight="1">
      <c r="C45" s="9"/>
      <c r="F45" s="9"/>
      <c r="I45" s="9"/>
      <c r="R45" s="6"/>
      <c r="V45" s="75">
        <v>70</v>
      </c>
      <c r="W45" s="75">
        <v>97</v>
      </c>
      <c r="X45" s="76" t="s">
        <v>77</v>
      </c>
    </row>
    <row r="46" spans="3:24" ht="14.25" customHeight="1">
      <c r="C46" s="9"/>
      <c r="F46" s="9"/>
      <c r="I46" s="9"/>
      <c r="R46" s="6"/>
      <c r="V46" s="75">
        <v>71</v>
      </c>
      <c r="W46" s="75">
        <v>98</v>
      </c>
      <c r="X46" s="76" t="s">
        <v>77</v>
      </c>
    </row>
    <row r="47" spans="3:24" ht="14.25" customHeight="1">
      <c r="C47" s="9"/>
      <c r="F47" s="9"/>
      <c r="I47" s="9"/>
      <c r="R47" s="6"/>
      <c r="V47" s="75">
        <v>72</v>
      </c>
      <c r="W47" s="75">
        <v>100</v>
      </c>
      <c r="X47" s="76" t="s">
        <v>77</v>
      </c>
    </row>
    <row r="48" spans="3:24" ht="14.25" customHeight="1">
      <c r="C48" s="9"/>
      <c r="F48" s="9"/>
      <c r="I48" s="9"/>
      <c r="R48" s="6"/>
      <c r="V48" s="75">
        <v>73</v>
      </c>
      <c r="W48" s="75">
        <v>101</v>
      </c>
      <c r="X48" s="76" t="s">
        <v>77</v>
      </c>
    </row>
    <row r="49" spans="3:24" ht="14.25" customHeight="1">
      <c r="C49" s="9"/>
      <c r="F49" s="9"/>
      <c r="I49" s="9"/>
      <c r="R49" s="6"/>
      <c r="V49" s="75">
        <v>74</v>
      </c>
      <c r="W49" s="75">
        <v>103</v>
      </c>
      <c r="X49" s="76" t="s">
        <v>77</v>
      </c>
    </row>
    <row r="50" spans="3:24" ht="14.25" customHeight="1">
      <c r="C50" s="9"/>
      <c r="F50" s="9"/>
      <c r="I50" s="9"/>
      <c r="R50" s="6"/>
      <c r="V50" s="75">
        <v>75</v>
      </c>
      <c r="W50" s="75">
        <v>104</v>
      </c>
      <c r="X50" s="76" t="s">
        <v>77</v>
      </c>
    </row>
    <row r="51" spans="3:24" ht="14.25" customHeight="1">
      <c r="C51" s="9"/>
      <c r="F51" s="9"/>
      <c r="I51" s="9"/>
      <c r="R51" s="6"/>
      <c r="V51" s="75">
        <v>76</v>
      </c>
      <c r="W51" s="75">
        <v>105</v>
      </c>
      <c r="X51" s="76" t="s">
        <v>77</v>
      </c>
    </row>
    <row r="52" spans="3:24" ht="14.25" customHeight="1">
      <c r="C52" s="9"/>
      <c r="F52" s="9"/>
      <c r="I52" s="9"/>
      <c r="R52" s="6"/>
      <c r="V52" s="75">
        <v>77</v>
      </c>
      <c r="W52" s="75">
        <v>107</v>
      </c>
      <c r="X52" s="76" t="s">
        <v>77</v>
      </c>
    </row>
    <row r="53" spans="3:24" ht="14.25" customHeight="1">
      <c r="C53" s="9"/>
      <c r="F53" s="9"/>
      <c r="I53" s="9"/>
      <c r="R53" s="6"/>
      <c r="V53" s="75">
        <v>78</v>
      </c>
      <c r="W53" s="75">
        <v>108</v>
      </c>
      <c r="X53" s="76" t="s">
        <v>77</v>
      </c>
    </row>
    <row r="54" spans="3:24" ht="14.25" customHeight="1">
      <c r="C54" s="9"/>
      <c r="F54" s="9"/>
      <c r="I54" s="9"/>
      <c r="R54" s="6"/>
      <c r="V54" s="75">
        <v>79</v>
      </c>
      <c r="W54" s="75">
        <v>110</v>
      </c>
      <c r="X54" s="76" t="s">
        <v>77</v>
      </c>
    </row>
    <row r="55" spans="3:24" ht="14.25" customHeight="1">
      <c r="C55" s="9"/>
      <c r="F55" s="9"/>
      <c r="I55" s="9"/>
      <c r="R55" s="6"/>
      <c r="V55" s="75">
        <v>80</v>
      </c>
      <c r="W55" s="75">
        <v>111</v>
      </c>
      <c r="X55" s="76" t="s">
        <v>77</v>
      </c>
    </row>
    <row r="56" spans="3:24" ht="14.25" customHeight="1">
      <c r="C56" s="9"/>
      <c r="F56" s="9"/>
      <c r="I56" s="9"/>
      <c r="R56" s="6"/>
      <c r="V56" s="75">
        <v>81</v>
      </c>
      <c r="W56" s="75">
        <v>113</v>
      </c>
      <c r="X56" s="76" t="s">
        <v>77</v>
      </c>
    </row>
    <row r="57" spans="3:24" ht="14.25" customHeight="1">
      <c r="C57" s="9"/>
      <c r="F57" s="9"/>
      <c r="I57" s="9"/>
      <c r="R57" s="6"/>
      <c r="V57" s="75">
        <v>82</v>
      </c>
      <c r="W57" s="75">
        <v>114</v>
      </c>
      <c r="X57" s="76" t="s">
        <v>77</v>
      </c>
    </row>
    <row r="58" spans="3:24" ht="14.25" customHeight="1">
      <c r="C58" s="9"/>
      <c r="F58" s="9"/>
      <c r="I58" s="9"/>
      <c r="R58" s="6"/>
      <c r="V58" s="75">
        <v>83</v>
      </c>
      <c r="W58" s="75">
        <v>116</v>
      </c>
      <c r="X58" s="76" t="s">
        <v>77</v>
      </c>
    </row>
    <row r="59" spans="3:24" ht="14.25" customHeight="1">
      <c r="C59" s="9"/>
      <c r="F59" s="9"/>
      <c r="I59" s="9"/>
      <c r="R59" s="6"/>
      <c r="V59" s="75">
        <v>84</v>
      </c>
      <c r="W59" s="75">
        <v>117</v>
      </c>
      <c r="X59" s="76" t="s">
        <v>77</v>
      </c>
    </row>
    <row r="60" spans="3:24" ht="14.25" customHeight="1">
      <c r="C60" s="9"/>
      <c r="F60" s="9"/>
      <c r="I60" s="9"/>
      <c r="R60" s="6"/>
      <c r="V60" s="75">
        <v>85</v>
      </c>
      <c r="W60" s="75">
        <v>119</v>
      </c>
      <c r="X60" s="76" t="s">
        <v>77</v>
      </c>
    </row>
    <row r="61" spans="3:24" ht="14.25" customHeight="1">
      <c r="C61" s="9"/>
      <c r="F61" s="9"/>
      <c r="I61" s="9"/>
      <c r="R61" s="6"/>
      <c r="V61" s="75">
        <v>86</v>
      </c>
      <c r="W61" s="75">
        <v>120</v>
      </c>
      <c r="X61" s="76" t="s">
        <v>78</v>
      </c>
    </row>
    <row r="62" spans="3:24" ht="14.25" customHeight="1">
      <c r="C62" s="9"/>
      <c r="F62" s="9"/>
      <c r="I62" s="9"/>
      <c r="R62" s="6"/>
      <c r="V62" s="75">
        <v>87</v>
      </c>
      <c r="W62" s="75">
        <v>122</v>
      </c>
      <c r="X62" s="76" t="s">
        <v>78</v>
      </c>
    </row>
    <row r="63" spans="3:24" ht="14.25" customHeight="1">
      <c r="C63" s="9"/>
      <c r="F63" s="9"/>
      <c r="I63" s="9"/>
      <c r="R63" s="6"/>
      <c r="V63" s="75">
        <v>88</v>
      </c>
      <c r="W63" s="75">
        <v>123</v>
      </c>
      <c r="X63" s="76" t="s">
        <v>78</v>
      </c>
    </row>
    <row r="64" spans="3:24" ht="14.25" customHeight="1">
      <c r="F64" s="6"/>
      <c r="I64" s="6"/>
      <c r="R64" s="6"/>
      <c r="V64" s="75">
        <v>89</v>
      </c>
      <c r="W64" s="75">
        <v>124</v>
      </c>
      <c r="X64" s="76" t="s">
        <v>78</v>
      </c>
    </row>
    <row r="65" spans="6:24" ht="14.25" customHeight="1">
      <c r="F65" s="6"/>
      <c r="I65" s="6"/>
      <c r="R65" s="6"/>
      <c r="V65" s="75">
        <v>90</v>
      </c>
      <c r="W65" s="75">
        <v>126</v>
      </c>
      <c r="X65" s="76" t="s">
        <v>78</v>
      </c>
    </row>
    <row r="66" spans="6:24" ht="14.25" customHeight="1">
      <c r="F66" s="6"/>
      <c r="I66" s="6"/>
      <c r="R66" s="6"/>
      <c r="V66" s="75">
        <v>91</v>
      </c>
      <c r="W66" s="75">
        <v>127</v>
      </c>
      <c r="X66" s="76" t="s">
        <v>78</v>
      </c>
    </row>
    <row r="67" spans="6:24" ht="14.25" customHeight="1">
      <c r="F67" s="6"/>
      <c r="I67" s="6"/>
      <c r="R67" s="6"/>
      <c r="V67" s="75">
        <v>92</v>
      </c>
      <c r="W67" s="75">
        <v>129</v>
      </c>
      <c r="X67" s="76" t="s">
        <v>78</v>
      </c>
    </row>
    <row r="68" spans="6:24" ht="14.25" customHeight="1">
      <c r="F68" s="6"/>
      <c r="I68" s="6"/>
      <c r="R68" s="6"/>
      <c r="V68" s="75">
        <v>93</v>
      </c>
      <c r="W68" s="75">
        <v>130</v>
      </c>
      <c r="X68" s="76" t="s">
        <v>79</v>
      </c>
    </row>
    <row r="69" spans="6:24" ht="14.25" customHeight="1">
      <c r="F69" s="6"/>
      <c r="I69" s="6"/>
      <c r="R69" s="6"/>
      <c r="V69" s="75">
        <v>94</v>
      </c>
      <c r="W69" s="75">
        <v>132</v>
      </c>
      <c r="X69" s="76" t="s">
        <v>79</v>
      </c>
    </row>
    <row r="70" spans="6:24" ht="14.25" customHeight="1">
      <c r="F70" s="6"/>
      <c r="I70" s="6"/>
      <c r="R70" s="6"/>
      <c r="V70" s="75">
        <v>95</v>
      </c>
      <c r="W70" s="75">
        <v>133</v>
      </c>
      <c r="X70" s="76" t="s">
        <v>79</v>
      </c>
    </row>
    <row r="71" spans="6:24" ht="14.25" customHeight="1">
      <c r="F71" s="6"/>
      <c r="I71" s="6"/>
      <c r="R71" s="6"/>
      <c r="V71" s="75">
        <v>96</v>
      </c>
      <c r="W71" s="75">
        <v>135</v>
      </c>
      <c r="X71" s="76" t="s">
        <v>79</v>
      </c>
    </row>
    <row r="72" spans="6:24" ht="14.25" customHeight="1">
      <c r="F72" s="6"/>
      <c r="I72" s="6"/>
      <c r="R72" s="6"/>
      <c r="V72" s="75">
        <v>97</v>
      </c>
      <c r="W72" s="75">
        <v>136</v>
      </c>
      <c r="X72" s="76" t="s">
        <v>79</v>
      </c>
    </row>
    <row r="73" spans="6:24" ht="14.25" customHeight="1">
      <c r="F73" s="6"/>
      <c r="I73" s="6"/>
      <c r="R73" s="6"/>
      <c r="V73" s="75">
        <v>98</v>
      </c>
      <c r="W73" s="75">
        <v>138</v>
      </c>
      <c r="X73" s="76" t="s">
        <v>79</v>
      </c>
    </row>
    <row r="74" spans="6:24" ht="14.25" customHeight="1">
      <c r="F74" s="6"/>
      <c r="I74" s="6"/>
      <c r="R74" s="6"/>
    </row>
    <row r="75" spans="6:24" ht="14.25" customHeight="1">
      <c r="F75" s="6"/>
      <c r="I75" s="6"/>
      <c r="R75" s="6"/>
    </row>
    <row r="76" spans="6:24" ht="14.25" customHeight="1">
      <c r="F76" s="6"/>
      <c r="I76" s="6"/>
      <c r="R76" s="6"/>
    </row>
    <row r="77" spans="6:24" ht="14.25" customHeight="1">
      <c r="F77" s="6"/>
      <c r="I77" s="6"/>
      <c r="R77" s="6"/>
    </row>
    <row r="78" spans="6:24" ht="14.25" customHeight="1">
      <c r="F78" s="6"/>
      <c r="I78" s="6"/>
      <c r="R78" s="6"/>
    </row>
    <row r="79" spans="6:24" ht="14.25" customHeight="1">
      <c r="F79" s="6"/>
      <c r="I79" s="6"/>
      <c r="R79" s="6"/>
    </row>
    <row r="80" spans="6:24" ht="14.25" customHeight="1">
      <c r="F80" s="6"/>
      <c r="I80" s="6"/>
      <c r="R80" s="6"/>
    </row>
    <row r="81" spans="6:18" ht="14.25" customHeight="1">
      <c r="F81" s="6"/>
      <c r="I81" s="6"/>
      <c r="R81" s="6"/>
    </row>
    <row r="82" spans="6:18" ht="14.25" customHeight="1">
      <c r="F82" s="6"/>
      <c r="I82" s="6"/>
      <c r="R82" s="6"/>
    </row>
    <row r="83" spans="6:18" ht="14.25" customHeight="1">
      <c r="F83" s="6"/>
      <c r="I83" s="6"/>
      <c r="R83" s="6"/>
    </row>
    <row r="84" spans="6:18" ht="14.25" customHeight="1">
      <c r="F84" s="6"/>
      <c r="I84" s="6"/>
      <c r="R84" s="6"/>
    </row>
    <row r="85" spans="6:18" ht="14.25" customHeight="1">
      <c r="F85" s="6"/>
      <c r="I85" s="6"/>
      <c r="R85" s="6"/>
    </row>
    <row r="86" spans="6:18" ht="14.25" customHeight="1">
      <c r="F86" s="6"/>
      <c r="I86" s="6"/>
      <c r="R86" s="6"/>
    </row>
    <row r="87" spans="6:18" ht="14.25" customHeight="1">
      <c r="F87" s="6"/>
      <c r="I87" s="6"/>
      <c r="R87" s="6"/>
    </row>
    <row r="88" spans="6:18" ht="14.25" customHeight="1">
      <c r="F88" s="6"/>
      <c r="I88" s="6"/>
      <c r="R88" s="6"/>
    </row>
    <row r="89" spans="6:18" ht="14.25" customHeight="1">
      <c r="F89" s="6"/>
      <c r="I89" s="6"/>
      <c r="R89" s="6"/>
    </row>
    <row r="90" spans="6:18" ht="14.25" customHeight="1">
      <c r="F90" s="6"/>
      <c r="I90" s="6"/>
      <c r="R90" s="6"/>
    </row>
    <row r="91" spans="6:18" ht="14.25" customHeight="1">
      <c r="F91" s="6"/>
      <c r="I91" s="6"/>
      <c r="R91" s="6"/>
    </row>
    <row r="92" spans="6:18" ht="14.25" customHeight="1">
      <c r="F92" s="6"/>
      <c r="I92" s="6"/>
      <c r="R92" s="6"/>
    </row>
    <row r="93" spans="6:18" ht="14.25" customHeight="1">
      <c r="F93" s="6"/>
      <c r="I93" s="6"/>
      <c r="R93" s="6"/>
    </row>
    <row r="94" spans="6:18" ht="14.25" customHeight="1">
      <c r="F94" s="6"/>
      <c r="I94" s="6"/>
      <c r="R94" s="6"/>
    </row>
    <row r="95" spans="6:18" ht="14.25" customHeight="1">
      <c r="F95" s="6"/>
      <c r="I95" s="6"/>
      <c r="R95" s="6"/>
    </row>
    <row r="96" spans="6:18" ht="14.25" customHeight="1">
      <c r="F96" s="6"/>
      <c r="I96" s="6"/>
      <c r="R96" s="6"/>
    </row>
    <row r="97" spans="6:18" ht="14.25" customHeight="1">
      <c r="F97" s="6"/>
      <c r="I97" s="6"/>
      <c r="R97" s="6"/>
    </row>
    <row r="98" spans="6:18" ht="14.25" customHeight="1">
      <c r="F98" s="6"/>
      <c r="I98" s="6"/>
      <c r="R98" s="6"/>
    </row>
    <row r="99" spans="6:18" ht="14.25" customHeight="1">
      <c r="F99" s="6"/>
      <c r="I99" s="6"/>
      <c r="R99" s="6"/>
    </row>
    <row r="100" spans="6:18" ht="14.25" customHeight="1">
      <c r="F100" s="6"/>
      <c r="I100" s="6"/>
      <c r="R100" s="6"/>
    </row>
    <row r="101" spans="6:18" ht="14.25" customHeight="1">
      <c r="F101" s="6"/>
      <c r="I101" s="6"/>
      <c r="R101" s="6"/>
    </row>
    <row r="102" spans="6:18" ht="14.25" customHeight="1">
      <c r="F102" s="6"/>
      <c r="I102" s="6"/>
      <c r="R102" s="6"/>
    </row>
    <row r="103" spans="6:18" ht="14.25" customHeight="1">
      <c r="F103" s="6"/>
      <c r="I103" s="6"/>
      <c r="R103" s="6"/>
    </row>
    <row r="104" spans="6:18" ht="14.25" customHeight="1">
      <c r="F104" s="6"/>
      <c r="I104" s="6"/>
      <c r="R104" s="6"/>
    </row>
    <row r="105" spans="6:18" ht="14.25" customHeight="1">
      <c r="F105" s="6"/>
      <c r="I105" s="6"/>
      <c r="R105" s="6"/>
    </row>
    <row r="106" spans="6:18" ht="14.25" customHeight="1">
      <c r="F106" s="6"/>
      <c r="I106" s="6"/>
      <c r="R106" s="6"/>
    </row>
    <row r="107" spans="6:18" ht="14.25" customHeight="1">
      <c r="F107" s="6"/>
      <c r="I107" s="6"/>
      <c r="R107" s="6"/>
    </row>
    <row r="108" spans="6:18" ht="14.25" customHeight="1">
      <c r="F108" s="6"/>
      <c r="I108" s="6"/>
      <c r="R108" s="6"/>
    </row>
    <row r="109" spans="6:18" ht="14.25" customHeight="1">
      <c r="F109" s="6"/>
      <c r="I109" s="6"/>
      <c r="R109" s="6"/>
    </row>
    <row r="110" spans="6:18" ht="14.25" customHeight="1">
      <c r="F110" s="6"/>
      <c r="I110" s="6"/>
      <c r="R110" s="6"/>
    </row>
    <row r="111" spans="6:18" ht="14.25" customHeight="1">
      <c r="F111" s="6"/>
      <c r="I111" s="6"/>
      <c r="R111" s="6"/>
    </row>
    <row r="112" spans="6:18" ht="14.25" customHeight="1">
      <c r="F112" s="6"/>
      <c r="I112" s="6"/>
      <c r="R112" s="6"/>
    </row>
    <row r="113" spans="6:18" ht="14.25" customHeight="1">
      <c r="F113" s="6"/>
      <c r="I113" s="6"/>
      <c r="R113" s="6"/>
    </row>
    <row r="114" spans="6:18" ht="14.25" customHeight="1">
      <c r="F114" s="6"/>
      <c r="I114" s="6"/>
      <c r="R114" s="6"/>
    </row>
    <row r="115" spans="6:18" ht="14.25" customHeight="1">
      <c r="F115" s="6"/>
      <c r="I115" s="6"/>
      <c r="R115" s="6"/>
    </row>
    <row r="116" spans="6:18" ht="14.25" customHeight="1">
      <c r="F116" s="6"/>
      <c r="I116" s="6"/>
      <c r="R116" s="6"/>
    </row>
    <row r="117" spans="6:18" ht="14.25" customHeight="1">
      <c r="F117" s="6"/>
      <c r="I117" s="6"/>
      <c r="R117" s="6"/>
    </row>
    <row r="118" spans="6:18" ht="14.25" customHeight="1">
      <c r="F118" s="6"/>
      <c r="I118" s="6"/>
      <c r="R118" s="6"/>
    </row>
    <row r="119" spans="6:18" ht="14.25" customHeight="1">
      <c r="F119" s="6"/>
      <c r="I119" s="6"/>
      <c r="R119" s="6"/>
    </row>
    <row r="120" spans="6:18" ht="14.25" customHeight="1">
      <c r="F120" s="6"/>
      <c r="I120" s="6"/>
      <c r="R120" s="6"/>
    </row>
    <row r="121" spans="6:18" ht="14.25" customHeight="1">
      <c r="F121" s="6"/>
      <c r="I121" s="6"/>
      <c r="R121" s="6"/>
    </row>
    <row r="122" spans="6:18" ht="14.25" customHeight="1">
      <c r="F122" s="6"/>
      <c r="I122" s="6"/>
      <c r="R122" s="6"/>
    </row>
    <row r="123" spans="6:18" ht="14.25" customHeight="1">
      <c r="F123" s="6"/>
      <c r="I123" s="6"/>
      <c r="R123" s="6"/>
    </row>
    <row r="124" spans="6:18" ht="14.25" customHeight="1">
      <c r="F124" s="6"/>
      <c r="I124" s="6"/>
      <c r="R124" s="6"/>
    </row>
    <row r="125" spans="6:18" ht="14.25" customHeight="1">
      <c r="F125" s="6"/>
      <c r="I125" s="6"/>
      <c r="R125" s="6"/>
    </row>
    <row r="126" spans="6:18" ht="14.25" customHeight="1">
      <c r="F126" s="6"/>
      <c r="I126" s="6"/>
      <c r="R126" s="6"/>
    </row>
    <row r="127" spans="6:18" ht="14.25" customHeight="1">
      <c r="F127" s="6"/>
      <c r="I127" s="6"/>
      <c r="R127" s="6"/>
    </row>
    <row r="128" spans="6:18" ht="14.25" customHeight="1">
      <c r="F128" s="6"/>
      <c r="I128" s="6"/>
      <c r="R128" s="6"/>
    </row>
    <row r="129" spans="6:18" ht="14.25" customHeight="1">
      <c r="F129" s="6"/>
      <c r="I129" s="6"/>
      <c r="R129" s="6"/>
    </row>
    <row r="130" spans="6:18" ht="14.25" customHeight="1">
      <c r="F130" s="6"/>
      <c r="I130" s="6"/>
      <c r="R130" s="6"/>
    </row>
    <row r="131" spans="6:18" ht="14.25" customHeight="1">
      <c r="F131" s="6"/>
      <c r="I131" s="6"/>
      <c r="R131" s="6"/>
    </row>
    <row r="132" spans="6:18" ht="14.25" customHeight="1">
      <c r="F132" s="6"/>
      <c r="I132" s="6"/>
      <c r="R132" s="6"/>
    </row>
    <row r="133" spans="6:18" ht="14.25" customHeight="1">
      <c r="F133" s="6"/>
      <c r="I133" s="6"/>
      <c r="R133" s="6"/>
    </row>
    <row r="134" spans="6:18" ht="14.25" customHeight="1">
      <c r="F134" s="6"/>
      <c r="I134" s="6"/>
      <c r="R134" s="6"/>
    </row>
    <row r="135" spans="6:18" ht="14.25" customHeight="1">
      <c r="F135" s="6"/>
      <c r="I135" s="6"/>
      <c r="R135" s="6"/>
    </row>
    <row r="136" spans="6:18" ht="14.25" customHeight="1">
      <c r="F136" s="6"/>
      <c r="I136" s="6"/>
      <c r="R136" s="6"/>
    </row>
    <row r="137" spans="6:18" ht="14.25" customHeight="1">
      <c r="F137" s="6"/>
      <c r="I137" s="6"/>
      <c r="R137" s="6"/>
    </row>
    <row r="138" spans="6:18" ht="14.25" customHeight="1">
      <c r="F138" s="6"/>
      <c r="I138" s="6"/>
      <c r="R138" s="6"/>
    </row>
    <row r="139" spans="6:18" ht="14.25" customHeight="1">
      <c r="F139" s="6"/>
      <c r="I139" s="6"/>
      <c r="R139" s="6"/>
    </row>
    <row r="140" spans="6:18" ht="14.25" customHeight="1">
      <c r="F140" s="6"/>
      <c r="I140" s="6"/>
      <c r="R140" s="6"/>
    </row>
    <row r="141" spans="6:18" ht="14.25" customHeight="1">
      <c r="F141" s="6"/>
      <c r="I141" s="6"/>
      <c r="R141" s="6"/>
    </row>
    <row r="142" spans="6:18" ht="14.25" customHeight="1">
      <c r="F142" s="6"/>
      <c r="I142" s="6"/>
      <c r="R142" s="6"/>
    </row>
    <row r="143" spans="6:18" ht="14.25" customHeight="1">
      <c r="F143" s="6"/>
      <c r="I143" s="6"/>
      <c r="R143" s="6"/>
    </row>
    <row r="144" spans="6:18" ht="14.25" customHeight="1">
      <c r="F144" s="6"/>
      <c r="I144" s="6"/>
      <c r="R144" s="6"/>
    </row>
    <row r="145" spans="6:18" ht="14.25" customHeight="1">
      <c r="F145" s="6"/>
      <c r="I145" s="6"/>
      <c r="R145" s="6"/>
    </row>
    <row r="146" spans="6:18" ht="14.25" customHeight="1">
      <c r="F146" s="6"/>
      <c r="I146" s="6"/>
      <c r="R146" s="6"/>
    </row>
    <row r="147" spans="6:18" ht="14.25" customHeight="1">
      <c r="F147" s="6"/>
      <c r="I147" s="6"/>
      <c r="R147" s="6"/>
    </row>
    <row r="148" spans="6:18" ht="14.25" customHeight="1">
      <c r="F148" s="6"/>
      <c r="I148" s="6"/>
      <c r="R148" s="6"/>
    </row>
    <row r="149" spans="6:18" ht="14.25" customHeight="1">
      <c r="F149" s="6"/>
      <c r="I149" s="6"/>
      <c r="R149" s="6"/>
    </row>
    <row r="150" spans="6:18" ht="14.25" customHeight="1">
      <c r="F150" s="6"/>
      <c r="I150" s="6"/>
      <c r="R150" s="6"/>
    </row>
    <row r="151" spans="6:18" ht="14.25" customHeight="1">
      <c r="F151" s="6"/>
      <c r="I151" s="6"/>
      <c r="R151" s="6"/>
    </row>
    <row r="152" spans="6:18" ht="14.25" customHeight="1">
      <c r="F152" s="6"/>
      <c r="I152" s="6"/>
      <c r="R152" s="6"/>
    </row>
    <row r="153" spans="6:18" ht="14.25" customHeight="1">
      <c r="F153" s="6"/>
      <c r="I153" s="6"/>
      <c r="R153" s="6"/>
    </row>
    <row r="154" spans="6:18" ht="14.25" customHeight="1">
      <c r="F154" s="6"/>
      <c r="I154" s="6"/>
      <c r="R154" s="6"/>
    </row>
    <row r="155" spans="6:18" ht="14.25" customHeight="1">
      <c r="F155" s="6"/>
      <c r="I155" s="6"/>
      <c r="R155" s="6"/>
    </row>
    <row r="156" spans="6:18" ht="14.25" customHeight="1">
      <c r="F156" s="6"/>
      <c r="I156" s="6"/>
      <c r="R156" s="6"/>
    </row>
    <row r="157" spans="6:18" ht="14.25" customHeight="1">
      <c r="F157" s="6"/>
      <c r="I157" s="6"/>
      <c r="R157" s="6"/>
    </row>
    <row r="158" spans="6:18" ht="14.25" customHeight="1">
      <c r="F158" s="6"/>
      <c r="I158" s="6"/>
      <c r="R158" s="6"/>
    </row>
    <row r="159" spans="6:18" ht="14.25" customHeight="1">
      <c r="F159" s="6"/>
      <c r="I159" s="6"/>
      <c r="R159" s="6"/>
    </row>
    <row r="160" spans="6:18" ht="14.25" customHeight="1">
      <c r="F160" s="6"/>
      <c r="I160" s="6"/>
      <c r="R160" s="6"/>
    </row>
    <row r="161" spans="6:18" ht="14.25" customHeight="1">
      <c r="F161" s="6"/>
      <c r="I161" s="6"/>
      <c r="R161" s="6"/>
    </row>
    <row r="162" spans="6:18" ht="14.25" customHeight="1">
      <c r="F162" s="6"/>
      <c r="I162" s="6"/>
      <c r="R162" s="6"/>
    </row>
    <row r="163" spans="6:18" ht="14.25" customHeight="1">
      <c r="F163" s="6"/>
      <c r="I163" s="6"/>
      <c r="R163" s="6"/>
    </row>
    <row r="164" spans="6:18" ht="14.25" customHeight="1">
      <c r="F164" s="6"/>
      <c r="I164" s="6"/>
      <c r="R164" s="6"/>
    </row>
    <row r="165" spans="6:18" ht="14.25" customHeight="1">
      <c r="F165" s="6"/>
      <c r="I165" s="6"/>
      <c r="R165" s="6"/>
    </row>
    <row r="166" spans="6:18" ht="14.25" customHeight="1">
      <c r="F166" s="6"/>
      <c r="I166" s="6"/>
      <c r="R166" s="6"/>
    </row>
    <row r="167" spans="6:18" ht="14.25" customHeight="1">
      <c r="F167" s="6"/>
      <c r="I167" s="6"/>
      <c r="R167" s="6"/>
    </row>
    <row r="168" spans="6:18" ht="14.25" customHeight="1">
      <c r="F168" s="6"/>
      <c r="I168" s="6"/>
      <c r="R168" s="6"/>
    </row>
    <row r="169" spans="6:18" ht="14.25" customHeight="1">
      <c r="F169" s="6"/>
      <c r="I169" s="6"/>
      <c r="R169" s="6"/>
    </row>
    <row r="170" spans="6:18" ht="14.25" customHeight="1">
      <c r="F170" s="6"/>
      <c r="I170" s="6"/>
      <c r="R170" s="6"/>
    </row>
    <row r="171" spans="6:18" ht="14.25" customHeight="1">
      <c r="F171" s="6"/>
      <c r="I171" s="6"/>
      <c r="R171" s="6"/>
    </row>
    <row r="172" spans="6:18" ht="14.25" customHeight="1">
      <c r="F172" s="6"/>
      <c r="I172" s="6"/>
      <c r="R172" s="6"/>
    </row>
    <row r="173" spans="6:18" ht="14.25" customHeight="1">
      <c r="F173" s="6"/>
      <c r="I173" s="6"/>
      <c r="R173" s="6"/>
    </row>
    <row r="174" spans="6:18" ht="14.25" customHeight="1">
      <c r="F174" s="6"/>
      <c r="I174" s="6"/>
      <c r="R174" s="6"/>
    </row>
    <row r="175" spans="6:18" ht="14.25" customHeight="1">
      <c r="F175" s="6"/>
      <c r="I175" s="6"/>
      <c r="R175" s="6"/>
    </row>
    <row r="176" spans="6:18" ht="14.25" customHeight="1">
      <c r="F176" s="6"/>
      <c r="I176" s="6"/>
      <c r="R176" s="6"/>
    </row>
    <row r="177" spans="6:18" ht="14.25" customHeight="1">
      <c r="F177" s="6"/>
      <c r="I177" s="6"/>
      <c r="R177" s="6"/>
    </row>
    <row r="178" spans="6:18" ht="14.25" customHeight="1">
      <c r="F178" s="6"/>
      <c r="I178" s="6"/>
      <c r="R178" s="6"/>
    </row>
    <row r="179" spans="6:18" ht="14.25" customHeight="1">
      <c r="F179" s="6"/>
      <c r="I179" s="6"/>
      <c r="R179" s="6"/>
    </row>
    <row r="180" spans="6:18" ht="14.25" customHeight="1">
      <c r="F180" s="6"/>
      <c r="I180" s="6"/>
      <c r="R180" s="6"/>
    </row>
    <row r="181" spans="6:18" ht="14.25" customHeight="1">
      <c r="F181" s="6"/>
      <c r="I181" s="6"/>
      <c r="R181" s="6"/>
    </row>
    <row r="182" spans="6:18" ht="14.25" customHeight="1">
      <c r="F182" s="6"/>
      <c r="I182" s="6"/>
      <c r="R182" s="6"/>
    </row>
    <row r="183" spans="6:18" ht="14.25" customHeight="1">
      <c r="F183" s="6"/>
      <c r="I183" s="6"/>
      <c r="R183" s="6"/>
    </row>
    <row r="184" spans="6:18" ht="14.25" customHeight="1">
      <c r="F184" s="6"/>
      <c r="I184" s="6"/>
      <c r="R184" s="6"/>
    </row>
    <row r="185" spans="6:18" ht="14.25" customHeight="1">
      <c r="F185" s="6"/>
      <c r="I185" s="6"/>
      <c r="R185" s="6"/>
    </row>
    <row r="186" spans="6:18" ht="14.25" customHeight="1">
      <c r="F186" s="6"/>
      <c r="I186" s="6"/>
      <c r="R186" s="6"/>
    </row>
    <row r="187" spans="6:18" ht="14.25" customHeight="1">
      <c r="F187" s="6"/>
      <c r="I187" s="6"/>
      <c r="R187" s="6"/>
    </row>
    <row r="188" spans="6:18" ht="14.25" customHeight="1">
      <c r="F188" s="6"/>
      <c r="I188" s="6"/>
      <c r="R188" s="6"/>
    </row>
    <row r="189" spans="6:18" ht="14.25" customHeight="1">
      <c r="F189" s="6"/>
      <c r="I189" s="6"/>
      <c r="R189" s="6"/>
    </row>
    <row r="190" spans="6:18" ht="14.25" customHeight="1">
      <c r="F190" s="6"/>
      <c r="I190" s="6"/>
      <c r="R190" s="6"/>
    </row>
    <row r="191" spans="6:18" ht="14.25" customHeight="1">
      <c r="F191" s="6"/>
      <c r="I191" s="6"/>
      <c r="R191" s="6"/>
    </row>
    <row r="192" spans="6:18" ht="14.25" customHeight="1">
      <c r="F192" s="6"/>
      <c r="I192" s="6"/>
      <c r="R192" s="6"/>
    </row>
    <row r="193" spans="6:18" ht="14.25" customHeight="1">
      <c r="F193" s="6"/>
      <c r="I193" s="6"/>
      <c r="R193" s="6"/>
    </row>
    <row r="194" spans="6:18" ht="14.25" customHeight="1">
      <c r="F194" s="6"/>
      <c r="I194" s="6"/>
      <c r="R194" s="6"/>
    </row>
    <row r="195" spans="6:18" ht="14.25" customHeight="1">
      <c r="F195" s="6"/>
      <c r="I195" s="6"/>
      <c r="R195" s="6"/>
    </row>
    <row r="196" spans="6:18" ht="14.25" customHeight="1">
      <c r="F196" s="6"/>
      <c r="I196" s="6"/>
      <c r="R196" s="6"/>
    </row>
    <row r="197" spans="6:18" ht="14.25" customHeight="1">
      <c r="F197" s="6"/>
      <c r="I197" s="6"/>
      <c r="R197" s="6"/>
    </row>
    <row r="198" spans="6:18" ht="14.25" customHeight="1">
      <c r="F198" s="6"/>
      <c r="I198" s="6"/>
      <c r="R198" s="6"/>
    </row>
    <row r="199" spans="6:18" ht="14.25" customHeight="1">
      <c r="F199" s="6"/>
      <c r="I199" s="6"/>
      <c r="R199" s="6"/>
    </row>
    <row r="200" spans="6:18" ht="14.25" customHeight="1">
      <c r="F200" s="6"/>
      <c r="I200" s="6"/>
      <c r="R200" s="6"/>
    </row>
    <row r="201" spans="6:18" ht="14.25" customHeight="1">
      <c r="F201" s="6"/>
      <c r="I201" s="6"/>
      <c r="R201" s="6"/>
    </row>
    <row r="202" spans="6:18" ht="14.25" customHeight="1">
      <c r="F202" s="6"/>
      <c r="I202" s="6"/>
      <c r="R202" s="6"/>
    </row>
    <row r="203" spans="6:18" ht="14.25" customHeight="1">
      <c r="F203" s="6"/>
      <c r="I203" s="6"/>
      <c r="R203" s="6"/>
    </row>
    <row r="204" spans="6:18" ht="14.25" customHeight="1">
      <c r="F204" s="6"/>
      <c r="I204" s="6"/>
      <c r="R204" s="6"/>
    </row>
    <row r="205" spans="6:18" ht="14.25" customHeight="1">
      <c r="F205" s="6"/>
      <c r="I205" s="6"/>
      <c r="R205" s="6"/>
    </row>
    <row r="206" spans="6:18" ht="14.25" customHeight="1">
      <c r="F206" s="6"/>
      <c r="I206" s="6"/>
      <c r="R206" s="6"/>
    </row>
    <row r="207" spans="6:18" ht="14.25" customHeight="1">
      <c r="F207" s="6"/>
      <c r="I207" s="6"/>
      <c r="R207" s="6"/>
    </row>
    <row r="208" spans="6:18" ht="14.25" customHeight="1">
      <c r="F208" s="6"/>
      <c r="I208" s="6"/>
      <c r="R208" s="6"/>
    </row>
    <row r="209" spans="6:18" ht="14.25" customHeight="1">
      <c r="F209" s="6"/>
      <c r="I209" s="6"/>
      <c r="R209" s="6"/>
    </row>
    <row r="210" spans="6:18" ht="14.25" customHeight="1">
      <c r="F210" s="6"/>
      <c r="I210" s="6"/>
      <c r="R210" s="6"/>
    </row>
    <row r="211" spans="6:18" ht="14.25" customHeight="1">
      <c r="F211" s="6"/>
      <c r="I211" s="6"/>
      <c r="R211" s="6"/>
    </row>
    <row r="212" spans="6:18" ht="14.25" customHeight="1">
      <c r="F212" s="6"/>
      <c r="I212" s="6"/>
      <c r="R212" s="6"/>
    </row>
    <row r="213" spans="6:18" ht="14.25" customHeight="1">
      <c r="F213" s="6"/>
      <c r="I213" s="6"/>
      <c r="R213" s="6"/>
    </row>
    <row r="214" spans="6:18" ht="14.25" customHeight="1">
      <c r="F214" s="6"/>
      <c r="I214" s="6"/>
      <c r="R214" s="6"/>
    </row>
    <row r="215" spans="6:18" ht="14.25" customHeight="1">
      <c r="F215" s="6"/>
      <c r="I215" s="6"/>
      <c r="R215" s="6"/>
    </row>
    <row r="216" spans="6:18" ht="14.25" customHeight="1">
      <c r="F216" s="6"/>
      <c r="I216" s="6"/>
      <c r="R216" s="6"/>
    </row>
    <row r="217" spans="6:18" ht="14.25" customHeight="1">
      <c r="F217" s="6"/>
      <c r="I217" s="6"/>
      <c r="R217" s="6"/>
    </row>
    <row r="218" spans="6:18" ht="14.25" customHeight="1">
      <c r="F218" s="6"/>
      <c r="I218" s="6"/>
      <c r="R218" s="6"/>
    </row>
    <row r="219" spans="6:18" ht="14.25" customHeight="1">
      <c r="F219" s="6"/>
      <c r="I219" s="6"/>
      <c r="R219" s="6"/>
    </row>
    <row r="220" spans="6:18" ht="14.25" customHeight="1">
      <c r="F220" s="6"/>
      <c r="I220" s="6"/>
      <c r="R220" s="6"/>
    </row>
    <row r="221" spans="6:18" ht="14.25" customHeight="1">
      <c r="F221" s="6"/>
      <c r="I221" s="6"/>
      <c r="R221" s="6"/>
    </row>
    <row r="222" spans="6:18" ht="14.25" customHeight="1">
      <c r="F222" s="6"/>
      <c r="I222" s="6"/>
      <c r="R222" s="6"/>
    </row>
    <row r="223" spans="6:18" ht="14.25" customHeight="1">
      <c r="F223" s="6"/>
      <c r="I223" s="6"/>
      <c r="R223" s="6"/>
    </row>
    <row r="224" spans="6:18" ht="14.25" customHeight="1">
      <c r="F224" s="6"/>
      <c r="I224" s="6"/>
      <c r="R224" s="6"/>
    </row>
    <row r="225" spans="6:18" ht="14.25" customHeight="1">
      <c r="F225" s="6"/>
      <c r="I225" s="6"/>
      <c r="R225" s="6"/>
    </row>
    <row r="226" spans="6:18" ht="14.25" customHeight="1">
      <c r="F226" s="6"/>
      <c r="I226" s="6"/>
      <c r="R226" s="6"/>
    </row>
    <row r="227" spans="6:18" ht="14.25" customHeight="1">
      <c r="F227" s="6"/>
      <c r="I227" s="6"/>
      <c r="R227" s="6"/>
    </row>
    <row r="228" spans="6:18" ht="14.25" customHeight="1">
      <c r="F228" s="6"/>
      <c r="I228" s="6"/>
      <c r="R228" s="6"/>
    </row>
    <row r="229" spans="6:18" ht="14.25" customHeight="1">
      <c r="F229" s="6"/>
      <c r="I229" s="6"/>
      <c r="R229" s="6"/>
    </row>
    <row r="230" spans="6:18" ht="14.25" customHeight="1">
      <c r="F230" s="6"/>
      <c r="I230" s="6"/>
      <c r="R230" s="6"/>
    </row>
    <row r="231" spans="6:18" ht="14.25" customHeight="1">
      <c r="F231" s="6"/>
      <c r="I231" s="6"/>
      <c r="R231" s="6"/>
    </row>
    <row r="232" spans="6:18" ht="14.25" customHeight="1">
      <c r="F232" s="6"/>
      <c r="I232" s="6"/>
      <c r="R232" s="6"/>
    </row>
    <row r="233" spans="6:18" ht="14.25" customHeight="1">
      <c r="F233" s="6"/>
      <c r="I233" s="6"/>
      <c r="R233" s="6"/>
    </row>
    <row r="234" spans="6:18" ht="14.25" customHeight="1">
      <c r="F234" s="6"/>
      <c r="I234" s="6"/>
      <c r="R234" s="6"/>
    </row>
    <row r="235" spans="6:18" ht="14.25" customHeight="1">
      <c r="F235" s="6"/>
      <c r="I235" s="6"/>
      <c r="R235" s="6"/>
    </row>
    <row r="236" spans="6:18" ht="14.25" customHeight="1">
      <c r="F236" s="6"/>
      <c r="I236" s="6"/>
      <c r="R236" s="6"/>
    </row>
    <row r="237" spans="6:18" ht="14.25" customHeight="1">
      <c r="F237" s="6"/>
      <c r="I237" s="6"/>
      <c r="R237" s="6"/>
    </row>
    <row r="238" spans="6:18" ht="14.25" customHeight="1">
      <c r="F238" s="6"/>
      <c r="I238" s="6"/>
      <c r="R238" s="6"/>
    </row>
    <row r="239" spans="6:18" ht="14.25" customHeight="1">
      <c r="F239" s="6"/>
      <c r="I239" s="6"/>
      <c r="R239" s="6"/>
    </row>
    <row r="240" spans="6:18" ht="14.25" customHeight="1">
      <c r="F240" s="6"/>
      <c r="I240" s="6"/>
      <c r="R240" s="6"/>
    </row>
    <row r="241" spans="6:18" ht="14.25" customHeight="1">
      <c r="F241" s="6"/>
      <c r="I241" s="6"/>
      <c r="R241" s="6"/>
    </row>
    <row r="242" spans="6:18" ht="14.25" customHeight="1">
      <c r="F242" s="6"/>
      <c r="I242" s="6"/>
      <c r="R242" s="6"/>
    </row>
    <row r="243" spans="6:18" ht="14.25" customHeight="1">
      <c r="F243" s="6"/>
      <c r="I243" s="6"/>
      <c r="R243" s="6"/>
    </row>
    <row r="244" spans="6:18" ht="14.25" customHeight="1">
      <c r="F244" s="6"/>
      <c r="I244" s="6"/>
      <c r="R244" s="6"/>
    </row>
    <row r="245" spans="6:18" ht="14.25" customHeight="1">
      <c r="F245" s="6"/>
      <c r="I245" s="6"/>
      <c r="R245" s="6"/>
    </row>
    <row r="246" spans="6:18" ht="14.25" customHeight="1">
      <c r="F246" s="6"/>
      <c r="I246" s="6"/>
      <c r="R246" s="6"/>
    </row>
    <row r="247" spans="6:18" ht="14.25" customHeight="1">
      <c r="F247" s="6"/>
      <c r="I247" s="6"/>
      <c r="R247" s="6"/>
    </row>
    <row r="248" spans="6:18" ht="14.25" customHeight="1">
      <c r="F248" s="6"/>
      <c r="I248" s="6"/>
      <c r="R248" s="6"/>
    </row>
    <row r="249" spans="6:18" ht="14.25" customHeight="1">
      <c r="F249" s="6"/>
      <c r="I249" s="6"/>
      <c r="R249" s="6"/>
    </row>
    <row r="250" spans="6:18" ht="14.25" customHeight="1">
      <c r="F250" s="6"/>
      <c r="I250" s="6"/>
      <c r="R250" s="6"/>
    </row>
    <row r="251" spans="6:18" ht="14.25" customHeight="1">
      <c r="F251" s="6"/>
      <c r="I251" s="6"/>
      <c r="R251" s="6"/>
    </row>
    <row r="252" spans="6:18" ht="14.25" customHeight="1">
      <c r="F252" s="6"/>
      <c r="I252" s="6"/>
      <c r="R252" s="6"/>
    </row>
    <row r="253" spans="6:18" ht="14.25" customHeight="1">
      <c r="F253" s="6"/>
      <c r="I253" s="6"/>
      <c r="R253" s="6"/>
    </row>
    <row r="254" spans="6:18" ht="14.25" customHeight="1">
      <c r="F254" s="6"/>
      <c r="I254" s="6"/>
      <c r="R254" s="6"/>
    </row>
    <row r="255" spans="6:18" ht="14.25" customHeight="1">
      <c r="F255" s="6"/>
      <c r="I255" s="6"/>
      <c r="R255" s="6"/>
    </row>
    <row r="256" spans="6:18" ht="14.25" customHeight="1">
      <c r="F256" s="6"/>
      <c r="I256" s="6"/>
      <c r="R256" s="6"/>
    </row>
    <row r="257" spans="6:18" ht="14.25" customHeight="1">
      <c r="F257" s="6"/>
      <c r="I257" s="6"/>
      <c r="R257" s="6"/>
    </row>
    <row r="258" spans="6:18" ht="14.25" customHeight="1">
      <c r="F258" s="6"/>
      <c r="I258" s="6"/>
      <c r="R258" s="6"/>
    </row>
    <row r="259" spans="6:18" ht="14.25" customHeight="1">
      <c r="F259" s="6"/>
      <c r="I259" s="6"/>
      <c r="R259" s="6"/>
    </row>
    <row r="260" spans="6:18" ht="14.25" customHeight="1">
      <c r="F260" s="6"/>
      <c r="I260" s="6"/>
      <c r="R260" s="6"/>
    </row>
    <row r="261" spans="6:18" ht="14.25" customHeight="1">
      <c r="F261" s="6"/>
      <c r="I261" s="6"/>
      <c r="R261" s="6"/>
    </row>
    <row r="262" spans="6:18" ht="14.25" customHeight="1">
      <c r="F262" s="6"/>
      <c r="I262" s="6"/>
      <c r="R262" s="6"/>
    </row>
    <row r="263" spans="6:18" ht="14.25" customHeight="1">
      <c r="F263" s="6"/>
      <c r="I263" s="6"/>
      <c r="R263" s="6"/>
    </row>
    <row r="264" spans="6:18" ht="14.25" customHeight="1">
      <c r="F264" s="6"/>
      <c r="I264" s="6"/>
      <c r="R264" s="6"/>
    </row>
    <row r="265" spans="6:18" ht="14.25" customHeight="1">
      <c r="F265" s="6"/>
      <c r="I265" s="6"/>
      <c r="R265" s="6"/>
    </row>
    <row r="266" spans="6:18" ht="14.25" customHeight="1">
      <c r="F266" s="6"/>
      <c r="I266" s="6"/>
      <c r="R266" s="6"/>
    </row>
    <row r="267" spans="6:18" ht="14.25" customHeight="1">
      <c r="F267" s="6"/>
      <c r="I267" s="6"/>
      <c r="R267" s="6"/>
    </row>
    <row r="268" spans="6:18" ht="14.25" customHeight="1">
      <c r="F268" s="6"/>
      <c r="I268" s="6"/>
      <c r="R268" s="6"/>
    </row>
    <row r="269" spans="6:18" ht="14.25" customHeight="1">
      <c r="F269" s="6"/>
      <c r="I269" s="6"/>
      <c r="R269" s="6"/>
    </row>
    <row r="270" spans="6:18" ht="14.25" customHeight="1">
      <c r="F270" s="6"/>
      <c r="I270" s="6"/>
      <c r="R270" s="6"/>
    </row>
    <row r="271" spans="6:18" ht="14.25" customHeight="1">
      <c r="F271" s="6"/>
      <c r="I271" s="6"/>
      <c r="R271" s="6"/>
    </row>
    <row r="272" spans="6:18" ht="14.25" customHeight="1">
      <c r="F272" s="6"/>
      <c r="I272" s="6"/>
      <c r="R272" s="6"/>
    </row>
    <row r="273" spans="6:18" ht="14.25" customHeight="1">
      <c r="F273" s="6"/>
      <c r="I273" s="6"/>
      <c r="R273" s="6"/>
    </row>
    <row r="274" spans="6:18" ht="14.25" customHeight="1">
      <c r="F274" s="6"/>
      <c r="I274" s="6"/>
      <c r="R274" s="6"/>
    </row>
    <row r="275" spans="6:18" ht="14.25" customHeight="1">
      <c r="F275" s="6"/>
      <c r="I275" s="6"/>
      <c r="R275" s="6"/>
    </row>
    <row r="276" spans="6:18" ht="14.25" customHeight="1">
      <c r="F276" s="6"/>
      <c r="I276" s="6"/>
      <c r="R276" s="6"/>
    </row>
    <row r="277" spans="6:18" ht="14.25" customHeight="1">
      <c r="F277" s="6"/>
      <c r="I277" s="6"/>
      <c r="R277" s="6"/>
    </row>
    <row r="278" spans="6:18" ht="14.25" customHeight="1">
      <c r="F278" s="6"/>
      <c r="I278" s="6"/>
      <c r="R278" s="6"/>
    </row>
    <row r="279" spans="6:18" ht="14.25" customHeight="1">
      <c r="F279" s="6"/>
      <c r="I279" s="6"/>
      <c r="R279" s="6"/>
    </row>
    <row r="280" spans="6:18" ht="14.25" customHeight="1">
      <c r="F280" s="6"/>
      <c r="I280" s="6"/>
      <c r="R280" s="6"/>
    </row>
    <row r="281" spans="6:18" ht="14.25" customHeight="1">
      <c r="F281" s="6"/>
      <c r="I281" s="6"/>
      <c r="R281" s="6"/>
    </row>
    <row r="282" spans="6:18" ht="14.25" customHeight="1">
      <c r="F282" s="6"/>
      <c r="I282" s="6"/>
      <c r="R282" s="6"/>
    </row>
    <row r="283" spans="6:18" ht="14.25" customHeight="1">
      <c r="F283" s="6"/>
      <c r="I283" s="6"/>
      <c r="R283" s="6"/>
    </row>
    <row r="284" spans="6:18" ht="14.25" customHeight="1">
      <c r="F284" s="6"/>
      <c r="I284" s="6"/>
      <c r="R284" s="6"/>
    </row>
    <row r="285" spans="6:18" ht="14.25" customHeight="1">
      <c r="F285" s="6"/>
      <c r="I285" s="6"/>
      <c r="R285" s="6"/>
    </row>
    <row r="286" spans="6:18" ht="14.25" customHeight="1">
      <c r="F286" s="6"/>
      <c r="I286" s="6"/>
      <c r="R286" s="6"/>
    </row>
    <row r="287" spans="6:18" ht="14.25" customHeight="1">
      <c r="F287" s="6"/>
      <c r="I287" s="6"/>
      <c r="R287" s="6"/>
    </row>
    <row r="288" spans="6:18" ht="14.25" customHeight="1">
      <c r="F288" s="6"/>
      <c r="I288" s="6"/>
      <c r="R288" s="6"/>
    </row>
    <row r="289" spans="6:18" ht="14.25" customHeight="1">
      <c r="F289" s="6"/>
      <c r="I289" s="6"/>
      <c r="R289" s="6"/>
    </row>
    <row r="290" spans="6:18" ht="14.25" customHeight="1">
      <c r="F290" s="6"/>
      <c r="I290" s="6"/>
      <c r="R290" s="6"/>
    </row>
    <row r="291" spans="6:18" ht="14.25" customHeight="1">
      <c r="F291" s="6"/>
      <c r="I291" s="6"/>
      <c r="R291" s="6"/>
    </row>
    <row r="292" spans="6:18" ht="14.25" customHeight="1">
      <c r="F292" s="6"/>
      <c r="I292" s="6"/>
      <c r="R292" s="6"/>
    </row>
    <row r="293" spans="6:18" ht="14.25" customHeight="1">
      <c r="F293" s="6"/>
      <c r="I293" s="6"/>
      <c r="R293" s="6"/>
    </row>
    <row r="294" spans="6:18" ht="14.25" customHeight="1">
      <c r="F294" s="6"/>
      <c r="I294" s="6"/>
      <c r="R294" s="6"/>
    </row>
    <row r="295" spans="6:18" ht="14.25" customHeight="1">
      <c r="F295" s="6"/>
      <c r="I295" s="6"/>
      <c r="R295" s="6"/>
    </row>
    <row r="296" spans="6:18" ht="14.25" customHeight="1">
      <c r="F296" s="6"/>
      <c r="I296" s="6"/>
      <c r="R296" s="6"/>
    </row>
    <row r="297" spans="6:18" ht="14.25" customHeight="1">
      <c r="F297" s="6"/>
      <c r="I297" s="6"/>
      <c r="R297" s="6"/>
    </row>
    <row r="298" spans="6:18" ht="14.25" customHeight="1">
      <c r="F298" s="6"/>
      <c r="I298" s="6"/>
      <c r="R298" s="6"/>
    </row>
    <row r="299" spans="6:18" ht="14.25" customHeight="1">
      <c r="F299" s="6"/>
      <c r="I299" s="6"/>
      <c r="R299" s="6"/>
    </row>
    <row r="300" spans="6:18" ht="14.25" customHeight="1">
      <c r="F300" s="6"/>
      <c r="I300" s="6"/>
      <c r="R300" s="6"/>
    </row>
    <row r="301" spans="6:18" ht="14.25" customHeight="1">
      <c r="F301" s="6"/>
      <c r="I301" s="6"/>
      <c r="R301" s="6"/>
    </row>
    <row r="302" spans="6:18" ht="14.25" customHeight="1">
      <c r="F302" s="6"/>
      <c r="I302" s="6"/>
      <c r="R302" s="6"/>
    </row>
    <row r="303" spans="6:18" ht="14.25" customHeight="1">
      <c r="F303" s="6"/>
      <c r="I303" s="6"/>
      <c r="R303" s="6"/>
    </row>
    <row r="304" spans="6:18" ht="14.25" customHeight="1">
      <c r="F304" s="6"/>
      <c r="I304" s="6"/>
      <c r="R304" s="6"/>
    </row>
    <row r="305" spans="6:18" ht="14.25" customHeight="1">
      <c r="F305" s="6"/>
      <c r="I305" s="6"/>
      <c r="R305" s="6"/>
    </row>
    <row r="306" spans="6:18" ht="14.25" customHeight="1">
      <c r="F306" s="6"/>
      <c r="I306" s="6"/>
      <c r="R306" s="6"/>
    </row>
    <row r="307" spans="6:18" ht="14.25" customHeight="1">
      <c r="F307" s="6"/>
      <c r="I307" s="6"/>
      <c r="R307" s="6"/>
    </row>
    <row r="308" spans="6:18" ht="14.25" customHeight="1">
      <c r="F308" s="6"/>
      <c r="I308" s="6"/>
      <c r="R308" s="6"/>
    </row>
    <row r="309" spans="6:18" ht="14.25" customHeight="1">
      <c r="F309" s="6"/>
      <c r="I309" s="6"/>
      <c r="R309" s="6"/>
    </row>
    <row r="310" spans="6:18" ht="14.25" customHeight="1">
      <c r="F310" s="6"/>
      <c r="I310" s="6"/>
      <c r="R310" s="6"/>
    </row>
    <row r="311" spans="6:18" ht="14.25" customHeight="1">
      <c r="F311" s="6"/>
      <c r="I311" s="6"/>
      <c r="R311" s="6"/>
    </row>
    <row r="312" spans="6:18" ht="14.25" customHeight="1">
      <c r="F312" s="6"/>
      <c r="I312" s="6"/>
      <c r="R312" s="6"/>
    </row>
    <row r="313" spans="6:18" ht="14.25" customHeight="1">
      <c r="F313" s="6"/>
      <c r="I313" s="6"/>
      <c r="R313" s="6"/>
    </row>
    <row r="314" spans="6:18" ht="14.25" customHeight="1">
      <c r="F314" s="6"/>
      <c r="I314" s="6"/>
      <c r="R314" s="6"/>
    </row>
    <row r="315" spans="6:18" ht="14.25" customHeight="1">
      <c r="F315" s="6"/>
      <c r="I315" s="6"/>
      <c r="R315" s="6"/>
    </row>
    <row r="316" spans="6:18" ht="14.25" customHeight="1">
      <c r="F316" s="6"/>
      <c r="I316" s="6"/>
      <c r="R316" s="6"/>
    </row>
    <row r="317" spans="6:18" ht="14.25" customHeight="1">
      <c r="F317" s="6"/>
      <c r="I317" s="6"/>
      <c r="R317" s="6"/>
    </row>
    <row r="318" spans="6:18" ht="14.25" customHeight="1">
      <c r="F318" s="6"/>
      <c r="I318" s="6"/>
      <c r="R318" s="6"/>
    </row>
    <row r="319" spans="6:18" ht="14.25" customHeight="1">
      <c r="F319" s="6"/>
      <c r="I319" s="6"/>
      <c r="R319" s="6"/>
    </row>
    <row r="320" spans="6:18" ht="14.25" customHeight="1">
      <c r="F320" s="6"/>
      <c r="I320" s="6"/>
      <c r="R320" s="6"/>
    </row>
    <row r="321" spans="6:18" ht="14.25" customHeight="1">
      <c r="F321" s="6"/>
      <c r="I321" s="6"/>
      <c r="R321" s="6"/>
    </row>
    <row r="322" spans="6:18" ht="14.25" customHeight="1">
      <c r="F322" s="6"/>
      <c r="I322" s="6"/>
      <c r="R322" s="6"/>
    </row>
    <row r="323" spans="6:18" ht="14.25" customHeight="1">
      <c r="F323" s="6"/>
      <c r="I323" s="6"/>
      <c r="R323" s="6"/>
    </row>
    <row r="324" spans="6:18" ht="14.25" customHeight="1">
      <c r="F324" s="6"/>
      <c r="I324" s="6"/>
      <c r="R324" s="6"/>
    </row>
    <row r="325" spans="6:18" ht="14.25" customHeight="1">
      <c r="F325" s="6"/>
      <c r="I325" s="6"/>
      <c r="R325" s="6"/>
    </row>
    <row r="326" spans="6:18" ht="14.25" customHeight="1">
      <c r="F326" s="6"/>
      <c r="I326" s="6"/>
      <c r="R326" s="6"/>
    </row>
    <row r="327" spans="6:18" ht="14.25" customHeight="1">
      <c r="F327" s="6"/>
      <c r="I327" s="6"/>
      <c r="R327" s="6"/>
    </row>
    <row r="328" spans="6:18" ht="14.25" customHeight="1">
      <c r="F328" s="6"/>
      <c r="I328" s="6"/>
      <c r="R328" s="6"/>
    </row>
    <row r="329" spans="6:18" ht="14.25" customHeight="1">
      <c r="F329" s="6"/>
      <c r="I329" s="6"/>
      <c r="R329" s="6"/>
    </row>
    <row r="330" spans="6:18" ht="14.25" customHeight="1">
      <c r="F330" s="6"/>
      <c r="I330" s="6"/>
      <c r="R330" s="6"/>
    </row>
    <row r="331" spans="6:18" ht="14.25" customHeight="1">
      <c r="F331" s="6"/>
      <c r="I331" s="6"/>
      <c r="R331" s="6"/>
    </row>
    <row r="332" spans="6:18" ht="14.25" customHeight="1">
      <c r="F332" s="6"/>
      <c r="I332" s="6"/>
      <c r="R332" s="6"/>
    </row>
    <row r="333" spans="6:18" ht="14.25" customHeight="1">
      <c r="F333" s="6"/>
      <c r="I333" s="6"/>
      <c r="R333" s="6"/>
    </row>
    <row r="334" spans="6:18" ht="14.25" customHeight="1">
      <c r="F334" s="6"/>
      <c r="I334" s="6"/>
      <c r="R334" s="6"/>
    </row>
    <row r="335" spans="6:18" ht="14.25" customHeight="1">
      <c r="F335" s="6"/>
      <c r="I335" s="6"/>
      <c r="R335" s="6"/>
    </row>
    <row r="336" spans="6:18" ht="14.25" customHeight="1">
      <c r="F336" s="6"/>
      <c r="I336" s="6"/>
      <c r="R336" s="6"/>
    </row>
    <row r="337" spans="6:18" ht="14.25" customHeight="1">
      <c r="F337" s="6"/>
      <c r="I337" s="6"/>
      <c r="R337" s="6"/>
    </row>
    <row r="338" spans="6:18" ht="14.25" customHeight="1">
      <c r="F338" s="6"/>
      <c r="I338" s="6"/>
      <c r="R338" s="6"/>
    </row>
    <row r="339" spans="6:18" ht="14.25" customHeight="1">
      <c r="F339" s="6"/>
      <c r="I339" s="6"/>
      <c r="R339" s="6"/>
    </row>
    <row r="340" spans="6:18" ht="14.25" customHeight="1">
      <c r="F340" s="6"/>
      <c r="I340" s="6"/>
      <c r="R340" s="6"/>
    </row>
    <row r="341" spans="6:18" ht="14.25" customHeight="1">
      <c r="F341" s="6"/>
      <c r="I341" s="6"/>
      <c r="R341" s="6"/>
    </row>
    <row r="342" spans="6:18" ht="14.25" customHeight="1">
      <c r="F342" s="6"/>
      <c r="I342" s="6"/>
      <c r="R342" s="6"/>
    </row>
    <row r="343" spans="6:18" ht="14.25" customHeight="1">
      <c r="F343" s="6"/>
      <c r="I343" s="6"/>
      <c r="R343" s="6"/>
    </row>
    <row r="344" spans="6:18" ht="14.25" customHeight="1">
      <c r="F344" s="6"/>
      <c r="I344" s="6"/>
      <c r="R344" s="6"/>
    </row>
    <row r="345" spans="6:18" ht="14.25" customHeight="1">
      <c r="F345" s="6"/>
      <c r="I345" s="6"/>
      <c r="R345" s="6"/>
    </row>
    <row r="346" spans="6:18" ht="14.25" customHeight="1">
      <c r="F346" s="6"/>
      <c r="I346" s="6"/>
      <c r="R346" s="6"/>
    </row>
    <row r="347" spans="6:18" ht="14.25" customHeight="1">
      <c r="F347" s="6"/>
      <c r="I347" s="6"/>
      <c r="R347" s="6"/>
    </row>
    <row r="348" spans="6:18" ht="14.25" customHeight="1">
      <c r="F348" s="6"/>
      <c r="I348" s="6"/>
      <c r="R348" s="6"/>
    </row>
    <row r="349" spans="6:18" ht="14.25" customHeight="1">
      <c r="F349" s="6"/>
      <c r="I349" s="6"/>
      <c r="R349" s="6"/>
    </row>
    <row r="350" spans="6:18" ht="14.25" customHeight="1">
      <c r="F350" s="6"/>
      <c r="I350" s="6"/>
      <c r="R350" s="6"/>
    </row>
    <row r="351" spans="6:18" ht="14.25" customHeight="1">
      <c r="F351" s="6"/>
      <c r="I351" s="6"/>
      <c r="R351" s="6"/>
    </row>
    <row r="352" spans="6:18" ht="14.25" customHeight="1">
      <c r="F352" s="6"/>
      <c r="I352" s="6"/>
      <c r="R352" s="6"/>
    </row>
    <row r="353" spans="6:18" ht="14.25" customHeight="1">
      <c r="F353" s="6"/>
      <c r="I353" s="6"/>
      <c r="R353" s="6"/>
    </row>
    <row r="354" spans="6:18" ht="14.25" customHeight="1">
      <c r="F354" s="6"/>
      <c r="I354" s="6"/>
      <c r="R354" s="6"/>
    </row>
    <row r="355" spans="6:18" ht="14.25" customHeight="1">
      <c r="F355" s="6"/>
      <c r="I355" s="6"/>
      <c r="R355" s="6"/>
    </row>
    <row r="356" spans="6:18" ht="14.25" customHeight="1">
      <c r="F356" s="6"/>
      <c r="I356" s="6"/>
      <c r="R356" s="6"/>
    </row>
    <row r="357" spans="6:18" ht="14.25" customHeight="1">
      <c r="F357" s="6"/>
      <c r="I357" s="6"/>
      <c r="R357" s="6"/>
    </row>
    <row r="358" spans="6:18" ht="14.25" customHeight="1">
      <c r="F358" s="6"/>
      <c r="I358" s="6"/>
      <c r="R358" s="6"/>
    </row>
    <row r="359" spans="6:18" ht="14.25" customHeight="1">
      <c r="F359" s="6"/>
      <c r="I359" s="6"/>
      <c r="R359" s="6"/>
    </row>
    <row r="360" spans="6:18" ht="14.25" customHeight="1">
      <c r="F360" s="6"/>
      <c r="I360" s="6"/>
      <c r="R360" s="6"/>
    </row>
    <row r="361" spans="6:18" ht="14.25" customHeight="1">
      <c r="F361" s="6"/>
      <c r="I361" s="6"/>
      <c r="R361" s="6"/>
    </row>
    <row r="362" spans="6:18" ht="14.25" customHeight="1">
      <c r="F362" s="6"/>
      <c r="I362" s="6"/>
      <c r="R362" s="6"/>
    </row>
    <row r="363" spans="6:18" ht="14.25" customHeight="1">
      <c r="F363" s="6"/>
      <c r="I363" s="6"/>
      <c r="R363" s="6"/>
    </row>
    <row r="364" spans="6:18" ht="14.25" customHeight="1">
      <c r="F364" s="6"/>
      <c r="I364" s="6"/>
      <c r="R364" s="6"/>
    </row>
    <row r="365" spans="6:18" ht="14.25" customHeight="1">
      <c r="F365" s="6"/>
      <c r="I365" s="6"/>
      <c r="R365" s="6"/>
    </row>
    <row r="366" spans="6:18" ht="14.25" customHeight="1">
      <c r="F366" s="6"/>
      <c r="I366" s="6"/>
      <c r="R366" s="6"/>
    </row>
    <row r="367" spans="6:18" ht="14.25" customHeight="1">
      <c r="F367" s="6"/>
      <c r="I367" s="6"/>
      <c r="R367" s="6"/>
    </row>
    <row r="368" spans="6:18" ht="14.25" customHeight="1">
      <c r="F368" s="6"/>
      <c r="I368" s="6"/>
      <c r="R368" s="6"/>
    </row>
    <row r="369" spans="6:18" ht="14.25" customHeight="1">
      <c r="F369" s="6"/>
      <c r="I369" s="6"/>
      <c r="R369" s="6"/>
    </row>
    <row r="370" spans="6:18" ht="14.25" customHeight="1">
      <c r="F370" s="6"/>
      <c r="I370" s="6"/>
      <c r="R370" s="6"/>
    </row>
    <row r="371" spans="6:18" ht="14.25" customHeight="1">
      <c r="F371" s="6"/>
      <c r="I371" s="6"/>
      <c r="R371" s="6"/>
    </row>
    <row r="372" spans="6:18" ht="14.25" customHeight="1">
      <c r="F372" s="6"/>
      <c r="I372" s="6"/>
      <c r="R372" s="6"/>
    </row>
    <row r="373" spans="6:18" ht="14.25" customHeight="1">
      <c r="F373" s="6"/>
      <c r="I373" s="6"/>
      <c r="R373" s="6"/>
    </row>
    <row r="374" spans="6:18" ht="14.25" customHeight="1">
      <c r="F374" s="6"/>
      <c r="I374" s="6"/>
      <c r="R374" s="6"/>
    </row>
    <row r="375" spans="6:18" ht="14.25" customHeight="1">
      <c r="F375" s="6"/>
      <c r="I375" s="6"/>
      <c r="R375" s="6"/>
    </row>
    <row r="376" spans="6:18" ht="14.25" customHeight="1">
      <c r="F376" s="6"/>
      <c r="I376" s="6"/>
      <c r="R376" s="6"/>
    </row>
    <row r="377" spans="6:18" ht="14.25" customHeight="1">
      <c r="F377" s="6"/>
      <c r="I377" s="6"/>
      <c r="R377" s="6"/>
    </row>
    <row r="378" spans="6:18" ht="14.25" customHeight="1">
      <c r="F378" s="6"/>
      <c r="I378" s="6"/>
      <c r="R378" s="6"/>
    </row>
    <row r="379" spans="6:18" ht="14.25" customHeight="1">
      <c r="F379" s="6"/>
      <c r="I379" s="6"/>
      <c r="R379" s="6"/>
    </row>
    <row r="380" spans="6:18" ht="14.25" customHeight="1">
      <c r="F380" s="6"/>
      <c r="I380" s="6"/>
      <c r="R380" s="6"/>
    </row>
    <row r="381" spans="6:18" ht="14.25" customHeight="1">
      <c r="F381" s="6"/>
      <c r="I381" s="6"/>
      <c r="R381" s="6"/>
    </row>
    <row r="382" spans="6:18" ht="14.25" customHeight="1">
      <c r="F382" s="6"/>
      <c r="I382" s="6"/>
      <c r="R382" s="6"/>
    </row>
    <row r="383" spans="6:18" ht="14.25" customHeight="1">
      <c r="F383" s="6"/>
      <c r="I383" s="6"/>
      <c r="R383" s="6"/>
    </row>
    <row r="384" spans="6:18" ht="14.25" customHeight="1">
      <c r="F384" s="6"/>
      <c r="I384" s="6"/>
      <c r="R384" s="6"/>
    </row>
    <row r="385" spans="6:18" ht="14.25" customHeight="1">
      <c r="F385" s="6"/>
      <c r="I385" s="6"/>
      <c r="R385" s="6"/>
    </row>
    <row r="386" spans="6:18" ht="14.25" customHeight="1">
      <c r="F386" s="6"/>
      <c r="I386" s="6"/>
      <c r="R386" s="6"/>
    </row>
    <row r="387" spans="6:18" ht="14.25" customHeight="1">
      <c r="F387" s="6"/>
      <c r="I387" s="6"/>
      <c r="R387" s="6"/>
    </row>
    <row r="388" spans="6:18" ht="14.25" customHeight="1">
      <c r="F388" s="6"/>
      <c r="I388" s="6"/>
      <c r="R388" s="6"/>
    </row>
    <row r="389" spans="6:18" ht="14.25" customHeight="1">
      <c r="F389" s="6"/>
      <c r="I389" s="6"/>
      <c r="R389" s="6"/>
    </row>
    <row r="390" spans="6:18" ht="14.25" customHeight="1">
      <c r="F390" s="6"/>
      <c r="I390" s="6"/>
      <c r="R390" s="6"/>
    </row>
    <row r="391" spans="6:18" ht="14.25" customHeight="1">
      <c r="F391" s="6"/>
      <c r="I391" s="6"/>
      <c r="R391" s="6"/>
    </row>
    <row r="392" spans="6:18" ht="14.25" customHeight="1">
      <c r="F392" s="6"/>
      <c r="I392" s="6"/>
      <c r="R392" s="6"/>
    </row>
    <row r="393" spans="6:18" ht="14.25" customHeight="1">
      <c r="F393" s="6"/>
      <c r="I393" s="6"/>
      <c r="R393" s="6"/>
    </row>
    <row r="394" spans="6:18" ht="14.25" customHeight="1">
      <c r="F394" s="6"/>
      <c r="I394" s="6"/>
      <c r="R394" s="6"/>
    </row>
    <row r="395" spans="6:18" ht="14.25" customHeight="1">
      <c r="F395" s="6"/>
      <c r="I395" s="6"/>
      <c r="R395" s="6"/>
    </row>
    <row r="396" spans="6:18" ht="14.25" customHeight="1">
      <c r="F396" s="6"/>
      <c r="I396" s="6"/>
      <c r="R396" s="6"/>
    </row>
    <row r="397" spans="6:18" ht="14.25" customHeight="1">
      <c r="F397" s="6"/>
      <c r="I397" s="6"/>
      <c r="R397" s="6"/>
    </row>
    <row r="398" spans="6:18" ht="14.25" customHeight="1">
      <c r="F398" s="6"/>
      <c r="I398" s="6"/>
      <c r="R398" s="6"/>
    </row>
    <row r="399" spans="6:18" ht="14.25" customHeight="1">
      <c r="F399" s="6"/>
      <c r="I399" s="6"/>
      <c r="R399" s="6"/>
    </row>
    <row r="400" spans="6:18" ht="14.25" customHeight="1">
      <c r="F400" s="6"/>
      <c r="I400" s="6"/>
      <c r="R400" s="6"/>
    </row>
    <row r="401" spans="6:18" ht="14.25" customHeight="1">
      <c r="F401" s="6"/>
      <c r="I401" s="6"/>
      <c r="R401" s="6"/>
    </row>
    <row r="402" spans="6:18" ht="14.25" customHeight="1">
      <c r="F402" s="6"/>
      <c r="I402" s="6"/>
      <c r="R402" s="6"/>
    </row>
    <row r="403" spans="6:18" ht="14.25" customHeight="1">
      <c r="F403" s="6"/>
      <c r="I403" s="6"/>
      <c r="R403" s="6"/>
    </row>
    <row r="404" spans="6:18" ht="14.25" customHeight="1">
      <c r="F404" s="6"/>
      <c r="I404" s="6"/>
      <c r="R404" s="6"/>
    </row>
    <row r="405" spans="6:18" ht="14.25" customHeight="1">
      <c r="F405" s="6"/>
      <c r="I405" s="6"/>
      <c r="R405" s="6"/>
    </row>
    <row r="406" spans="6:18" ht="14.25" customHeight="1">
      <c r="F406" s="6"/>
      <c r="I406" s="6"/>
      <c r="R406" s="6"/>
    </row>
    <row r="407" spans="6:18" ht="14.25" customHeight="1">
      <c r="F407" s="6"/>
      <c r="I407" s="6"/>
      <c r="R407" s="6"/>
    </row>
    <row r="408" spans="6:18" ht="14.25" customHeight="1">
      <c r="F408" s="6"/>
      <c r="I408" s="6"/>
      <c r="R408" s="6"/>
    </row>
    <row r="409" spans="6:18" ht="14.25" customHeight="1">
      <c r="F409" s="6"/>
      <c r="I409" s="6"/>
      <c r="R409" s="6"/>
    </row>
    <row r="410" spans="6:18" ht="14.25" customHeight="1">
      <c r="F410" s="6"/>
      <c r="I410" s="6"/>
      <c r="R410" s="6"/>
    </row>
    <row r="411" spans="6:18" ht="14.25" customHeight="1">
      <c r="F411" s="6"/>
      <c r="I411" s="6"/>
      <c r="R411" s="6"/>
    </row>
    <row r="412" spans="6:18" ht="14.25" customHeight="1">
      <c r="F412" s="6"/>
      <c r="I412" s="6"/>
      <c r="R412" s="6"/>
    </row>
    <row r="413" spans="6:18" ht="14.25" customHeight="1">
      <c r="F413" s="6"/>
      <c r="I413" s="6"/>
      <c r="R413" s="6"/>
    </row>
    <row r="414" spans="6:18" ht="14.25" customHeight="1">
      <c r="F414" s="6"/>
      <c r="I414" s="6"/>
      <c r="R414" s="6"/>
    </row>
    <row r="415" spans="6:18" ht="14.25" customHeight="1">
      <c r="F415" s="6"/>
      <c r="I415" s="6"/>
      <c r="R415" s="6"/>
    </row>
    <row r="416" spans="6:18" ht="14.25" customHeight="1">
      <c r="F416" s="6"/>
      <c r="I416" s="6"/>
      <c r="R416" s="6"/>
    </row>
    <row r="417" spans="6:18" ht="14.25" customHeight="1">
      <c r="F417" s="6"/>
      <c r="I417" s="6"/>
      <c r="R417" s="6"/>
    </row>
    <row r="418" spans="6:18" ht="14.25" customHeight="1">
      <c r="F418" s="6"/>
      <c r="I418" s="6"/>
      <c r="R418" s="6"/>
    </row>
    <row r="419" spans="6:18" ht="14.25" customHeight="1">
      <c r="F419" s="6"/>
      <c r="I419" s="6"/>
      <c r="R419" s="6"/>
    </row>
    <row r="420" spans="6:18" ht="14.25" customHeight="1">
      <c r="F420" s="6"/>
      <c r="I420" s="6"/>
      <c r="R420" s="6"/>
    </row>
    <row r="421" spans="6:18" ht="14.25" customHeight="1">
      <c r="F421" s="6"/>
      <c r="I421" s="6"/>
      <c r="R421" s="6"/>
    </row>
    <row r="422" spans="6:18" ht="14.25" customHeight="1">
      <c r="F422" s="6"/>
      <c r="I422" s="6"/>
      <c r="R422" s="6"/>
    </row>
    <row r="423" spans="6:18" ht="14.25" customHeight="1">
      <c r="F423" s="6"/>
      <c r="I423" s="6"/>
      <c r="R423" s="6"/>
    </row>
    <row r="424" spans="6:18" ht="14.25" customHeight="1">
      <c r="F424" s="6"/>
      <c r="I424" s="6"/>
      <c r="R424" s="6"/>
    </row>
    <row r="425" spans="6:18" ht="14.25" customHeight="1">
      <c r="F425" s="6"/>
      <c r="I425" s="6"/>
      <c r="R425" s="6"/>
    </row>
    <row r="426" spans="6:18" ht="14.25" customHeight="1">
      <c r="F426" s="6"/>
      <c r="I426" s="6"/>
      <c r="R426" s="6"/>
    </row>
    <row r="427" spans="6:18" ht="14.25" customHeight="1">
      <c r="F427" s="6"/>
      <c r="I427" s="6"/>
      <c r="R427" s="6"/>
    </row>
    <row r="428" spans="6:18" ht="14.25" customHeight="1">
      <c r="F428" s="6"/>
      <c r="I428" s="6"/>
      <c r="R428" s="6"/>
    </row>
    <row r="429" spans="6:18" ht="14.25" customHeight="1">
      <c r="F429" s="6"/>
      <c r="I429" s="6"/>
      <c r="R429" s="6"/>
    </row>
    <row r="430" spans="6:18" ht="14.25" customHeight="1">
      <c r="F430" s="6"/>
      <c r="I430" s="6"/>
      <c r="R430" s="6"/>
    </row>
    <row r="431" spans="6:18" ht="14.25" customHeight="1">
      <c r="F431" s="6"/>
      <c r="I431" s="6"/>
      <c r="R431" s="6"/>
    </row>
    <row r="432" spans="6:18" ht="14.25" customHeight="1">
      <c r="F432" s="6"/>
      <c r="I432" s="6"/>
      <c r="R432" s="6"/>
    </row>
    <row r="433" spans="6:18" ht="14.25" customHeight="1">
      <c r="F433" s="6"/>
      <c r="I433" s="6"/>
      <c r="R433" s="6"/>
    </row>
    <row r="434" spans="6:18" ht="14.25" customHeight="1">
      <c r="F434" s="6"/>
      <c r="I434" s="6"/>
      <c r="R434" s="6"/>
    </row>
    <row r="435" spans="6:18" ht="14.25" customHeight="1">
      <c r="F435" s="6"/>
      <c r="I435" s="6"/>
      <c r="R435" s="6"/>
    </row>
    <row r="436" spans="6:18" ht="14.25" customHeight="1">
      <c r="F436" s="6"/>
      <c r="I436" s="6"/>
      <c r="R436" s="6"/>
    </row>
    <row r="437" spans="6:18" ht="14.25" customHeight="1">
      <c r="F437" s="6"/>
      <c r="I437" s="6"/>
      <c r="R437" s="6"/>
    </row>
    <row r="438" spans="6:18" ht="14.25" customHeight="1">
      <c r="F438" s="6"/>
      <c r="I438" s="6"/>
      <c r="R438" s="6"/>
    </row>
    <row r="439" spans="6:18" ht="14.25" customHeight="1">
      <c r="F439" s="6"/>
      <c r="I439" s="6"/>
      <c r="R439" s="6"/>
    </row>
    <row r="440" spans="6:18" ht="14.25" customHeight="1">
      <c r="F440" s="6"/>
      <c r="I440" s="6"/>
      <c r="R440" s="6"/>
    </row>
    <row r="441" spans="6:18" ht="14.25" customHeight="1">
      <c r="F441" s="6"/>
      <c r="I441" s="6"/>
      <c r="R441" s="6"/>
    </row>
    <row r="442" spans="6:18" ht="14.25" customHeight="1">
      <c r="F442" s="6"/>
      <c r="I442" s="6"/>
      <c r="R442" s="6"/>
    </row>
    <row r="443" spans="6:18" ht="14.25" customHeight="1">
      <c r="F443" s="6"/>
      <c r="I443" s="6"/>
      <c r="R443" s="6"/>
    </row>
    <row r="444" spans="6:18" ht="14.25" customHeight="1">
      <c r="F444" s="6"/>
      <c r="I444" s="6"/>
      <c r="R444" s="6"/>
    </row>
    <row r="445" spans="6:18" ht="14.25" customHeight="1">
      <c r="F445" s="6"/>
      <c r="I445" s="6"/>
      <c r="R445" s="6"/>
    </row>
    <row r="446" spans="6:18" ht="14.25" customHeight="1">
      <c r="F446" s="6"/>
      <c r="I446" s="6"/>
      <c r="R446" s="6"/>
    </row>
    <row r="447" spans="6:18" ht="14.25" customHeight="1">
      <c r="F447" s="6"/>
      <c r="I447" s="6"/>
      <c r="R447" s="6"/>
    </row>
    <row r="448" spans="6:18" ht="14.25" customHeight="1">
      <c r="F448" s="6"/>
      <c r="I448" s="6"/>
      <c r="R448" s="6"/>
    </row>
    <row r="449" spans="6:18" ht="14.25" customHeight="1">
      <c r="F449" s="6"/>
      <c r="I449" s="6"/>
      <c r="R449" s="6"/>
    </row>
    <row r="450" spans="6:18" ht="14.25" customHeight="1">
      <c r="F450" s="6"/>
      <c r="I450" s="6"/>
      <c r="R450" s="6"/>
    </row>
    <row r="451" spans="6:18" ht="14.25" customHeight="1">
      <c r="F451" s="6"/>
      <c r="I451" s="6"/>
      <c r="R451" s="6"/>
    </row>
    <row r="452" spans="6:18" ht="14.25" customHeight="1">
      <c r="F452" s="6"/>
      <c r="I452" s="6"/>
      <c r="R452" s="6"/>
    </row>
    <row r="453" spans="6:18" ht="14.25" customHeight="1">
      <c r="F453" s="6"/>
      <c r="I453" s="6"/>
      <c r="R453" s="6"/>
    </row>
    <row r="454" spans="6:18" ht="14.25" customHeight="1">
      <c r="F454" s="6"/>
      <c r="I454" s="6"/>
      <c r="R454" s="6"/>
    </row>
    <row r="455" spans="6:18" ht="14.25" customHeight="1">
      <c r="F455" s="6"/>
      <c r="I455" s="6"/>
      <c r="R455" s="6"/>
    </row>
    <row r="456" spans="6:18" ht="14.25" customHeight="1">
      <c r="F456" s="6"/>
      <c r="I456" s="6"/>
      <c r="R456" s="6"/>
    </row>
    <row r="457" spans="6:18" ht="14.25" customHeight="1">
      <c r="F457" s="6"/>
      <c r="I457" s="6"/>
      <c r="R457" s="6"/>
    </row>
    <row r="458" spans="6:18" ht="14.25" customHeight="1">
      <c r="F458" s="6"/>
      <c r="I458" s="6"/>
      <c r="R458" s="6"/>
    </row>
    <row r="459" spans="6:18" ht="14.25" customHeight="1">
      <c r="F459" s="6"/>
      <c r="I459" s="6"/>
      <c r="R459" s="6"/>
    </row>
    <row r="460" spans="6:18" ht="14.25" customHeight="1">
      <c r="F460" s="6"/>
      <c r="I460" s="6"/>
      <c r="R460" s="6"/>
    </row>
    <row r="461" spans="6:18" ht="14.25" customHeight="1">
      <c r="F461" s="6"/>
      <c r="I461" s="6"/>
      <c r="R461" s="6"/>
    </row>
    <row r="462" spans="6:18" ht="14.25" customHeight="1">
      <c r="F462" s="6"/>
      <c r="I462" s="6"/>
      <c r="R462" s="6"/>
    </row>
    <row r="463" spans="6:18" ht="14.25" customHeight="1">
      <c r="F463" s="6"/>
      <c r="I463" s="6"/>
      <c r="R463" s="6"/>
    </row>
    <row r="464" spans="6:18" ht="14.25" customHeight="1">
      <c r="F464" s="6"/>
      <c r="I464" s="6"/>
      <c r="R464" s="6"/>
    </row>
    <row r="465" spans="6:18" ht="14.25" customHeight="1">
      <c r="F465" s="6"/>
      <c r="I465" s="6"/>
      <c r="R465" s="6"/>
    </row>
    <row r="466" spans="6:18" ht="14.25" customHeight="1">
      <c r="F466" s="6"/>
      <c r="I466" s="6"/>
      <c r="R466" s="6"/>
    </row>
    <row r="467" spans="6:18" ht="14.25" customHeight="1">
      <c r="F467" s="6"/>
      <c r="I467" s="6"/>
      <c r="R467" s="6"/>
    </row>
    <row r="468" spans="6:18" ht="14.25" customHeight="1">
      <c r="F468" s="6"/>
      <c r="I468" s="6"/>
      <c r="R468" s="6"/>
    </row>
    <row r="469" spans="6:18" ht="14.25" customHeight="1">
      <c r="F469" s="6"/>
      <c r="I469" s="6"/>
      <c r="R469" s="6"/>
    </row>
    <row r="470" spans="6:18" ht="14.25" customHeight="1">
      <c r="F470" s="6"/>
      <c r="I470" s="6"/>
      <c r="R470" s="6"/>
    </row>
    <row r="471" spans="6:18" ht="14.25" customHeight="1">
      <c r="F471" s="6"/>
      <c r="I471" s="6"/>
      <c r="R471" s="6"/>
    </row>
    <row r="472" spans="6:18" ht="14.25" customHeight="1">
      <c r="F472" s="6"/>
      <c r="I472" s="6"/>
      <c r="R472" s="6"/>
    </row>
    <row r="473" spans="6:18" ht="14.25" customHeight="1">
      <c r="F473" s="6"/>
      <c r="I473" s="6"/>
      <c r="R473" s="6"/>
    </row>
    <row r="474" spans="6:18" ht="14.25" customHeight="1">
      <c r="F474" s="6"/>
      <c r="I474" s="6"/>
      <c r="R474" s="6"/>
    </row>
    <row r="475" spans="6:18" ht="14.25" customHeight="1">
      <c r="F475" s="6"/>
      <c r="I475" s="6"/>
      <c r="R475" s="6"/>
    </row>
    <row r="476" spans="6:18" ht="14.25" customHeight="1">
      <c r="F476" s="6"/>
      <c r="I476" s="6"/>
      <c r="R476" s="6"/>
    </row>
    <row r="477" spans="6:18" ht="14.25" customHeight="1">
      <c r="F477" s="6"/>
      <c r="I477" s="6"/>
      <c r="R477" s="6"/>
    </row>
    <row r="478" spans="6:18" ht="14.25" customHeight="1">
      <c r="F478" s="6"/>
      <c r="I478" s="6"/>
      <c r="R478" s="6"/>
    </row>
    <row r="479" spans="6:18" ht="14.25" customHeight="1">
      <c r="F479" s="6"/>
      <c r="I479" s="6"/>
      <c r="R479" s="6"/>
    </row>
    <row r="480" spans="6:18" ht="14.25" customHeight="1">
      <c r="F480" s="6"/>
      <c r="I480" s="6"/>
      <c r="R480" s="6"/>
    </row>
    <row r="481" spans="6:18" ht="14.25" customHeight="1">
      <c r="F481" s="6"/>
      <c r="I481" s="6"/>
      <c r="R481" s="6"/>
    </row>
    <row r="482" spans="6:18" ht="14.25" customHeight="1">
      <c r="F482" s="6"/>
      <c r="I482" s="6"/>
      <c r="R482" s="6"/>
    </row>
    <row r="483" spans="6:18" ht="14.25" customHeight="1">
      <c r="F483" s="6"/>
      <c r="I483" s="6"/>
      <c r="R483" s="6"/>
    </row>
    <row r="484" spans="6:18" ht="14.25" customHeight="1">
      <c r="F484" s="6"/>
      <c r="I484" s="6"/>
      <c r="R484" s="6"/>
    </row>
    <row r="485" spans="6:18" ht="14.25" customHeight="1">
      <c r="F485" s="6"/>
      <c r="I485" s="6"/>
      <c r="R485" s="6"/>
    </row>
    <row r="486" spans="6:18" ht="14.25" customHeight="1">
      <c r="F486" s="6"/>
      <c r="I486" s="6"/>
      <c r="R486" s="6"/>
    </row>
    <row r="487" spans="6:18" ht="14.25" customHeight="1">
      <c r="F487" s="6"/>
      <c r="I487" s="6"/>
      <c r="R487" s="6"/>
    </row>
    <row r="488" spans="6:18" ht="14.25" customHeight="1">
      <c r="F488" s="6"/>
      <c r="I488" s="6"/>
      <c r="R488" s="6"/>
    </row>
    <row r="489" spans="6:18" ht="14.25" customHeight="1">
      <c r="F489" s="6"/>
      <c r="I489" s="6"/>
      <c r="R489" s="6"/>
    </row>
    <row r="490" spans="6:18" ht="14.25" customHeight="1">
      <c r="F490" s="6"/>
      <c r="I490" s="6"/>
      <c r="R490" s="6"/>
    </row>
    <row r="491" spans="6:18" ht="14.25" customHeight="1">
      <c r="F491" s="6"/>
      <c r="I491" s="6"/>
      <c r="R491" s="6"/>
    </row>
    <row r="492" spans="6:18" ht="14.25" customHeight="1">
      <c r="F492" s="6"/>
      <c r="I492" s="6"/>
      <c r="R492" s="6"/>
    </row>
    <row r="493" spans="6:18" ht="14.25" customHeight="1">
      <c r="F493" s="6"/>
      <c r="I493" s="6"/>
      <c r="R493" s="6"/>
    </row>
    <row r="494" spans="6:18" ht="14.25" customHeight="1">
      <c r="F494" s="6"/>
      <c r="I494" s="6"/>
      <c r="R494" s="6"/>
    </row>
    <row r="495" spans="6:18" ht="14.25" customHeight="1">
      <c r="F495" s="6"/>
      <c r="I495" s="6"/>
      <c r="R495" s="6"/>
    </row>
    <row r="496" spans="6:18" ht="14.25" customHeight="1">
      <c r="F496" s="6"/>
      <c r="I496" s="6"/>
      <c r="R496" s="6"/>
    </row>
    <row r="497" spans="6:18" ht="14.25" customHeight="1">
      <c r="F497" s="6"/>
      <c r="I497" s="6"/>
      <c r="R497" s="6"/>
    </row>
    <row r="498" spans="6:18" ht="14.25" customHeight="1">
      <c r="F498" s="6"/>
      <c r="I498" s="6"/>
      <c r="R498" s="6"/>
    </row>
    <row r="499" spans="6:18" ht="14.25" customHeight="1">
      <c r="F499" s="6"/>
      <c r="I499" s="6"/>
      <c r="R499" s="6"/>
    </row>
    <row r="500" spans="6:18" ht="14.25" customHeight="1">
      <c r="F500" s="6"/>
      <c r="I500" s="6"/>
      <c r="R500" s="6"/>
    </row>
    <row r="501" spans="6:18" ht="14.25" customHeight="1">
      <c r="F501" s="6"/>
      <c r="I501" s="6"/>
      <c r="R501" s="6"/>
    </row>
    <row r="502" spans="6:18" ht="14.25" customHeight="1">
      <c r="F502" s="6"/>
      <c r="I502" s="6"/>
      <c r="R502" s="6"/>
    </row>
    <row r="503" spans="6:18" ht="14.25" customHeight="1">
      <c r="F503" s="6"/>
      <c r="I503" s="6"/>
      <c r="R503" s="6"/>
    </row>
    <row r="504" spans="6:18" ht="14.25" customHeight="1">
      <c r="F504" s="6"/>
      <c r="I504" s="6"/>
      <c r="R504" s="6"/>
    </row>
    <row r="505" spans="6:18" ht="14.25" customHeight="1">
      <c r="F505" s="6"/>
      <c r="I505" s="6"/>
      <c r="R505" s="6"/>
    </row>
    <row r="506" spans="6:18" ht="14.25" customHeight="1">
      <c r="F506" s="6"/>
      <c r="I506" s="6"/>
      <c r="R506" s="6"/>
    </row>
    <row r="507" spans="6:18" ht="14.25" customHeight="1">
      <c r="F507" s="6"/>
      <c r="I507" s="6"/>
      <c r="R507" s="6"/>
    </row>
    <row r="508" spans="6:18" ht="14.25" customHeight="1">
      <c r="F508" s="6"/>
      <c r="I508" s="6"/>
      <c r="R508" s="6"/>
    </row>
    <row r="509" spans="6:18" ht="14.25" customHeight="1">
      <c r="F509" s="6"/>
      <c r="I509" s="6"/>
      <c r="R509" s="6"/>
    </row>
    <row r="510" spans="6:18" ht="14.25" customHeight="1">
      <c r="F510" s="6"/>
      <c r="I510" s="6"/>
      <c r="R510" s="6"/>
    </row>
    <row r="511" spans="6:18" ht="14.25" customHeight="1">
      <c r="F511" s="6"/>
      <c r="I511" s="6"/>
      <c r="R511" s="6"/>
    </row>
    <row r="512" spans="6:18" ht="14.25" customHeight="1">
      <c r="F512" s="6"/>
      <c r="I512" s="6"/>
      <c r="R512" s="6"/>
    </row>
    <row r="513" spans="6:18" ht="14.25" customHeight="1">
      <c r="F513" s="6"/>
      <c r="I513" s="6"/>
      <c r="R513" s="6"/>
    </row>
    <row r="514" spans="6:18" ht="14.25" customHeight="1">
      <c r="F514" s="6"/>
      <c r="I514" s="6"/>
      <c r="R514" s="6"/>
    </row>
    <row r="515" spans="6:18" ht="14.25" customHeight="1">
      <c r="F515" s="6"/>
      <c r="I515" s="6"/>
      <c r="R515" s="6"/>
    </row>
    <row r="516" spans="6:18" ht="14.25" customHeight="1">
      <c r="F516" s="6"/>
      <c r="I516" s="6"/>
      <c r="R516" s="6"/>
    </row>
    <row r="517" spans="6:18" ht="14.25" customHeight="1">
      <c r="F517" s="6"/>
      <c r="I517" s="6"/>
      <c r="R517" s="6"/>
    </row>
    <row r="518" spans="6:18" ht="14.25" customHeight="1">
      <c r="F518" s="6"/>
      <c r="I518" s="6"/>
      <c r="R518" s="6"/>
    </row>
    <row r="519" spans="6:18" ht="14.25" customHeight="1">
      <c r="F519" s="6"/>
      <c r="I519" s="6"/>
      <c r="R519" s="6"/>
    </row>
    <row r="520" spans="6:18" ht="14.25" customHeight="1">
      <c r="F520" s="6"/>
      <c r="I520" s="6"/>
      <c r="R520" s="6"/>
    </row>
    <row r="521" spans="6:18" ht="14.25" customHeight="1">
      <c r="F521" s="6"/>
      <c r="I521" s="6"/>
      <c r="R521" s="6"/>
    </row>
    <row r="522" spans="6:18" ht="14.25" customHeight="1">
      <c r="F522" s="6"/>
      <c r="I522" s="6"/>
      <c r="R522" s="6"/>
    </row>
    <row r="523" spans="6:18" ht="14.25" customHeight="1">
      <c r="F523" s="6"/>
      <c r="I523" s="6"/>
      <c r="R523" s="6"/>
    </row>
    <row r="524" spans="6:18" ht="14.25" customHeight="1">
      <c r="F524" s="6"/>
      <c r="I524" s="6"/>
      <c r="R524" s="6"/>
    </row>
    <row r="525" spans="6:18" ht="14.25" customHeight="1">
      <c r="F525" s="6"/>
      <c r="I525" s="6"/>
      <c r="R525" s="6"/>
    </row>
    <row r="526" spans="6:18" ht="14.25" customHeight="1">
      <c r="F526" s="6"/>
      <c r="I526" s="6"/>
      <c r="R526" s="6"/>
    </row>
    <row r="527" spans="6:18" ht="14.25" customHeight="1">
      <c r="F527" s="6"/>
      <c r="I527" s="6"/>
      <c r="R527" s="6"/>
    </row>
    <row r="528" spans="6:18" ht="14.25" customHeight="1">
      <c r="F528" s="6"/>
      <c r="I528" s="6"/>
      <c r="R528" s="6"/>
    </row>
    <row r="529" spans="6:18" ht="14.25" customHeight="1">
      <c r="F529" s="6"/>
      <c r="I529" s="6"/>
      <c r="R529" s="6"/>
    </row>
    <row r="530" spans="6:18" ht="14.25" customHeight="1">
      <c r="F530" s="6"/>
      <c r="I530" s="6"/>
      <c r="R530" s="6"/>
    </row>
    <row r="531" spans="6:18" ht="14.25" customHeight="1">
      <c r="F531" s="6"/>
      <c r="I531" s="6"/>
      <c r="R531" s="6"/>
    </row>
    <row r="532" spans="6:18" ht="14.25" customHeight="1">
      <c r="F532" s="6"/>
      <c r="I532" s="6"/>
      <c r="R532" s="6"/>
    </row>
    <row r="533" spans="6:18" ht="14.25" customHeight="1">
      <c r="F533" s="6"/>
      <c r="I533" s="6"/>
      <c r="R533" s="6"/>
    </row>
    <row r="534" spans="6:18" ht="14.25" customHeight="1">
      <c r="F534" s="6"/>
      <c r="I534" s="6"/>
      <c r="R534" s="6"/>
    </row>
    <row r="535" spans="6:18" ht="14.25" customHeight="1">
      <c r="F535" s="6"/>
      <c r="I535" s="6"/>
      <c r="R535" s="6"/>
    </row>
    <row r="536" spans="6:18" ht="14.25" customHeight="1">
      <c r="F536" s="6"/>
      <c r="I536" s="6"/>
      <c r="R536" s="6"/>
    </row>
    <row r="537" spans="6:18" ht="14.25" customHeight="1">
      <c r="F537" s="6"/>
      <c r="I537" s="6"/>
      <c r="R537" s="6"/>
    </row>
    <row r="538" spans="6:18" ht="14.25" customHeight="1">
      <c r="F538" s="6"/>
      <c r="I538" s="6"/>
      <c r="R538" s="6"/>
    </row>
    <row r="539" spans="6:18" ht="14.25" customHeight="1">
      <c r="F539" s="6"/>
      <c r="I539" s="6"/>
      <c r="R539" s="6"/>
    </row>
    <row r="540" spans="6:18" ht="14.25" customHeight="1">
      <c r="F540" s="6"/>
      <c r="I540" s="6"/>
      <c r="R540" s="6"/>
    </row>
    <row r="541" spans="6:18" ht="14.25" customHeight="1">
      <c r="F541" s="6"/>
      <c r="I541" s="6"/>
      <c r="R541" s="6"/>
    </row>
    <row r="542" spans="6:18" ht="14.25" customHeight="1">
      <c r="F542" s="6"/>
      <c r="I542" s="6"/>
      <c r="R542" s="6"/>
    </row>
    <row r="543" spans="6:18" ht="14.25" customHeight="1">
      <c r="F543" s="6"/>
      <c r="I543" s="6"/>
      <c r="R543" s="6"/>
    </row>
    <row r="544" spans="6:18" ht="14.25" customHeight="1">
      <c r="F544" s="6"/>
      <c r="I544" s="6"/>
      <c r="R544" s="6"/>
    </row>
    <row r="545" spans="6:18" ht="14.25" customHeight="1">
      <c r="F545" s="6"/>
      <c r="I545" s="6"/>
      <c r="R545" s="6"/>
    </row>
    <row r="546" spans="6:18" ht="14.25" customHeight="1">
      <c r="F546" s="6"/>
      <c r="I546" s="6"/>
      <c r="R546" s="6"/>
    </row>
    <row r="547" spans="6:18" ht="14.25" customHeight="1">
      <c r="F547" s="6"/>
      <c r="I547" s="6"/>
      <c r="R547" s="6"/>
    </row>
    <row r="548" spans="6:18" ht="14.25" customHeight="1">
      <c r="F548" s="6"/>
      <c r="I548" s="6"/>
      <c r="R548" s="6"/>
    </row>
    <row r="549" spans="6:18" ht="14.25" customHeight="1">
      <c r="F549" s="6"/>
      <c r="I549" s="6"/>
      <c r="R549" s="6"/>
    </row>
    <row r="550" spans="6:18" ht="14.25" customHeight="1">
      <c r="F550" s="6"/>
      <c r="I550" s="6"/>
      <c r="R550" s="6"/>
    </row>
    <row r="551" spans="6:18" ht="14.25" customHeight="1">
      <c r="F551" s="6"/>
      <c r="I551" s="6"/>
      <c r="R551" s="6"/>
    </row>
    <row r="552" spans="6:18" ht="14.25" customHeight="1">
      <c r="F552" s="6"/>
      <c r="I552" s="6"/>
      <c r="R552" s="6"/>
    </row>
    <row r="553" spans="6:18" ht="14.25" customHeight="1">
      <c r="F553" s="6"/>
      <c r="I553" s="6"/>
      <c r="R553" s="6"/>
    </row>
    <row r="554" spans="6:18" ht="14.25" customHeight="1">
      <c r="F554" s="6"/>
      <c r="I554" s="6"/>
      <c r="R554" s="6"/>
    </row>
    <row r="555" spans="6:18" ht="14.25" customHeight="1">
      <c r="F555" s="6"/>
      <c r="I555" s="6"/>
      <c r="R555" s="6"/>
    </row>
    <row r="556" spans="6:18" ht="14.25" customHeight="1">
      <c r="F556" s="6"/>
      <c r="I556" s="6"/>
      <c r="R556" s="6"/>
    </row>
    <row r="557" spans="6:18" ht="14.25" customHeight="1">
      <c r="F557" s="6"/>
      <c r="I557" s="6"/>
      <c r="R557" s="6"/>
    </row>
    <row r="558" spans="6:18" ht="14.25" customHeight="1">
      <c r="F558" s="6"/>
      <c r="I558" s="6"/>
      <c r="R558" s="6"/>
    </row>
    <row r="559" spans="6:18" ht="14.25" customHeight="1">
      <c r="F559" s="6"/>
      <c r="I559" s="6"/>
      <c r="R559" s="6"/>
    </row>
    <row r="560" spans="6:18" ht="14.25" customHeight="1">
      <c r="F560" s="6"/>
      <c r="I560" s="6"/>
      <c r="R560" s="6"/>
    </row>
    <row r="561" spans="6:18" ht="14.25" customHeight="1">
      <c r="F561" s="6"/>
      <c r="I561" s="6"/>
      <c r="R561" s="6"/>
    </row>
    <row r="562" spans="6:18" ht="14.25" customHeight="1">
      <c r="F562" s="6"/>
      <c r="I562" s="6"/>
      <c r="R562" s="6"/>
    </row>
    <row r="563" spans="6:18" ht="14.25" customHeight="1">
      <c r="F563" s="6"/>
      <c r="I563" s="6"/>
      <c r="R563" s="6"/>
    </row>
    <row r="564" spans="6:18" ht="14.25" customHeight="1">
      <c r="F564" s="6"/>
      <c r="I564" s="6"/>
      <c r="R564" s="6"/>
    </row>
    <row r="565" spans="6:18" ht="14.25" customHeight="1">
      <c r="F565" s="6"/>
      <c r="I565" s="6"/>
      <c r="R565" s="6"/>
    </row>
    <row r="566" spans="6:18" ht="14.25" customHeight="1">
      <c r="F566" s="6"/>
      <c r="I566" s="6"/>
      <c r="R566" s="6"/>
    </row>
    <row r="567" spans="6:18" ht="14.25" customHeight="1">
      <c r="F567" s="6"/>
      <c r="I567" s="6"/>
      <c r="R567" s="6"/>
    </row>
    <row r="568" spans="6:18" ht="14.25" customHeight="1">
      <c r="F568" s="6"/>
      <c r="I568" s="6"/>
      <c r="R568" s="6"/>
    </row>
    <row r="569" spans="6:18" ht="14.25" customHeight="1">
      <c r="F569" s="6"/>
      <c r="I569" s="6"/>
      <c r="R569" s="6"/>
    </row>
    <row r="570" spans="6:18" ht="14.25" customHeight="1">
      <c r="F570" s="6"/>
      <c r="I570" s="6"/>
      <c r="R570" s="6"/>
    </row>
    <row r="571" spans="6:18" ht="14.25" customHeight="1">
      <c r="F571" s="6"/>
      <c r="I571" s="6"/>
      <c r="R571" s="6"/>
    </row>
    <row r="572" spans="6:18" ht="14.25" customHeight="1">
      <c r="F572" s="6"/>
      <c r="I572" s="6"/>
      <c r="R572" s="6"/>
    </row>
    <row r="573" spans="6:18" ht="14.25" customHeight="1">
      <c r="F573" s="6"/>
      <c r="I573" s="6"/>
      <c r="R573" s="6"/>
    </row>
    <row r="574" spans="6:18" ht="14.25" customHeight="1">
      <c r="F574" s="6"/>
      <c r="I574" s="6"/>
      <c r="R574" s="6"/>
    </row>
    <row r="575" spans="6:18" ht="14.25" customHeight="1">
      <c r="F575" s="6"/>
      <c r="I575" s="6"/>
      <c r="R575" s="6"/>
    </row>
    <row r="576" spans="6:18" ht="14.25" customHeight="1">
      <c r="F576" s="6"/>
      <c r="I576" s="6"/>
      <c r="R576" s="6"/>
    </row>
    <row r="577" spans="6:18" ht="14.25" customHeight="1">
      <c r="F577" s="6"/>
      <c r="I577" s="6"/>
      <c r="R577" s="6"/>
    </row>
    <row r="578" spans="6:18" ht="14.25" customHeight="1">
      <c r="F578" s="6"/>
      <c r="I578" s="6"/>
      <c r="R578" s="6"/>
    </row>
    <row r="579" spans="6:18" ht="14.25" customHeight="1">
      <c r="F579" s="6"/>
      <c r="I579" s="6"/>
      <c r="R579" s="6"/>
    </row>
    <row r="580" spans="6:18" ht="14.25" customHeight="1">
      <c r="F580" s="6"/>
      <c r="I580" s="6"/>
      <c r="R580" s="6"/>
    </row>
    <row r="581" spans="6:18" ht="14.25" customHeight="1">
      <c r="F581" s="6"/>
      <c r="I581" s="6"/>
      <c r="R581" s="6"/>
    </row>
    <row r="582" spans="6:18" ht="14.25" customHeight="1">
      <c r="F582" s="6"/>
      <c r="I582" s="6"/>
      <c r="R582" s="6"/>
    </row>
    <row r="583" spans="6:18" ht="14.25" customHeight="1">
      <c r="F583" s="6"/>
      <c r="I583" s="6"/>
      <c r="R583" s="6"/>
    </row>
    <row r="584" spans="6:18" ht="14.25" customHeight="1">
      <c r="F584" s="6"/>
      <c r="I584" s="6"/>
      <c r="R584" s="6"/>
    </row>
    <row r="585" spans="6:18" ht="14.25" customHeight="1">
      <c r="F585" s="6"/>
      <c r="I585" s="6"/>
      <c r="R585" s="6"/>
    </row>
    <row r="586" spans="6:18" ht="14.25" customHeight="1">
      <c r="F586" s="6"/>
      <c r="I586" s="6"/>
      <c r="R586" s="6"/>
    </row>
    <row r="587" spans="6:18" ht="14.25" customHeight="1">
      <c r="F587" s="6"/>
      <c r="I587" s="6"/>
      <c r="R587" s="6"/>
    </row>
    <row r="588" spans="6:18" ht="14.25" customHeight="1">
      <c r="F588" s="6"/>
      <c r="I588" s="6"/>
      <c r="R588" s="6"/>
    </row>
    <row r="589" spans="6:18" ht="14.25" customHeight="1">
      <c r="F589" s="6"/>
      <c r="I589" s="6"/>
      <c r="R589" s="6"/>
    </row>
    <row r="590" spans="6:18" ht="14.25" customHeight="1">
      <c r="F590" s="6"/>
      <c r="I590" s="6"/>
      <c r="R590" s="6"/>
    </row>
    <row r="591" spans="6:18" ht="14.25" customHeight="1">
      <c r="F591" s="6"/>
      <c r="I591" s="6"/>
      <c r="R591" s="6"/>
    </row>
    <row r="592" spans="6:18" ht="14.25" customHeight="1">
      <c r="F592" s="6"/>
      <c r="I592" s="6"/>
      <c r="R592" s="6"/>
    </row>
    <row r="593" spans="6:18" ht="14.25" customHeight="1">
      <c r="F593" s="6"/>
      <c r="I593" s="6"/>
      <c r="R593" s="6"/>
    </row>
    <row r="594" spans="6:18" ht="14.25" customHeight="1">
      <c r="F594" s="6"/>
      <c r="I594" s="6"/>
      <c r="R594" s="6"/>
    </row>
    <row r="595" spans="6:18" ht="14.25" customHeight="1">
      <c r="F595" s="6"/>
      <c r="I595" s="6"/>
      <c r="R595" s="6"/>
    </row>
    <row r="596" spans="6:18" ht="14.25" customHeight="1">
      <c r="F596" s="6"/>
      <c r="I596" s="6"/>
      <c r="R596" s="6"/>
    </row>
    <row r="597" spans="6:18" ht="14.25" customHeight="1">
      <c r="F597" s="6"/>
      <c r="I597" s="6"/>
      <c r="R597" s="6"/>
    </row>
    <row r="598" spans="6:18" ht="14.25" customHeight="1">
      <c r="F598" s="6"/>
      <c r="I598" s="6"/>
      <c r="R598" s="6"/>
    </row>
    <row r="599" spans="6:18" ht="14.25" customHeight="1">
      <c r="F599" s="6"/>
      <c r="I599" s="6"/>
      <c r="R599" s="6"/>
    </row>
    <row r="600" spans="6:18" ht="14.25" customHeight="1">
      <c r="F600" s="6"/>
      <c r="I600" s="6"/>
      <c r="R600" s="6"/>
    </row>
    <row r="601" spans="6:18" ht="14.25" customHeight="1">
      <c r="F601" s="6"/>
      <c r="I601" s="6"/>
      <c r="R601" s="6"/>
    </row>
    <row r="602" spans="6:18" ht="14.25" customHeight="1">
      <c r="F602" s="6"/>
      <c r="I602" s="6"/>
      <c r="R602" s="6"/>
    </row>
    <row r="603" spans="6:18" ht="14.25" customHeight="1">
      <c r="F603" s="6"/>
      <c r="I603" s="6"/>
      <c r="R603" s="6"/>
    </row>
    <row r="604" spans="6:18" ht="14.25" customHeight="1">
      <c r="F604" s="6"/>
      <c r="I604" s="6"/>
      <c r="R604" s="6"/>
    </row>
    <row r="605" spans="6:18" ht="14.25" customHeight="1">
      <c r="F605" s="6"/>
      <c r="I605" s="6"/>
      <c r="R605" s="6"/>
    </row>
    <row r="606" spans="6:18" ht="14.25" customHeight="1">
      <c r="F606" s="6"/>
      <c r="I606" s="6"/>
      <c r="R606" s="6"/>
    </row>
    <row r="607" spans="6:18" ht="14.25" customHeight="1">
      <c r="F607" s="6"/>
      <c r="I607" s="6"/>
      <c r="R607" s="6"/>
    </row>
    <row r="608" spans="6:18" ht="14.25" customHeight="1">
      <c r="F608" s="6"/>
      <c r="I608" s="6"/>
      <c r="R608" s="6"/>
    </row>
    <row r="609" spans="6:18" ht="14.25" customHeight="1">
      <c r="F609" s="6"/>
      <c r="I609" s="6"/>
      <c r="R609" s="6"/>
    </row>
    <row r="610" spans="6:18" ht="14.25" customHeight="1">
      <c r="F610" s="6"/>
      <c r="I610" s="6"/>
      <c r="R610" s="6"/>
    </row>
    <row r="611" spans="6:18" ht="14.25" customHeight="1">
      <c r="F611" s="6"/>
      <c r="I611" s="6"/>
      <c r="R611" s="6"/>
    </row>
    <row r="612" spans="6:18" ht="14.25" customHeight="1">
      <c r="F612" s="6"/>
      <c r="I612" s="6"/>
      <c r="R612" s="6"/>
    </row>
    <row r="613" spans="6:18" ht="14.25" customHeight="1">
      <c r="F613" s="6"/>
      <c r="I613" s="6"/>
      <c r="R613" s="6"/>
    </row>
    <row r="614" spans="6:18" ht="14.25" customHeight="1">
      <c r="F614" s="6"/>
      <c r="I614" s="6"/>
      <c r="R614" s="6"/>
    </row>
    <row r="615" spans="6:18" ht="14.25" customHeight="1">
      <c r="F615" s="6"/>
      <c r="I615" s="6"/>
      <c r="R615" s="6"/>
    </row>
    <row r="616" spans="6:18" ht="14.25" customHeight="1">
      <c r="F616" s="6"/>
      <c r="I616" s="6"/>
      <c r="R616" s="6"/>
    </row>
    <row r="617" spans="6:18" ht="14.25" customHeight="1">
      <c r="F617" s="6"/>
      <c r="I617" s="6"/>
      <c r="R617" s="6"/>
    </row>
    <row r="618" spans="6:18" ht="14.25" customHeight="1">
      <c r="F618" s="6"/>
      <c r="I618" s="6"/>
      <c r="R618" s="6"/>
    </row>
    <row r="619" spans="6:18" ht="14.25" customHeight="1">
      <c r="F619" s="6"/>
      <c r="I619" s="6"/>
      <c r="R619" s="6"/>
    </row>
    <row r="620" spans="6:18" ht="14.25" customHeight="1">
      <c r="F620" s="6"/>
      <c r="I620" s="6"/>
      <c r="R620" s="6"/>
    </row>
    <row r="621" spans="6:18" ht="14.25" customHeight="1">
      <c r="F621" s="6"/>
      <c r="I621" s="6"/>
      <c r="R621" s="6"/>
    </row>
    <row r="622" spans="6:18" ht="14.25" customHeight="1">
      <c r="F622" s="6"/>
      <c r="I622" s="6"/>
      <c r="R622" s="6"/>
    </row>
    <row r="623" spans="6:18" ht="14.25" customHeight="1">
      <c r="F623" s="6"/>
      <c r="I623" s="6"/>
      <c r="R623" s="6"/>
    </row>
    <row r="624" spans="6:18" ht="14.25" customHeight="1">
      <c r="F624" s="6"/>
      <c r="I624" s="6"/>
      <c r="R624" s="6"/>
    </row>
    <row r="625" spans="6:18" ht="14.25" customHeight="1">
      <c r="F625" s="6"/>
      <c r="I625" s="6"/>
      <c r="R625" s="6"/>
    </row>
    <row r="626" spans="6:18" ht="14.25" customHeight="1">
      <c r="F626" s="6"/>
      <c r="I626" s="6"/>
      <c r="R626" s="6"/>
    </row>
    <row r="627" spans="6:18" ht="14.25" customHeight="1">
      <c r="F627" s="6"/>
      <c r="I627" s="6"/>
      <c r="R627" s="6"/>
    </row>
    <row r="628" spans="6:18" ht="14.25" customHeight="1">
      <c r="F628" s="6"/>
      <c r="I628" s="6"/>
      <c r="R628" s="6"/>
    </row>
    <row r="629" spans="6:18" ht="14.25" customHeight="1">
      <c r="F629" s="6"/>
      <c r="I629" s="6"/>
      <c r="R629" s="6"/>
    </row>
    <row r="630" spans="6:18" ht="14.25" customHeight="1">
      <c r="F630" s="6"/>
      <c r="I630" s="6"/>
      <c r="R630" s="6"/>
    </row>
    <row r="631" spans="6:18" ht="14.25" customHeight="1">
      <c r="F631" s="6"/>
      <c r="I631" s="6"/>
      <c r="R631" s="6"/>
    </row>
    <row r="632" spans="6:18" ht="14.25" customHeight="1">
      <c r="F632" s="6"/>
      <c r="I632" s="6"/>
      <c r="R632" s="6"/>
    </row>
    <row r="633" spans="6:18" ht="14.25" customHeight="1">
      <c r="F633" s="6"/>
      <c r="I633" s="6"/>
      <c r="R633" s="6"/>
    </row>
    <row r="634" spans="6:18" ht="14.25" customHeight="1">
      <c r="F634" s="6"/>
      <c r="I634" s="6"/>
      <c r="R634" s="6"/>
    </row>
    <row r="635" spans="6:18" ht="14.25" customHeight="1">
      <c r="F635" s="6"/>
      <c r="I635" s="6"/>
      <c r="R635" s="6"/>
    </row>
    <row r="636" spans="6:18" ht="14.25" customHeight="1">
      <c r="F636" s="6"/>
      <c r="I636" s="6"/>
      <c r="R636" s="6"/>
    </row>
    <row r="637" spans="6:18" ht="14.25" customHeight="1">
      <c r="F637" s="6"/>
      <c r="I637" s="6"/>
      <c r="R637" s="6"/>
    </row>
    <row r="638" spans="6:18" ht="14.25" customHeight="1">
      <c r="F638" s="6"/>
      <c r="I638" s="6"/>
      <c r="R638" s="6"/>
    </row>
    <row r="639" spans="6:18" ht="14.25" customHeight="1">
      <c r="F639" s="6"/>
      <c r="I639" s="6"/>
      <c r="R639" s="6"/>
    </row>
    <row r="640" spans="6:18" ht="14.25" customHeight="1">
      <c r="F640" s="6"/>
      <c r="I640" s="6"/>
      <c r="R640" s="6"/>
    </row>
    <row r="641" spans="6:18" ht="14.25" customHeight="1">
      <c r="F641" s="6"/>
      <c r="I641" s="6"/>
      <c r="R641" s="6"/>
    </row>
    <row r="642" spans="6:18" ht="14.25" customHeight="1">
      <c r="F642" s="6"/>
      <c r="I642" s="6"/>
      <c r="R642" s="6"/>
    </row>
    <row r="643" spans="6:18" ht="14.25" customHeight="1">
      <c r="F643" s="6"/>
      <c r="I643" s="6"/>
      <c r="R643" s="6"/>
    </row>
    <row r="644" spans="6:18" ht="14.25" customHeight="1">
      <c r="F644" s="6"/>
      <c r="I644" s="6"/>
      <c r="R644" s="6"/>
    </row>
    <row r="645" spans="6:18" ht="14.25" customHeight="1">
      <c r="F645" s="6"/>
      <c r="I645" s="6"/>
      <c r="R645" s="6"/>
    </row>
    <row r="646" spans="6:18" ht="14.25" customHeight="1">
      <c r="F646" s="6"/>
      <c r="I646" s="6"/>
      <c r="R646" s="6"/>
    </row>
    <row r="647" spans="6:18" ht="14.25" customHeight="1">
      <c r="F647" s="6"/>
      <c r="I647" s="6"/>
      <c r="R647" s="6"/>
    </row>
    <row r="648" spans="6:18" ht="14.25" customHeight="1">
      <c r="F648" s="6"/>
      <c r="I648" s="6"/>
      <c r="R648" s="6"/>
    </row>
    <row r="649" spans="6:18" ht="14.25" customHeight="1">
      <c r="F649" s="6"/>
      <c r="I649" s="6"/>
      <c r="R649" s="6"/>
    </row>
    <row r="650" spans="6:18" ht="14.25" customHeight="1">
      <c r="F650" s="6"/>
      <c r="I650" s="6"/>
      <c r="R650" s="6"/>
    </row>
    <row r="651" spans="6:18" ht="14.25" customHeight="1">
      <c r="F651" s="6"/>
      <c r="I651" s="6"/>
      <c r="R651" s="6"/>
    </row>
    <row r="652" spans="6:18" ht="14.25" customHeight="1">
      <c r="F652" s="6"/>
      <c r="I652" s="6"/>
      <c r="R652" s="6"/>
    </row>
    <row r="653" spans="6:18" ht="14.25" customHeight="1">
      <c r="F653" s="6"/>
      <c r="I653" s="6"/>
      <c r="R653" s="6"/>
    </row>
    <row r="654" spans="6:18" ht="14.25" customHeight="1">
      <c r="F654" s="6"/>
      <c r="I654" s="6"/>
      <c r="R654" s="6"/>
    </row>
    <row r="655" spans="6:18" ht="14.25" customHeight="1">
      <c r="F655" s="6"/>
      <c r="I655" s="6"/>
      <c r="R655" s="6"/>
    </row>
    <row r="656" spans="6:18" ht="14.25" customHeight="1">
      <c r="F656" s="6"/>
      <c r="I656" s="6"/>
      <c r="R656" s="6"/>
    </row>
    <row r="657" spans="6:18" ht="14.25" customHeight="1">
      <c r="F657" s="6"/>
      <c r="I657" s="6"/>
      <c r="R657" s="6"/>
    </row>
    <row r="658" spans="6:18" ht="14.25" customHeight="1">
      <c r="F658" s="6"/>
      <c r="I658" s="6"/>
      <c r="R658" s="6"/>
    </row>
    <row r="659" spans="6:18" ht="14.25" customHeight="1">
      <c r="F659" s="6"/>
      <c r="I659" s="6"/>
      <c r="R659" s="6"/>
    </row>
    <row r="660" spans="6:18" ht="14.25" customHeight="1">
      <c r="F660" s="6"/>
      <c r="I660" s="6"/>
      <c r="R660" s="6"/>
    </row>
    <row r="661" spans="6:18" ht="14.25" customHeight="1">
      <c r="F661" s="6"/>
      <c r="I661" s="6"/>
      <c r="R661" s="6"/>
    </row>
    <row r="662" spans="6:18" ht="14.25" customHeight="1">
      <c r="F662" s="6"/>
      <c r="I662" s="6"/>
      <c r="R662" s="6"/>
    </row>
    <row r="663" spans="6:18" ht="14.25" customHeight="1">
      <c r="F663" s="6"/>
      <c r="I663" s="6"/>
      <c r="R663" s="6"/>
    </row>
    <row r="664" spans="6:18" ht="14.25" customHeight="1">
      <c r="F664" s="6"/>
      <c r="I664" s="6"/>
      <c r="R664" s="6"/>
    </row>
    <row r="665" spans="6:18" ht="14.25" customHeight="1">
      <c r="F665" s="6"/>
      <c r="I665" s="6"/>
      <c r="R665" s="6"/>
    </row>
    <row r="666" spans="6:18" ht="14.25" customHeight="1">
      <c r="F666" s="6"/>
      <c r="I666" s="6"/>
      <c r="R666" s="6"/>
    </row>
    <row r="667" spans="6:18" ht="14.25" customHeight="1">
      <c r="F667" s="6"/>
      <c r="I667" s="6"/>
      <c r="R667" s="6"/>
    </row>
    <row r="668" spans="6:18" ht="14.25" customHeight="1">
      <c r="F668" s="6"/>
      <c r="I668" s="6"/>
      <c r="R668" s="6"/>
    </row>
    <row r="669" spans="6:18" ht="14.25" customHeight="1">
      <c r="F669" s="6"/>
      <c r="I669" s="6"/>
      <c r="R669" s="6"/>
    </row>
    <row r="670" spans="6:18" ht="14.25" customHeight="1">
      <c r="F670" s="6"/>
      <c r="I670" s="6"/>
      <c r="R670" s="6"/>
    </row>
    <row r="671" spans="6:18" ht="14.25" customHeight="1">
      <c r="F671" s="6"/>
      <c r="I671" s="6"/>
      <c r="R671" s="6"/>
    </row>
    <row r="672" spans="6:18" ht="14.25" customHeight="1">
      <c r="F672" s="6"/>
      <c r="I672" s="6"/>
      <c r="R672" s="6"/>
    </row>
    <row r="673" spans="6:18" ht="14.25" customHeight="1">
      <c r="F673" s="6"/>
      <c r="I673" s="6"/>
      <c r="R673" s="6"/>
    </row>
    <row r="674" spans="6:18" ht="14.25" customHeight="1">
      <c r="F674" s="6"/>
      <c r="I674" s="6"/>
      <c r="R674" s="6"/>
    </row>
    <row r="675" spans="6:18" ht="14.25" customHeight="1">
      <c r="F675" s="6"/>
      <c r="I675" s="6"/>
      <c r="R675" s="6"/>
    </row>
    <row r="676" spans="6:18" ht="14.25" customHeight="1">
      <c r="F676" s="6"/>
      <c r="I676" s="6"/>
      <c r="R676" s="6"/>
    </row>
    <row r="677" spans="6:18" ht="14.25" customHeight="1">
      <c r="F677" s="6"/>
      <c r="I677" s="6"/>
      <c r="R677" s="6"/>
    </row>
    <row r="678" spans="6:18" ht="14.25" customHeight="1">
      <c r="F678" s="6"/>
      <c r="I678" s="6"/>
      <c r="R678" s="6"/>
    </row>
    <row r="679" spans="6:18" ht="14.25" customHeight="1">
      <c r="F679" s="6"/>
      <c r="I679" s="6"/>
      <c r="R679" s="6"/>
    </row>
    <row r="680" spans="6:18" ht="14.25" customHeight="1">
      <c r="F680" s="6"/>
      <c r="I680" s="6"/>
      <c r="R680" s="6"/>
    </row>
    <row r="681" spans="6:18" ht="14.25" customHeight="1">
      <c r="F681" s="6"/>
      <c r="I681" s="6"/>
      <c r="R681" s="6"/>
    </row>
    <row r="682" spans="6:18" ht="14.25" customHeight="1">
      <c r="F682" s="6"/>
      <c r="I682" s="6"/>
      <c r="R682" s="6"/>
    </row>
    <row r="683" spans="6:18" ht="14.25" customHeight="1">
      <c r="F683" s="6"/>
      <c r="I683" s="6"/>
      <c r="R683" s="6"/>
    </row>
    <row r="684" spans="6:18" ht="14.25" customHeight="1">
      <c r="F684" s="6"/>
      <c r="I684" s="6"/>
      <c r="R684" s="6"/>
    </row>
    <row r="685" spans="6:18" ht="14.25" customHeight="1">
      <c r="F685" s="6"/>
      <c r="I685" s="6"/>
      <c r="R685" s="6"/>
    </row>
    <row r="686" spans="6:18" ht="14.25" customHeight="1">
      <c r="F686" s="6"/>
      <c r="I686" s="6"/>
      <c r="R686" s="6"/>
    </row>
    <row r="687" spans="6:18" ht="14.25" customHeight="1">
      <c r="F687" s="6"/>
      <c r="I687" s="6"/>
      <c r="R687" s="6"/>
    </row>
    <row r="688" spans="6:18" ht="14.25" customHeight="1">
      <c r="F688" s="6"/>
      <c r="I688" s="6"/>
      <c r="R688" s="6"/>
    </row>
    <row r="689" spans="6:18" ht="14.25" customHeight="1">
      <c r="F689" s="6"/>
      <c r="I689" s="6"/>
      <c r="R689" s="6"/>
    </row>
    <row r="690" spans="6:18" ht="14.25" customHeight="1">
      <c r="F690" s="6"/>
      <c r="I690" s="6"/>
      <c r="R690" s="6"/>
    </row>
    <row r="691" spans="6:18" ht="14.25" customHeight="1">
      <c r="F691" s="6"/>
      <c r="I691" s="6"/>
      <c r="R691" s="6"/>
    </row>
    <row r="692" spans="6:18" ht="14.25" customHeight="1">
      <c r="F692" s="6"/>
      <c r="I692" s="6"/>
      <c r="R692" s="6"/>
    </row>
    <row r="693" spans="6:18" ht="14.25" customHeight="1">
      <c r="F693" s="6"/>
      <c r="I693" s="6"/>
      <c r="R693" s="6"/>
    </row>
    <row r="694" spans="6:18" ht="14.25" customHeight="1">
      <c r="F694" s="6"/>
      <c r="I694" s="6"/>
      <c r="R694" s="6"/>
    </row>
    <row r="695" spans="6:18" ht="14.25" customHeight="1">
      <c r="F695" s="6"/>
      <c r="I695" s="6"/>
      <c r="R695" s="6"/>
    </row>
    <row r="696" spans="6:18" ht="14.25" customHeight="1">
      <c r="F696" s="6"/>
      <c r="I696" s="6"/>
      <c r="R696" s="6"/>
    </row>
    <row r="697" spans="6:18" ht="14.25" customHeight="1">
      <c r="F697" s="6"/>
      <c r="I697" s="6"/>
      <c r="R697" s="6"/>
    </row>
    <row r="698" spans="6:18" ht="14.25" customHeight="1">
      <c r="F698" s="6"/>
      <c r="I698" s="6"/>
      <c r="R698" s="6"/>
    </row>
    <row r="699" spans="6:18" ht="14.25" customHeight="1">
      <c r="F699" s="6"/>
      <c r="I699" s="6"/>
      <c r="R699" s="6"/>
    </row>
    <row r="700" spans="6:18" ht="14.25" customHeight="1">
      <c r="F700" s="6"/>
      <c r="I700" s="6"/>
      <c r="R700" s="6"/>
    </row>
    <row r="701" spans="6:18" ht="14.25" customHeight="1">
      <c r="F701" s="6"/>
      <c r="I701" s="6"/>
      <c r="R701" s="6"/>
    </row>
    <row r="702" spans="6:18" ht="14.25" customHeight="1">
      <c r="F702" s="6"/>
      <c r="I702" s="6"/>
      <c r="R702" s="6"/>
    </row>
    <row r="703" spans="6:18" ht="14.25" customHeight="1">
      <c r="F703" s="6"/>
      <c r="I703" s="6"/>
      <c r="R703" s="6"/>
    </row>
    <row r="704" spans="6:18" ht="14.25" customHeight="1">
      <c r="F704" s="6"/>
      <c r="I704" s="6"/>
      <c r="R704" s="6"/>
    </row>
    <row r="705" spans="6:18" ht="14.25" customHeight="1">
      <c r="F705" s="6"/>
      <c r="I705" s="6"/>
      <c r="R705" s="6"/>
    </row>
    <row r="706" spans="6:18" ht="14.25" customHeight="1">
      <c r="F706" s="6"/>
      <c r="I706" s="6"/>
      <c r="R706" s="6"/>
    </row>
    <row r="707" spans="6:18" ht="14.25" customHeight="1">
      <c r="F707" s="6"/>
      <c r="I707" s="6"/>
      <c r="R707" s="6"/>
    </row>
    <row r="708" spans="6:18" ht="14.25" customHeight="1">
      <c r="F708" s="6"/>
      <c r="I708" s="6"/>
      <c r="R708" s="6"/>
    </row>
    <row r="709" spans="6:18" ht="14.25" customHeight="1">
      <c r="F709" s="6"/>
      <c r="I709" s="6"/>
      <c r="R709" s="6"/>
    </row>
    <row r="710" spans="6:18" ht="14.25" customHeight="1">
      <c r="F710" s="6"/>
      <c r="I710" s="6"/>
      <c r="R710" s="6"/>
    </row>
    <row r="711" spans="6:18" ht="14.25" customHeight="1">
      <c r="F711" s="6"/>
      <c r="I711" s="6"/>
      <c r="R711" s="6"/>
    </row>
    <row r="712" spans="6:18" ht="14.25" customHeight="1">
      <c r="F712" s="6"/>
      <c r="I712" s="6"/>
      <c r="R712" s="6"/>
    </row>
    <row r="713" spans="6:18" ht="14.25" customHeight="1">
      <c r="F713" s="6"/>
      <c r="I713" s="6"/>
      <c r="R713" s="6"/>
    </row>
    <row r="714" spans="6:18" ht="14.25" customHeight="1">
      <c r="F714" s="6"/>
      <c r="I714" s="6"/>
      <c r="R714" s="6"/>
    </row>
    <row r="715" spans="6:18" ht="14.25" customHeight="1">
      <c r="F715" s="6"/>
      <c r="I715" s="6"/>
      <c r="R715" s="6"/>
    </row>
    <row r="716" spans="6:18" ht="14.25" customHeight="1">
      <c r="F716" s="6"/>
      <c r="I716" s="6"/>
      <c r="R716" s="6"/>
    </row>
    <row r="717" spans="6:18" ht="14.25" customHeight="1">
      <c r="F717" s="6"/>
      <c r="I717" s="6"/>
      <c r="R717" s="6"/>
    </row>
    <row r="718" spans="6:18" ht="14.25" customHeight="1">
      <c r="F718" s="6"/>
      <c r="I718" s="6"/>
      <c r="R718" s="6"/>
    </row>
    <row r="719" spans="6:18" ht="14.25" customHeight="1">
      <c r="F719" s="6"/>
      <c r="I719" s="6"/>
      <c r="R719" s="6"/>
    </row>
    <row r="720" spans="6:18" ht="14.25" customHeight="1">
      <c r="F720" s="6"/>
      <c r="I720" s="6"/>
      <c r="R720" s="6"/>
    </row>
    <row r="721" spans="6:18" ht="14.25" customHeight="1">
      <c r="F721" s="6"/>
      <c r="I721" s="6"/>
      <c r="R721" s="6"/>
    </row>
    <row r="722" spans="6:18" ht="14.25" customHeight="1">
      <c r="F722" s="6"/>
      <c r="I722" s="6"/>
      <c r="R722" s="6"/>
    </row>
    <row r="723" spans="6:18" ht="14.25" customHeight="1">
      <c r="F723" s="6"/>
      <c r="I723" s="6"/>
      <c r="R723" s="6"/>
    </row>
    <row r="724" spans="6:18" ht="14.25" customHeight="1">
      <c r="F724" s="6"/>
      <c r="I724" s="6"/>
      <c r="R724" s="6"/>
    </row>
    <row r="725" spans="6:18" ht="14.25" customHeight="1">
      <c r="F725" s="6"/>
      <c r="I725" s="6"/>
      <c r="R725" s="6"/>
    </row>
    <row r="726" spans="6:18" ht="14.25" customHeight="1">
      <c r="F726" s="6"/>
      <c r="I726" s="6"/>
      <c r="R726" s="6"/>
    </row>
    <row r="727" spans="6:18" ht="14.25" customHeight="1">
      <c r="F727" s="6"/>
      <c r="I727" s="6"/>
      <c r="R727" s="6"/>
    </row>
    <row r="728" spans="6:18" ht="14.25" customHeight="1">
      <c r="F728" s="6"/>
      <c r="I728" s="6"/>
      <c r="R728" s="6"/>
    </row>
    <row r="729" spans="6:18" ht="14.25" customHeight="1">
      <c r="F729" s="6"/>
      <c r="I729" s="6"/>
      <c r="R729" s="6"/>
    </row>
    <row r="730" spans="6:18" ht="14.25" customHeight="1">
      <c r="F730" s="6"/>
      <c r="I730" s="6"/>
      <c r="R730" s="6"/>
    </row>
    <row r="731" spans="6:18" ht="14.25" customHeight="1">
      <c r="F731" s="6"/>
      <c r="I731" s="6"/>
      <c r="R731" s="6"/>
    </row>
    <row r="732" spans="6:18" ht="14.25" customHeight="1">
      <c r="F732" s="6"/>
      <c r="I732" s="6"/>
      <c r="R732" s="6"/>
    </row>
    <row r="733" spans="6:18" ht="14.25" customHeight="1">
      <c r="F733" s="6"/>
      <c r="I733" s="6"/>
      <c r="R733" s="6"/>
    </row>
    <row r="734" spans="6:18" ht="14.25" customHeight="1">
      <c r="F734" s="6"/>
      <c r="I734" s="6"/>
      <c r="R734" s="6"/>
    </row>
    <row r="735" spans="6:18" ht="14.25" customHeight="1">
      <c r="F735" s="6"/>
      <c r="I735" s="6"/>
      <c r="R735" s="6"/>
    </row>
    <row r="736" spans="6:18" ht="14.25" customHeight="1">
      <c r="F736" s="6"/>
      <c r="I736" s="6"/>
      <c r="R736" s="6"/>
    </row>
    <row r="737" spans="6:18" ht="14.25" customHeight="1">
      <c r="F737" s="6"/>
      <c r="I737" s="6"/>
      <c r="R737" s="6"/>
    </row>
    <row r="738" spans="6:18" ht="14.25" customHeight="1">
      <c r="F738" s="6"/>
      <c r="I738" s="6"/>
      <c r="R738" s="6"/>
    </row>
    <row r="739" spans="6:18" ht="14.25" customHeight="1">
      <c r="F739" s="6"/>
      <c r="I739" s="6"/>
      <c r="R739" s="6"/>
    </row>
    <row r="740" spans="6:18" ht="14.25" customHeight="1">
      <c r="F740" s="6"/>
      <c r="I740" s="6"/>
      <c r="R740" s="6"/>
    </row>
    <row r="741" spans="6:18" ht="14.25" customHeight="1">
      <c r="F741" s="6"/>
      <c r="I741" s="6"/>
      <c r="R741" s="6"/>
    </row>
    <row r="742" spans="6:18" ht="14.25" customHeight="1">
      <c r="F742" s="6"/>
      <c r="I742" s="6"/>
      <c r="R742" s="6"/>
    </row>
    <row r="743" spans="6:18" ht="14.25" customHeight="1">
      <c r="F743" s="6"/>
      <c r="I743" s="6"/>
      <c r="R743" s="6"/>
    </row>
    <row r="744" spans="6:18" ht="14.25" customHeight="1">
      <c r="F744" s="6"/>
      <c r="I744" s="6"/>
      <c r="R744" s="6"/>
    </row>
    <row r="745" spans="6:18" ht="14.25" customHeight="1">
      <c r="F745" s="6"/>
      <c r="I745" s="6"/>
      <c r="R745" s="6"/>
    </row>
    <row r="746" spans="6:18" ht="14.25" customHeight="1">
      <c r="F746" s="6"/>
      <c r="I746" s="6"/>
      <c r="R746" s="6"/>
    </row>
    <row r="747" spans="6:18" ht="14.25" customHeight="1">
      <c r="F747" s="6"/>
      <c r="I747" s="6"/>
      <c r="R747" s="6"/>
    </row>
    <row r="748" spans="6:18" ht="14.25" customHeight="1">
      <c r="F748" s="6"/>
      <c r="I748" s="6"/>
      <c r="R748" s="6"/>
    </row>
    <row r="749" spans="6:18" ht="14.25" customHeight="1">
      <c r="F749" s="6"/>
      <c r="I749" s="6"/>
      <c r="R749" s="6"/>
    </row>
    <row r="750" spans="6:18" ht="14.25" customHeight="1">
      <c r="F750" s="6"/>
      <c r="I750" s="6"/>
      <c r="R750" s="6"/>
    </row>
    <row r="751" spans="6:18" ht="14.25" customHeight="1">
      <c r="F751" s="6"/>
      <c r="I751" s="6"/>
      <c r="R751" s="6"/>
    </row>
    <row r="752" spans="6:18" ht="14.25" customHeight="1">
      <c r="F752" s="6"/>
      <c r="I752" s="6"/>
      <c r="R752" s="6"/>
    </row>
    <row r="753" spans="6:18" ht="14.25" customHeight="1">
      <c r="F753" s="6"/>
      <c r="I753" s="6"/>
      <c r="R753" s="6"/>
    </row>
    <row r="754" spans="6:18" ht="14.25" customHeight="1">
      <c r="F754" s="6"/>
      <c r="I754" s="6"/>
      <c r="R754" s="6"/>
    </row>
    <row r="755" spans="6:18" ht="14.25" customHeight="1">
      <c r="F755" s="6"/>
      <c r="I755" s="6"/>
      <c r="R755" s="6"/>
    </row>
    <row r="756" spans="6:18" ht="14.25" customHeight="1">
      <c r="F756" s="6"/>
      <c r="I756" s="6"/>
      <c r="R756" s="6"/>
    </row>
    <row r="757" spans="6:18" ht="14.25" customHeight="1">
      <c r="F757" s="6"/>
      <c r="I757" s="6"/>
      <c r="R757" s="6"/>
    </row>
    <row r="758" spans="6:18" ht="14.25" customHeight="1">
      <c r="F758" s="6"/>
      <c r="I758" s="6"/>
      <c r="R758" s="6"/>
    </row>
    <row r="759" spans="6:18" ht="14.25" customHeight="1">
      <c r="F759" s="6"/>
      <c r="I759" s="6"/>
      <c r="R759" s="6"/>
    </row>
    <row r="760" spans="6:18" ht="14.25" customHeight="1">
      <c r="F760" s="6"/>
      <c r="I760" s="6"/>
      <c r="R760" s="6"/>
    </row>
    <row r="761" spans="6:18" ht="14.25" customHeight="1">
      <c r="F761" s="6"/>
      <c r="I761" s="6"/>
      <c r="R761" s="6"/>
    </row>
    <row r="762" spans="6:18" ht="14.25" customHeight="1">
      <c r="F762" s="6"/>
      <c r="I762" s="6"/>
      <c r="R762" s="6"/>
    </row>
    <row r="763" spans="6:18" ht="14.25" customHeight="1">
      <c r="F763" s="6"/>
      <c r="I763" s="6"/>
      <c r="R763" s="6"/>
    </row>
    <row r="764" spans="6:18" ht="14.25" customHeight="1">
      <c r="F764" s="6"/>
      <c r="I764" s="6"/>
      <c r="R764" s="6"/>
    </row>
    <row r="765" spans="6:18" ht="14.25" customHeight="1">
      <c r="F765" s="6"/>
      <c r="I765" s="6"/>
      <c r="R765" s="6"/>
    </row>
    <row r="766" spans="6:18" ht="14.25" customHeight="1">
      <c r="F766" s="6"/>
      <c r="I766" s="6"/>
      <c r="R766" s="6"/>
    </row>
    <row r="767" spans="6:18" ht="14.25" customHeight="1">
      <c r="F767" s="6"/>
      <c r="I767" s="6"/>
      <c r="R767" s="6"/>
    </row>
    <row r="768" spans="6:18" ht="14.25" customHeight="1">
      <c r="F768" s="6"/>
      <c r="I768" s="6"/>
      <c r="R768" s="6"/>
    </row>
    <row r="769" spans="6:18" ht="14.25" customHeight="1">
      <c r="F769" s="6"/>
      <c r="I769" s="6"/>
      <c r="R769" s="6"/>
    </row>
    <row r="770" spans="6:18" ht="14.25" customHeight="1">
      <c r="F770" s="6"/>
      <c r="I770" s="6"/>
      <c r="R770" s="6"/>
    </row>
    <row r="771" spans="6:18" ht="14.25" customHeight="1">
      <c r="F771" s="6"/>
      <c r="I771" s="6"/>
      <c r="R771" s="6"/>
    </row>
    <row r="772" spans="6:18" ht="14.25" customHeight="1">
      <c r="F772" s="6"/>
      <c r="I772" s="6"/>
      <c r="R772" s="6"/>
    </row>
    <row r="773" spans="6:18" ht="14.25" customHeight="1">
      <c r="F773" s="6"/>
      <c r="I773" s="6"/>
      <c r="R773" s="6"/>
    </row>
    <row r="774" spans="6:18" ht="14.25" customHeight="1">
      <c r="F774" s="6"/>
      <c r="I774" s="6"/>
      <c r="R774" s="6"/>
    </row>
    <row r="775" spans="6:18" ht="14.25" customHeight="1">
      <c r="F775" s="6"/>
      <c r="I775" s="6"/>
      <c r="R775" s="6"/>
    </row>
    <row r="776" spans="6:18" ht="14.25" customHeight="1">
      <c r="F776" s="6"/>
      <c r="I776" s="6"/>
      <c r="R776" s="6"/>
    </row>
    <row r="777" spans="6:18" ht="14.25" customHeight="1">
      <c r="F777" s="6"/>
      <c r="I777" s="6"/>
      <c r="R777" s="6"/>
    </row>
    <row r="778" spans="6:18" ht="14.25" customHeight="1">
      <c r="F778" s="6"/>
      <c r="I778" s="6"/>
      <c r="R778" s="6"/>
    </row>
    <row r="779" spans="6:18" ht="14.25" customHeight="1">
      <c r="F779" s="6"/>
      <c r="I779" s="6"/>
      <c r="R779" s="6"/>
    </row>
    <row r="780" spans="6:18" ht="14.25" customHeight="1">
      <c r="F780" s="6"/>
      <c r="I780" s="6"/>
      <c r="R780" s="6"/>
    </row>
    <row r="781" spans="6:18" ht="14.25" customHeight="1">
      <c r="F781" s="6"/>
      <c r="I781" s="6"/>
      <c r="R781" s="6"/>
    </row>
    <row r="782" spans="6:18" ht="14.25" customHeight="1">
      <c r="F782" s="6"/>
      <c r="I782" s="6"/>
      <c r="R782" s="6"/>
    </row>
    <row r="783" spans="6:18" ht="14.25" customHeight="1">
      <c r="F783" s="6"/>
      <c r="I783" s="6"/>
      <c r="R783" s="6"/>
    </row>
    <row r="784" spans="6:18" ht="14.25" customHeight="1">
      <c r="F784" s="6"/>
      <c r="I784" s="6"/>
      <c r="R784" s="6"/>
    </row>
    <row r="785" spans="6:18" ht="14.25" customHeight="1">
      <c r="F785" s="6"/>
      <c r="I785" s="6"/>
      <c r="R785" s="6"/>
    </row>
    <row r="786" spans="6:18" ht="14.25" customHeight="1">
      <c r="F786" s="6"/>
      <c r="I786" s="6"/>
      <c r="R786" s="6"/>
    </row>
    <row r="787" spans="6:18" ht="14.25" customHeight="1">
      <c r="F787" s="6"/>
      <c r="I787" s="6"/>
      <c r="R787" s="6"/>
    </row>
    <row r="788" spans="6:18" ht="14.25" customHeight="1">
      <c r="F788" s="6"/>
      <c r="I788" s="6"/>
      <c r="R788" s="6"/>
    </row>
    <row r="789" spans="6:18" ht="14.25" customHeight="1">
      <c r="F789" s="6"/>
      <c r="I789" s="6"/>
      <c r="R789" s="6"/>
    </row>
    <row r="790" spans="6:18" ht="14.25" customHeight="1">
      <c r="F790" s="6"/>
      <c r="I790" s="6"/>
      <c r="R790" s="6"/>
    </row>
    <row r="791" spans="6:18" ht="14.25" customHeight="1">
      <c r="F791" s="6"/>
      <c r="I791" s="6"/>
      <c r="R791" s="6"/>
    </row>
    <row r="792" spans="6:18" ht="14.25" customHeight="1">
      <c r="F792" s="6"/>
      <c r="I792" s="6"/>
      <c r="R792" s="6"/>
    </row>
    <row r="793" spans="6:18" ht="14.25" customHeight="1">
      <c r="F793" s="6"/>
      <c r="I793" s="6"/>
      <c r="R793" s="6"/>
    </row>
    <row r="794" spans="6:18" ht="14.25" customHeight="1">
      <c r="F794" s="6"/>
      <c r="I794" s="6"/>
      <c r="R794" s="6"/>
    </row>
    <row r="795" spans="6:18" ht="14.25" customHeight="1">
      <c r="F795" s="6"/>
      <c r="I795" s="6"/>
      <c r="R795" s="6"/>
    </row>
    <row r="796" spans="6:18" ht="14.25" customHeight="1">
      <c r="F796" s="6"/>
      <c r="I796" s="6"/>
      <c r="R796" s="6"/>
    </row>
    <row r="797" spans="6:18" ht="14.25" customHeight="1">
      <c r="F797" s="6"/>
      <c r="I797" s="6"/>
      <c r="R797" s="6"/>
    </row>
    <row r="798" spans="6:18" ht="14.25" customHeight="1">
      <c r="F798" s="6"/>
      <c r="I798" s="6"/>
      <c r="R798" s="6"/>
    </row>
    <row r="799" spans="6:18" ht="14.25" customHeight="1">
      <c r="F799" s="6"/>
      <c r="I799" s="6"/>
      <c r="R799" s="6"/>
    </row>
    <row r="800" spans="6:18" ht="14.25" customHeight="1">
      <c r="F800" s="6"/>
      <c r="I800" s="6"/>
      <c r="R800" s="6"/>
    </row>
    <row r="801" spans="6:18" ht="14.25" customHeight="1">
      <c r="F801" s="6"/>
      <c r="I801" s="6"/>
      <c r="R801" s="6"/>
    </row>
    <row r="802" spans="6:18" ht="14.25" customHeight="1">
      <c r="F802" s="6"/>
      <c r="I802" s="6"/>
      <c r="R802" s="6"/>
    </row>
    <row r="803" spans="6:18" ht="14.25" customHeight="1">
      <c r="F803" s="6"/>
      <c r="I803" s="6"/>
      <c r="R803" s="6"/>
    </row>
    <row r="804" spans="6:18" ht="14.25" customHeight="1">
      <c r="F804" s="6"/>
      <c r="I804" s="6"/>
      <c r="R804" s="6"/>
    </row>
    <row r="805" spans="6:18" ht="14.25" customHeight="1">
      <c r="F805" s="6"/>
      <c r="I805" s="6"/>
      <c r="R805" s="6"/>
    </row>
    <row r="806" spans="6:18" ht="14.25" customHeight="1">
      <c r="F806" s="6"/>
      <c r="I806" s="6"/>
      <c r="R806" s="6"/>
    </row>
    <row r="807" spans="6:18" ht="14.25" customHeight="1">
      <c r="F807" s="6"/>
      <c r="I807" s="6"/>
      <c r="R807" s="6"/>
    </row>
    <row r="808" spans="6:18" ht="14.25" customHeight="1">
      <c r="F808" s="6"/>
      <c r="I808" s="6"/>
      <c r="R808" s="6"/>
    </row>
    <row r="809" spans="6:18" ht="14.25" customHeight="1">
      <c r="F809" s="6"/>
      <c r="I809" s="6"/>
      <c r="R809" s="6"/>
    </row>
    <row r="810" spans="6:18" ht="14.25" customHeight="1">
      <c r="F810" s="6"/>
      <c r="I810" s="6"/>
      <c r="R810" s="6"/>
    </row>
    <row r="811" spans="6:18" ht="14.25" customHeight="1">
      <c r="F811" s="6"/>
      <c r="I811" s="6"/>
      <c r="R811" s="6"/>
    </row>
    <row r="812" spans="6:18" ht="14.25" customHeight="1">
      <c r="F812" s="6"/>
      <c r="I812" s="6"/>
      <c r="R812" s="6"/>
    </row>
    <row r="813" spans="6:18" ht="14.25" customHeight="1">
      <c r="F813" s="6"/>
      <c r="I813" s="6"/>
      <c r="R813" s="6"/>
    </row>
    <row r="814" spans="6:18" ht="14.25" customHeight="1">
      <c r="F814" s="6"/>
      <c r="I814" s="6"/>
      <c r="R814" s="6"/>
    </row>
    <row r="815" spans="6:18" ht="14.25" customHeight="1">
      <c r="F815" s="6"/>
      <c r="I815" s="6"/>
      <c r="R815" s="6"/>
    </row>
    <row r="816" spans="6:18" ht="14.25" customHeight="1">
      <c r="F816" s="6"/>
      <c r="I816" s="6"/>
      <c r="R816" s="6"/>
    </row>
    <row r="817" spans="6:18" ht="14.25" customHeight="1">
      <c r="F817" s="6"/>
      <c r="I817" s="6"/>
      <c r="R817" s="6"/>
    </row>
    <row r="818" spans="6:18" ht="14.25" customHeight="1">
      <c r="F818" s="6"/>
      <c r="I818" s="6"/>
      <c r="R818" s="6"/>
    </row>
    <row r="819" spans="6:18" ht="14.25" customHeight="1">
      <c r="F819" s="6"/>
      <c r="I819" s="6"/>
      <c r="R819" s="6"/>
    </row>
    <row r="820" spans="6:18" ht="14.25" customHeight="1">
      <c r="F820" s="6"/>
      <c r="I820" s="6"/>
      <c r="R820" s="6"/>
    </row>
    <row r="821" spans="6:18" ht="14.25" customHeight="1">
      <c r="F821" s="6"/>
      <c r="I821" s="6"/>
      <c r="R821" s="6"/>
    </row>
    <row r="822" spans="6:18" ht="14.25" customHeight="1">
      <c r="F822" s="6"/>
      <c r="I822" s="6"/>
      <c r="R822" s="6"/>
    </row>
    <row r="823" spans="6:18" ht="14.25" customHeight="1">
      <c r="F823" s="6"/>
      <c r="I823" s="6"/>
      <c r="R823" s="6"/>
    </row>
    <row r="824" spans="6:18" ht="14.25" customHeight="1">
      <c r="F824" s="6"/>
      <c r="I824" s="6"/>
      <c r="R824" s="6"/>
    </row>
    <row r="825" spans="6:18" ht="14.25" customHeight="1">
      <c r="F825" s="6"/>
      <c r="I825" s="6"/>
      <c r="R825" s="6"/>
    </row>
    <row r="826" spans="6:18" ht="14.25" customHeight="1">
      <c r="F826" s="6"/>
      <c r="I826" s="6"/>
      <c r="R826" s="6"/>
    </row>
    <row r="827" spans="6:18" ht="14.25" customHeight="1">
      <c r="F827" s="6"/>
      <c r="I827" s="6"/>
      <c r="R827" s="6"/>
    </row>
    <row r="828" spans="6:18" ht="14.25" customHeight="1">
      <c r="F828" s="6"/>
      <c r="I828" s="6"/>
      <c r="R828" s="6"/>
    </row>
    <row r="829" spans="6:18" ht="14.25" customHeight="1">
      <c r="F829" s="6"/>
      <c r="I829" s="6"/>
      <c r="R829" s="6"/>
    </row>
    <row r="830" spans="6:18" ht="14.25" customHeight="1">
      <c r="F830" s="6"/>
      <c r="I830" s="6"/>
      <c r="R830" s="6"/>
    </row>
    <row r="831" spans="6:18" ht="14.25" customHeight="1">
      <c r="F831" s="6"/>
      <c r="I831" s="6"/>
      <c r="R831" s="6"/>
    </row>
    <row r="832" spans="6:18" ht="14.25" customHeight="1">
      <c r="F832" s="6"/>
      <c r="I832" s="6"/>
      <c r="R832" s="6"/>
    </row>
    <row r="833" spans="6:18" ht="14.25" customHeight="1">
      <c r="F833" s="6"/>
      <c r="I833" s="6"/>
      <c r="R833" s="6"/>
    </row>
    <row r="834" spans="6:18" ht="14.25" customHeight="1">
      <c r="F834" s="6"/>
      <c r="I834" s="6"/>
      <c r="R834" s="6"/>
    </row>
    <row r="835" spans="6:18" ht="14.25" customHeight="1">
      <c r="F835" s="6"/>
      <c r="I835" s="6"/>
      <c r="R835" s="6"/>
    </row>
    <row r="836" spans="6:18" ht="14.25" customHeight="1">
      <c r="F836" s="6"/>
      <c r="I836" s="6"/>
      <c r="R836" s="6"/>
    </row>
    <row r="837" spans="6:18" ht="14.25" customHeight="1">
      <c r="F837" s="6"/>
      <c r="I837" s="6"/>
      <c r="R837" s="6"/>
    </row>
    <row r="838" spans="6:18" ht="14.25" customHeight="1">
      <c r="F838" s="6"/>
      <c r="I838" s="6"/>
      <c r="R838" s="6"/>
    </row>
    <row r="839" spans="6:18" ht="14.25" customHeight="1">
      <c r="F839" s="6"/>
      <c r="I839" s="6"/>
      <c r="R839" s="6"/>
    </row>
    <row r="840" spans="6:18" ht="14.25" customHeight="1">
      <c r="F840" s="6"/>
      <c r="I840" s="6"/>
      <c r="R840" s="6"/>
    </row>
    <row r="841" spans="6:18" ht="14.25" customHeight="1">
      <c r="F841" s="6"/>
      <c r="I841" s="6"/>
      <c r="R841" s="6"/>
    </row>
    <row r="842" spans="6:18" ht="14.25" customHeight="1">
      <c r="F842" s="6"/>
      <c r="I842" s="6"/>
      <c r="R842" s="6"/>
    </row>
    <row r="843" spans="6:18" ht="14.25" customHeight="1">
      <c r="F843" s="6"/>
      <c r="I843" s="6"/>
      <c r="R843" s="6"/>
    </row>
    <row r="844" spans="6:18" ht="14.25" customHeight="1">
      <c r="F844" s="6"/>
      <c r="I844" s="6"/>
      <c r="R844" s="6"/>
    </row>
    <row r="845" spans="6:18" ht="14.25" customHeight="1">
      <c r="F845" s="6"/>
      <c r="I845" s="6"/>
      <c r="R845" s="6"/>
    </row>
    <row r="846" spans="6:18" ht="14.25" customHeight="1">
      <c r="F846" s="6"/>
      <c r="I846" s="6"/>
      <c r="R846" s="6"/>
    </row>
    <row r="847" spans="6:18" ht="14.25" customHeight="1">
      <c r="F847" s="6"/>
      <c r="I847" s="6"/>
      <c r="R847" s="6"/>
    </row>
    <row r="848" spans="6:18" ht="14.25" customHeight="1">
      <c r="F848" s="6"/>
      <c r="I848" s="6"/>
      <c r="R848" s="6"/>
    </row>
    <row r="849" spans="6:18" ht="14.25" customHeight="1">
      <c r="F849" s="6"/>
      <c r="I849" s="6"/>
      <c r="R849" s="6"/>
    </row>
    <row r="850" spans="6:18" ht="14.25" customHeight="1">
      <c r="F850" s="6"/>
      <c r="I850" s="6"/>
      <c r="R850" s="6"/>
    </row>
    <row r="851" spans="6:18" ht="14.25" customHeight="1">
      <c r="F851" s="6"/>
      <c r="I851" s="6"/>
      <c r="R851" s="6"/>
    </row>
    <row r="852" spans="6:18" ht="14.25" customHeight="1">
      <c r="F852" s="6"/>
      <c r="I852" s="6"/>
      <c r="R852" s="6"/>
    </row>
    <row r="853" spans="6:18" ht="14.25" customHeight="1">
      <c r="F853" s="6"/>
      <c r="I853" s="6"/>
      <c r="R853" s="6"/>
    </row>
    <row r="854" spans="6:18" ht="14.25" customHeight="1">
      <c r="F854" s="6"/>
      <c r="I854" s="6"/>
      <c r="R854" s="6"/>
    </row>
    <row r="855" spans="6:18" ht="14.25" customHeight="1">
      <c r="F855" s="6"/>
      <c r="I855" s="6"/>
      <c r="R855" s="6"/>
    </row>
    <row r="856" spans="6:18" ht="14.25" customHeight="1">
      <c r="F856" s="6"/>
      <c r="I856" s="6"/>
      <c r="R856" s="6"/>
    </row>
    <row r="857" spans="6:18" ht="14.25" customHeight="1">
      <c r="F857" s="6"/>
      <c r="I857" s="6"/>
      <c r="R857" s="6"/>
    </row>
    <row r="858" spans="6:18" ht="14.25" customHeight="1">
      <c r="F858" s="6"/>
      <c r="I858" s="6"/>
      <c r="R858" s="6"/>
    </row>
    <row r="859" spans="6:18" ht="14.25" customHeight="1">
      <c r="F859" s="6"/>
      <c r="I859" s="6"/>
      <c r="R859" s="6"/>
    </row>
    <row r="860" spans="6:18" ht="14.25" customHeight="1">
      <c r="F860" s="6"/>
      <c r="I860" s="6"/>
      <c r="R860" s="6"/>
    </row>
    <row r="861" spans="6:18" ht="14.25" customHeight="1">
      <c r="F861" s="6"/>
      <c r="I861" s="6"/>
      <c r="R861" s="6"/>
    </row>
    <row r="862" spans="6:18" ht="14.25" customHeight="1">
      <c r="F862" s="6"/>
      <c r="I862" s="6"/>
      <c r="R862" s="6"/>
    </row>
    <row r="863" spans="6:18" ht="14.25" customHeight="1">
      <c r="F863" s="6"/>
      <c r="I863" s="6"/>
      <c r="R863" s="6"/>
    </row>
    <row r="864" spans="6:18" ht="14.25" customHeight="1">
      <c r="F864" s="6"/>
      <c r="I864" s="6"/>
      <c r="R864" s="6"/>
    </row>
    <row r="865" spans="6:18" ht="14.25" customHeight="1">
      <c r="F865" s="6"/>
      <c r="I865" s="6"/>
      <c r="R865" s="6"/>
    </row>
    <row r="866" spans="6:18" ht="14.25" customHeight="1">
      <c r="F866" s="6"/>
      <c r="I866" s="6"/>
      <c r="R866" s="6"/>
    </row>
    <row r="867" spans="6:18" ht="14.25" customHeight="1">
      <c r="F867" s="6"/>
      <c r="I867" s="6"/>
      <c r="R867" s="6"/>
    </row>
    <row r="868" spans="6:18" ht="14.25" customHeight="1">
      <c r="F868" s="6"/>
      <c r="I868" s="6"/>
      <c r="R868" s="6"/>
    </row>
    <row r="869" spans="6:18" ht="14.25" customHeight="1">
      <c r="F869" s="6"/>
      <c r="I869" s="6"/>
      <c r="R869" s="6"/>
    </row>
    <row r="870" spans="6:18" ht="14.25" customHeight="1">
      <c r="F870" s="6"/>
      <c r="I870" s="6"/>
      <c r="R870" s="6"/>
    </row>
    <row r="871" spans="6:18" ht="14.25" customHeight="1">
      <c r="F871" s="6"/>
      <c r="I871" s="6"/>
      <c r="R871" s="6"/>
    </row>
    <row r="872" spans="6:18" ht="14.25" customHeight="1">
      <c r="F872" s="6"/>
      <c r="I872" s="6"/>
      <c r="R872" s="6"/>
    </row>
    <row r="873" spans="6:18" ht="14.25" customHeight="1">
      <c r="F873" s="6"/>
      <c r="I873" s="6"/>
      <c r="R873" s="6"/>
    </row>
    <row r="874" spans="6:18" ht="14.25" customHeight="1">
      <c r="F874" s="6"/>
      <c r="I874" s="6"/>
      <c r="R874" s="6"/>
    </row>
    <row r="875" spans="6:18" ht="14.25" customHeight="1">
      <c r="F875" s="6"/>
      <c r="I875" s="6"/>
      <c r="R875" s="6"/>
    </row>
    <row r="876" spans="6:18" ht="14.25" customHeight="1">
      <c r="F876" s="6"/>
      <c r="I876" s="6"/>
      <c r="R876" s="6"/>
    </row>
    <row r="877" spans="6:18" ht="14.25" customHeight="1">
      <c r="F877" s="6"/>
      <c r="I877" s="6"/>
      <c r="R877" s="6"/>
    </row>
    <row r="878" spans="6:18" ht="14.25" customHeight="1">
      <c r="F878" s="6"/>
      <c r="I878" s="6"/>
      <c r="R878" s="6"/>
    </row>
    <row r="879" spans="6:18" ht="14.25" customHeight="1">
      <c r="F879" s="6"/>
      <c r="I879" s="6"/>
      <c r="R879" s="6"/>
    </row>
    <row r="880" spans="6:18" ht="14.25" customHeight="1">
      <c r="F880" s="6"/>
      <c r="I880" s="6"/>
      <c r="R880" s="6"/>
    </row>
    <row r="881" spans="6:18" ht="14.25" customHeight="1">
      <c r="F881" s="6"/>
      <c r="I881" s="6"/>
      <c r="R881" s="6"/>
    </row>
    <row r="882" spans="6:18" ht="14.25" customHeight="1">
      <c r="F882" s="6"/>
      <c r="I882" s="6"/>
      <c r="R882" s="6"/>
    </row>
    <row r="883" spans="6:18" ht="14.25" customHeight="1">
      <c r="F883" s="6"/>
      <c r="I883" s="6"/>
      <c r="R883" s="6"/>
    </row>
    <row r="884" spans="6:18" ht="14.25" customHeight="1">
      <c r="F884" s="6"/>
      <c r="I884" s="6"/>
      <c r="R884" s="6"/>
    </row>
    <row r="885" spans="6:18" ht="14.25" customHeight="1">
      <c r="F885" s="6"/>
      <c r="I885" s="6"/>
      <c r="R885" s="6"/>
    </row>
    <row r="886" spans="6:18" ht="14.25" customHeight="1">
      <c r="F886" s="6"/>
      <c r="I886" s="6"/>
      <c r="R886" s="6"/>
    </row>
    <row r="887" spans="6:18" ht="14.25" customHeight="1">
      <c r="F887" s="6"/>
      <c r="I887" s="6"/>
      <c r="R887" s="6"/>
    </row>
    <row r="888" spans="6:18" ht="14.25" customHeight="1">
      <c r="F888" s="6"/>
      <c r="I888" s="6"/>
      <c r="R888" s="6"/>
    </row>
    <row r="889" spans="6:18" ht="14.25" customHeight="1">
      <c r="F889" s="6"/>
      <c r="I889" s="6"/>
      <c r="R889" s="6"/>
    </row>
    <row r="890" spans="6:18" ht="14.25" customHeight="1">
      <c r="F890" s="6"/>
      <c r="I890" s="6"/>
      <c r="R890" s="6"/>
    </row>
    <row r="891" spans="6:18" ht="14.25" customHeight="1">
      <c r="F891" s="6"/>
      <c r="I891" s="6"/>
      <c r="R891" s="6"/>
    </row>
    <row r="892" spans="6:18" ht="14.25" customHeight="1">
      <c r="F892" s="6"/>
      <c r="I892" s="6"/>
      <c r="R892" s="6"/>
    </row>
    <row r="893" spans="6:18" ht="14.25" customHeight="1">
      <c r="F893" s="6"/>
      <c r="I893" s="6"/>
      <c r="R893" s="6"/>
    </row>
    <row r="894" spans="6:18" ht="14.25" customHeight="1">
      <c r="F894" s="6"/>
      <c r="I894" s="6"/>
      <c r="R894" s="6"/>
    </row>
    <row r="895" spans="6:18" ht="14.25" customHeight="1">
      <c r="F895" s="6"/>
      <c r="I895" s="6"/>
      <c r="R895" s="6"/>
    </row>
    <row r="896" spans="6:18" ht="14.25" customHeight="1">
      <c r="F896" s="6"/>
      <c r="I896" s="6"/>
      <c r="R896" s="6"/>
    </row>
    <row r="897" spans="6:18" ht="14.25" customHeight="1">
      <c r="F897" s="6"/>
      <c r="I897" s="6"/>
      <c r="R897" s="6"/>
    </row>
    <row r="898" spans="6:18" ht="14.25" customHeight="1">
      <c r="F898" s="6"/>
      <c r="I898" s="6"/>
      <c r="R898" s="6"/>
    </row>
    <row r="899" spans="6:18" ht="14.25" customHeight="1">
      <c r="F899" s="6"/>
      <c r="I899" s="6"/>
      <c r="R899" s="6"/>
    </row>
    <row r="900" spans="6:18" ht="14.25" customHeight="1">
      <c r="F900" s="6"/>
      <c r="I900" s="6"/>
      <c r="R900" s="6"/>
    </row>
    <row r="901" spans="6:18" ht="14.25" customHeight="1">
      <c r="F901" s="6"/>
      <c r="I901" s="6"/>
      <c r="R901" s="6"/>
    </row>
    <row r="902" spans="6:18" ht="14.25" customHeight="1">
      <c r="F902" s="6"/>
      <c r="I902" s="6"/>
      <c r="R902" s="6"/>
    </row>
    <row r="903" spans="6:18" ht="14.25" customHeight="1">
      <c r="F903" s="6"/>
      <c r="I903" s="6"/>
      <c r="R903" s="6"/>
    </row>
    <row r="904" spans="6:18" ht="14.25" customHeight="1">
      <c r="F904" s="6"/>
      <c r="I904" s="6"/>
      <c r="R904" s="6"/>
    </row>
    <row r="905" spans="6:18" ht="14.25" customHeight="1">
      <c r="F905" s="6"/>
      <c r="I905" s="6"/>
      <c r="R905" s="6"/>
    </row>
    <row r="906" spans="6:18" ht="14.25" customHeight="1">
      <c r="F906" s="6"/>
      <c r="I906" s="6"/>
      <c r="R906" s="6"/>
    </row>
    <row r="907" spans="6:18" ht="14.25" customHeight="1">
      <c r="F907" s="6"/>
      <c r="I907" s="6"/>
      <c r="R907" s="6"/>
    </row>
    <row r="908" spans="6:18" ht="14.25" customHeight="1">
      <c r="F908" s="6"/>
      <c r="I908" s="6"/>
      <c r="R908" s="6"/>
    </row>
    <row r="909" spans="6:18" ht="14.25" customHeight="1">
      <c r="F909" s="6"/>
      <c r="I909" s="6"/>
      <c r="R909" s="6"/>
    </row>
    <row r="910" spans="6:18" ht="14.25" customHeight="1">
      <c r="F910" s="6"/>
      <c r="I910" s="6"/>
      <c r="R910" s="6"/>
    </row>
    <row r="911" spans="6:18" ht="14.25" customHeight="1">
      <c r="F911" s="6"/>
      <c r="I911" s="6"/>
      <c r="R911" s="6"/>
    </row>
    <row r="912" spans="6:18" ht="14.25" customHeight="1">
      <c r="F912" s="6"/>
      <c r="I912" s="6"/>
      <c r="R912" s="6"/>
    </row>
    <row r="913" spans="6:18" ht="14.25" customHeight="1">
      <c r="F913" s="6"/>
      <c r="I913" s="6"/>
      <c r="R913" s="6"/>
    </row>
    <row r="914" spans="6:18" ht="14.25" customHeight="1">
      <c r="F914" s="6"/>
      <c r="I914" s="6"/>
      <c r="R914" s="6"/>
    </row>
    <row r="915" spans="6:18" ht="14.25" customHeight="1">
      <c r="F915" s="6"/>
      <c r="I915" s="6"/>
      <c r="R915" s="6"/>
    </row>
    <row r="916" spans="6:18" ht="14.25" customHeight="1">
      <c r="F916" s="6"/>
      <c r="I916" s="6"/>
      <c r="R916" s="6"/>
    </row>
    <row r="917" spans="6:18" ht="14.25" customHeight="1">
      <c r="F917" s="6"/>
      <c r="I917" s="6"/>
      <c r="R917" s="6"/>
    </row>
    <row r="918" spans="6:18" ht="14.25" customHeight="1">
      <c r="F918" s="6"/>
      <c r="I918" s="6"/>
      <c r="R918" s="6"/>
    </row>
    <row r="919" spans="6:18" ht="14.25" customHeight="1">
      <c r="F919" s="6"/>
      <c r="I919" s="6"/>
      <c r="R919" s="6"/>
    </row>
    <row r="920" spans="6:18" ht="14.25" customHeight="1">
      <c r="F920" s="6"/>
      <c r="I920" s="6"/>
      <c r="R920" s="6"/>
    </row>
    <row r="921" spans="6:18" ht="14.25" customHeight="1">
      <c r="F921" s="6"/>
      <c r="I921" s="6"/>
      <c r="R921" s="6"/>
    </row>
    <row r="922" spans="6:18" ht="14.25" customHeight="1">
      <c r="F922" s="6"/>
      <c r="I922" s="6"/>
      <c r="R922" s="6"/>
    </row>
    <row r="923" spans="6:18" ht="14.25" customHeight="1">
      <c r="F923" s="6"/>
      <c r="I923" s="6"/>
      <c r="R923" s="6"/>
    </row>
    <row r="924" spans="6:18" ht="14.25" customHeight="1">
      <c r="F924" s="6"/>
      <c r="I924" s="6"/>
      <c r="R924" s="6"/>
    </row>
    <row r="925" spans="6:18" ht="14.25" customHeight="1">
      <c r="F925" s="6"/>
      <c r="I925" s="6"/>
      <c r="R925" s="6"/>
    </row>
    <row r="926" spans="6:18" ht="14.25" customHeight="1">
      <c r="F926" s="6"/>
      <c r="I926" s="6"/>
      <c r="R926" s="6"/>
    </row>
    <row r="927" spans="6:18" ht="14.25" customHeight="1">
      <c r="F927" s="6"/>
      <c r="I927" s="6"/>
      <c r="R927" s="6"/>
    </row>
    <row r="928" spans="6:18" ht="14.25" customHeight="1">
      <c r="F928" s="6"/>
      <c r="I928" s="6"/>
      <c r="R928" s="6"/>
    </row>
    <row r="929" spans="6:18" ht="14.25" customHeight="1">
      <c r="F929" s="6"/>
      <c r="I929" s="6"/>
      <c r="R929" s="6"/>
    </row>
    <row r="930" spans="6:18" ht="14.25" customHeight="1">
      <c r="F930" s="6"/>
      <c r="I930" s="6"/>
      <c r="R930" s="6"/>
    </row>
    <row r="931" spans="6:18" ht="14.25" customHeight="1">
      <c r="F931" s="6"/>
      <c r="I931" s="6"/>
      <c r="R931" s="6"/>
    </row>
    <row r="932" spans="6:18" ht="14.25" customHeight="1">
      <c r="F932" s="6"/>
      <c r="I932" s="6"/>
      <c r="R932" s="6"/>
    </row>
    <row r="933" spans="6:18" ht="14.25" customHeight="1">
      <c r="F933" s="6"/>
      <c r="I933" s="6"/>
      <c r="R933" s="6"/>
    </row>
    <row r="934" spans="6:18" ht="14.25" customHeight="1">
      <c r="F934" s="6"/>
      <c r="I934" s="6"/>
      <c r="R934" s="6"/>
    </row>
    <row r="935" spans="6:18" ht="14.25" customHeight="1">
      <c r="F935" s="6"/>
      <c r="I935" s="6"/>
      <c r="R935" s="6"/>
    </row>
    <row r="936" spans="6:18" ht="14.25" customHeight="1">
      <c r="F936" s="6"/>
      <c r="I936" s="6"/>
      <c r="R936" s="6"/>
    </row>
    <row r="937" spans="6:18" ht="14.25" customHeight="1">
      <c r="F937" s="6"/>
      <c r="I937" s="6"/>
      <c r="R937" s="6"/>
    </row>
    <row r="938" spans="6:18" ht="14.25" customHeight="1">
      <c r="F938" s="6"/>
      <c r="I938" s="6"/>
      <c r="R938" s="6"/>
    </row>
    <row r="939" spans="6:18" ht="14.25" customHeight="1">
      <c r="F939" s="6"/>
      <c r="I939" s="6"/>
      <c r="R939" s="6"/>
    </row>
    <row r="940" spans="6:18" ht="14.25" customHeight="1">
      <c r="F940" s="6"/>
      <c r="I940" s="6"/>
      <c r="R940" s="6"/>
    </row>
    <row r="941" spans="6:18" ht="14.25" customHeight="1">
      <c r="F941" s="6"/>
      <c r="I941" s="6"/>
      <c r="R941" s="6"/>
    </row>
    <row r="942" spans="6:18" ht="14.25" customHeight="1">
      <c r="F942" s="6"/>
      <c r="I942" s="6"/>
      <c r="R942" s="6"/>
    </row>
    <row r="943" spans="6:18" ht="14.25" customHeight="1">
      <c r="F943" s="6"/>
      <c r="I943" s="6"/>
      <c r="R943" s="6"/>
    </row>
    <row r="944" spans="6:18" ht="14.25" customHeight="1">
      <c r="F944" s="6"/>
      <c r="I944" s="6"/>
      <c r="R944" s="6"/>
    </row>
    <row r="945" spans="6:18" ht="14.25" customHeight="1">
      <c r="F945" s="6"/>
      <c r="I945" s="6"/>
      <c r="R945" s="6"/>
    </row>
    <row r="946" spans="6:18" ht="14.25" customHeight="1">
      <c r="F946" s="6"/>
      <c r="I946" s="6"/>
      <c r="R946" s="6"/>
    </row>
    <row r="947" spans="6:18" ht="14.25" customHeight="1">
      <c r="F947" s="6"/>
      <c r="I947" s="6"/>
      <c r="R947" s="6"/>
    </row>
    <row r="948" spans="6:18" ht="14.25" customHeight="1">
      <c r="F948" s="6"/>
      <c r="I948" s="6"/>
      <c r="R948" s="6"/>
    </row>
    <row r="949" spans="6:18" ht="14.25" customHeight="1">
      <c r="F949" s="6"/>
      <c r="I949" s="6"/>
      <c r="R949" s="6"/>
    </row>
    <row r="950" spans="6:18" ht="14.25" customHeight="1">
      <c r="F950" s="6"/>
      <c r="I950" s="6"/>
      <c r="R950" s="6"/>
    </row>
    <row r="951" spans="6:18" ht="14.25" customHeight="1">
      <c r="F951" s="6"/>
      <c r="I951" s="6"/>
      <c r="R951" s="6"/>
    </row>
    <row r="952" spans="6:18" ht="14.25" customHeight="1">
      <c r="F952" s="6"/>
      <c r="I952" s="6"/>
      <c r="R952" s="6"/>
    </row>
    <row r="953" spans="6:18" ht="14.25" customHeight="1">
      <c r="F953" s="6"/>
      <c r="I953" s="6"/>
      <c r="R953" s="6"/>
    </row>
    <row r="954" spans="6:18" ht="14.25" customHeight="1">
      <c r="F954" s="6"/>
      <c r="I954" s="6"/>
      <c r="R954" s="6"/>
    </row>
    <row r="955" spans="6:18" ht="14.25" customHeight="1">
      <c r="F955" s="6"/>
      <c r="I955" s="6"/>
      <c r="R955" s="6"/>
    </row>
    <row r="956" spans="6:18" ht="14.25" customHeight="1">
      <c r="F956" s="6"/>
      <c r="I956" s="6"/>
      <c r="R956" s="6"/>
    </row>
    <row r="957" spans="6:18" ht="14.25" customHeight="1">
      <c r="F957" s="6"/>
      <c r="I957" s="6"/>
      <c r="R957" s="6"/>
    </row>
    <row r="958" spans="6:18" ht="14.25" customHeight="1">
      <c r="F958" s="6"/>
      <c r="I958" s="6"/>
      <c r="R958" s="6"/>
    </row>
    <row r="959" spans="6:18" ht="14.25" customHeight="1">
      <c r="F959" s="6"/>
      <c r="I959" s="6"/>
      <c r="R959" s="6"/>
    </row>
    <row r="960" spans="6:18" ht="14.25" customHeight="1">
      <c r="F960" s="6"/>
      <c r="I960" s="6"/>
      <c r="R960" s="6"/>
    </row>
    <row r="961" spans="6:18" ht="14.25" customHeight="1">
      <c r="F961" s="6"/>
      <c r="I961" s="6"/>
      <c r="R961" s="6"/>
    </row>
    <row r="962" spans="6:18" ht="14.25" customHeight="1">
      <c r="F962" s="6"/>
      <c r="I962" s="6"/>
      <c r="R962" s="6"/>
    </row>
    <row r="963" spans="6:18" ht="14.25" customHeight="1">
      <c r="F963" s="6"/>
      <c r="I963" s="6"/>
      <c r="R963" s="6"/>
    </row>
    <row r="964" spans="6:18" ht="14.25" customHeight="1">
      <c r="F964" s="6"/>
      <c r="I964" s="6"/>
      <c r="R964" s="6"/>
    </row>
    <row r="965" spans="6:18" ht="14.25" customHeight="1">
      <c r="F965" s="6"/>
      <c r="I965" s="6"/>
      <c r="R965" s="6"/>
    </row>
    <row r="966" spans="6:18" ht="14.25" customHeight="1">
      <c r="F966" s="6"/>
      <c r="I966" s="6"/>
      <c r="R966" s="6"/>
    </row>
    <row r="967" spans="6:18" ht="14.25" customHeight="1">
      <c r="F967" s="6"/>
      <c r="I967" s="6"/>
      <c r="R967" s="6"/>
    </row>
    <row r="968" spans="6:18" ht="14.25" customHeight="1">
      <c r="F968" s="6"/>
      <c r="I968" s="6"/>
      <c r="R968" s="6"/>
    </row>
    <row r="969" spans="6:18" ht="14.25" customHeight="1">
      <c r="F969" s="6"/>
      <c r="I969" s="6"/>
      <c r="R969" s="6"/>
    </row>
    <row r="970" spans="6:18" ht="14.25" customHeight="1">
      <c r="F970" s="6"/>
      <c r="I970" s="6"/>
      <c r="R970" s="6"/>
    </row>
    <row r="971" spans="6:18" ht="14.25" customHeight="1">
      <c r="F971" s="6"/>
      <c r="I971" s="6"/>
      <c r="R971" s="6"/>
    </row>
    <row r="972" spans="6:18" ht="14.25" customHeight="1">
      <c r="F972" s="6"/>
      <c r="I972" s="6"/>
      <c r="R972" s="6"/>
    </row>
    <row r="973" spans="6:18" ht="14.25" customHeight="1">
      <c r="F973" s="6"/>
      <c r="I973" s="6"/>
      <c r="R973" s="6"/>
    </row>
    <row r="974" spans="6:18" ht="14.25" customHeight="1">
      <c r="F974" s="6"/>
      <c r="I974" s="6"/>
      <c r="R974" s="6"/>
    </row>
    <row r="975" spans="6:18" ht="14.25" customHeight="1">
      <c r="F975" s="6"/>
      <c r="I975" s="6"/>
      <c r="R975" s="6"/>
    </row>
    <row r="976" spans="6:18" ht="14.25" customHeight="1">
      <c r="F976" s="6"/>
      <c r="I976" s="6"/>
      <c r="R976" s="6"/>
    </row>
    <row r="977" spans="6:18" ht="14.25" customHeight="1">
      <c r="F977" s="6"/>
      <c r="I977" s="6"/>
      <c r="R977" s="6"/>
    </row>
    <row r="978" spans="6:18" ht="14.25" customHeight="1">
      <c r="F978" s="6"/>
      <c r="I978" s="6"/>
      <c r="R978" s="6"/>
    </row>
    <row r="979" spans="6:18" ht="14.25" customHeight="1">
      <c r="F979" s="6"/>
      <c r="I979" s="6"/>
      <c r="R979" s="6"/>
    </row>
    <row r="980" spans="6:18" ht="14.25" customHeight="1">
      <c r="F980" s="6"/>
      <c r="I980" s="6"/>
      <c r="R980" s="6"/>
    </row>
    <row r="981" spans="6:18" ht="14.25" customHeight="1">
      <c r="F981" s="6"/>
      <c r="I981" s="6"/>
      <c r="R981" s="6"/>
    </row>
    <row r="982" spans="6:18" ht="14.25" customHeight="1">
      <c r="F982" s="6"/>
      <c r="I982" s="6"/>
      <c r="R982" s="6"/>
    </row>
    <row r="983" spans="6:18" ht="14.25" customHeight="1">
      <c r="F983" s="6"/>
      <c r="I983" s="6"/>
      <c r="R983" s="6"/>
    </row>
    <row r="984" spans="6:18" ht="14.25" customHeight="1">
      <c r="F984" s="6"/>
      <c r="I984" s="6"/>
      <c r="R984" s="6"/>
    </row>
    <row r="985" spans="6:18" ht="14.25" customHeight="1">
      <c r="F985" s="6"/>
      <c r="I985" s="6"/>
      <c r="R985" s="6"/>
    </row>
    <row r="986" spans="6:18" ht="14.25" customHeight="1">
      <c r="F986" s="6"/>
      <c r="I986" s="6"/>
      <c r="R986" s="6"/>
    </row>
    <row r="987" spans="6:18" ht="14.25" customHeight="1">
      <c r="F987" s="6"/>
      <c r="I987" s="6"/>
      <c r="R987" s="6"/>
    </row>
    <row r="988" spans="6:18" ht="14.25" customHeight="1">
      <c r="F988" s="6"/>
      <c r="I988" s="6"/>
      <c r="R988" s="6"/>
    </row>
    <row r="989" spans="6:18" ht="14.25" customHeight="1">
      <c r="F989" s="6"/>
      <c r="I989" s="6"/>
      <c r="R989" s="6"/>
    </row>
    <row r="990" spans="6:18" ht="14.25" customHeight="1">
      <c r="F990" s="6"/>
      <c r="I990" s="6"/>
      <c r="R990" s="6"/>
    </row>
    <row r="991" spans="6:18" ht="14.25" customHeight="1">
      <c r="F991" s="6"/>
      <c r="I991" s="6"/>
      <c r="R991" s="6"/>
    </row>
    <row r="992" spans="6:18" ht="14.25" customHeight="1">
      <c r="F992" s="6"/>
      <c r="I992" s="6"/>
      <c r="R992" s="6"/>
    </row>
    <row r="993" spans="6:18" ht="14.25" customHeight="1">
      <c r="F993" s="6"/>
      <c r="I993" s="6"/>
      <c r="R993" s="6"/>
    </row>
    <row r="994" spans="6:18" ht="14.25" customHeight="1">
      <c r="F994" s="6"/>
      <c r="I994" s="6"/>
      <c r="R994" s="6"/>
    </row>
    <row r="995" spans="6:18" ht="14.25" customHeight="1">
      <c r="F995" s="6"/>
      <c r="I995" s="6"/>
      <c r="R995" s="6"/>
    </row>
    <row r="996" spans="6:18" ht="14.25" customHeight="1">
      <c r="F996" s="6"/>
      <c r="I996" s="6"/>
      <c r="R996" s="6"/>
    </row>
    <row r="997" spans="6:18" ht="14.25" customHeight="1">
      <c r="F997" s="6"/>
      <c r="I997" s="6"/>
      <c r="R997" s="6"/>
    </row>
    <row r="998" spans="6:18" ht="14.25" customHeight="1">
      <c r="F998" s="6"/>
      <c r="I998" s="6"/>
      <c r="R998" s="6"/>
    </row>
    <row r="999" spans="6:18" ht="14.25" customHeight="1">
      <c r="F999" s="6"/>
      <c r="I999" s="6"/>
      <c r="R999" s="6"/>
    </row>
    <row r="1000" spans="6:18" ht="14.25" customHeight="1">
      <c r="F1000" s="6"/>
      <c r="I1000" s="6"/>
      <c r="R1000" s="6"/>
    </row>
  </sheetData>
  <mergeCells count="2">
    <mergeCell ref="A1:T2"/>
    <mergeCell ref="V1:W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030BB-9BD7-4A80-81AD-A85D383C509B}">
  <dimension ref="A1:C20"/>
  <sheetViews>
    <sheetView workbookViewId="0">
      <selection activeCell="F11" sqref="F11"/>
    </sheetView>
  </sheetViews>
  <sheetFormatPr defaultRowHeight="15"/>
  <cols>
    <col min="1" max="1" width="16.42578125" customWidth="1"/>
    <col min="2" max="2" width="57.28515625" customWidth="1"/>
  </cols>
  <sheetData>
    <row r="1" spans="1:3">
      <c r="A1" s="83" t="s">
        <v>82</v>
      </c>
    </row>
    <row r="2" spans="1:3">
      <c r="A2" t="s">
        <v>83</v>
      </c>
    </row>
    <row r="4" spans="1:3">
      <c r="A4" s="80" t="s">
        <v>66</v>
      </c>
      <c r="B4" s="80" t="s">
        <v>20</v>
      </c>
    </row>
    <row r="5" spans="1:3">
      <c r="A5" s="82" t="s">
        <v>84</v>
      </c>
      <c r="B5" s="78" t="s">
        <v>85</v>
      </c>
    </row>
    <row r="6" spans="1:3">
      <c r="A6" s="82" t="s">
        <v>86</v>
      </c>
      <c r="B6" s="78" t="s">
        <v>87</v>
      </c>
    </row>
    <row r="7" spans="1:3">
      <c r="A7" s="82" t="s">
        <v>88</v>
      </c>
      <c r="B7" s="78" t="s">
        <v>89</v>
      </c>
    </row>
    <row r="8" spans="1:3">
      <c r="A8" s="82" t="s">
        <v>90</v>
      </c>
      <c r="B8" s="78" t="s">
        <v>91</v>
      </c>
    </row>
    <row r="9" spans="1:3">
      <c r="A9" s="82" t="s">
        <v>92</v>
      </c>
      <c r="B9" s="78" t="s">
        <v>93</v>
      </c>
    </row>
    <row r="10" spans="1:3">
      <c r="A10" s="79"/>
    </row>
    <row r="12" spans="1:3">
      <c r="A12" s="83" t="s">
        <v>94</v>
      </c>
    </row>
    <row r="13" spans="1:3">
      <c r="A13" t="s">
        <v>95</v>
      </c>
    </row>
    <row r="15" spans="1:3">
      <c r="A15" s="80" t="s">
        <v>96</v>
      </c>
      <c r="B15" s="80" t="s">
        <v>20</v>
      </c>
      <c r="C15" s="81"/>
    </row>
    <row r="16" spans="1:3">
      <c r="A16" s="80" t="s">
        <v>97</v>
      </c>
      <c r="B16" s="78" t="s">
        <v>98</v>
      </c>
      <c r="C16" s="81"/>
    </row>
    <row r="17" spans="1:3">
      <c r="A17" s="80" t="s">
        <v>99</v>
      </c>
      <c r="B17" s="78" t="s">
        <v>100</v>
      </c>
      <c r="C17" s="81"/>
    </row>
    <row r="18" spans="1:3">
      <c r="A18" s="80" t="s">
        <v>101</v>
      </c>
      <c r="B18" s="78" t="s">
        <v>102</v>
      </c>
      <c r="C18" s="81"/>
    </row>
    <row r="19" spans="1:3">
      <c r="A19" s="80" t="s">
        <v>103</v>
      </c>
      <c r="B19" s="78" t="s">
        <v>104</v>
      </c>
      <c r="C19" s="81"/>
    </row>
    <row r="20" spans="1:3">
      <c r="A20" s="80" t="s">
        <v>105</v>
      </c>
      <c r="B20" s="78" t="s">
        <v>106</v>
      </c>
      <c r="C20" s="8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0"/>
  <sheetViews>
    <sheetView topLeftCell="A13" workbookViewId="0"/>
  </sheetViews>
  <sheetFormatPr defaultColWidth="14.42578125" defaultRowHeight="15" customHeight="1"/>
  <cols>
    <col min="1" max="1" width="86.5703125" customWidth="1"/>
    <col min="2" max="2" width="5" customWidth="1"/>
    <col min="3" max="26" width="8.7109375" customWidth="1"/>
  </cols>
  <sheetData>
    <row r="1" spans="1:14" ht="14.25" customHeight="1">
      <c r="A1" s="1" t="s">
        <v>0</v>
      </c>
      <c r="B1" s="2"/>
      <c r="C1" s="3" t="s">
        <v>1</v>
      </c>
      <c r="D1" s="2"/>
      <c r="E1" s="2"/>
      <c r="F1" s="2"/>
      <c r="G1" s="2"/>
      <c r="H1" s="2"/>
      <c r="I1" s="2"/>
      <c r="J1" s="2"/>
      <c r="K1" s="2"/>
      <c r="L1" s="2"/>
      <c r="M1" s="2"/>
      <c r="N1" s="2"/>
    </row>
    <row r="2" spans="1:14" ht="14.25" customHeight="1">
      <c r="A2" s="1" t="s">
        <v>2</v>
      </c>
      <c r="B2" s="2"/>
      <c r="C2" s="4" t="s">
        <v>3</v>
      </c>
      <c r="D2" s="2"/>
      <c r="E2" s="2"/>
      <c r="F2" s="2"/>
      <c r="G2" s="2"/>
      <c r="H2" s="2"/>
      <c r="I2" s="2"/>
      <c r="J2" s="2"/>
      <c r="K2" s="2"/>
      <c r="L2" s="2"/>
      <c r="M2" s="2"/>
      <c r="N2" s="2"/>
    </row>
    <row r="3" spans="1:14" ht="14.25" customHeight="1">
      <c r="A3" s="1" t="s">
        <v>4</v>
      </c>
    </row>
    <row r="4" spans="1:14" ht="14.25" customHeight="1">
      <c r="A4" s="1"/>
      <c r="B4" s="234">
        <v>1</v>
      </c>
      <c r="C4" s="108"/>
    </row>
    <row r="5" spans="1:14" ht="14.25" customHeight="1">
      <c r="A5" s="5" t="s">
        <v>5</v>
      </c>
      <c r="B5" s="108"/>
      <c r="C5" s="108"/>
    </row>
    <row r="6" spans="1:14" ht="14.25" customHeight="1">
      <c r="A6" s="5" t="s">
        <v>6</v>
      </c>
    </row>
    <row r="7" spans="1:14" ht="14.25" customHeight="1">
      <c r="A7" s="1"/>
    </row>
    <row r="8" spans="1:14" ht="14.25" customHeight="1">
      <c r="A8" s="5" t="s">
        <v>7</v>
      </c>
    </row>
    <row r="9" spans="1:14" ht="14.25" customHeight="1">
      <c r="A9" s="5" t="s">
        <v>8</v>
      </c>
    </row>
    <row r="10" spans="1:14" ht="14.25" customHeight="1">
      <c r="A10" s="5" t="s">
        <v>9</v>
      </c>
    </row>
    <row r="11" spans="1:14" ht="14.25" customHeight="1">
      <c r="A11" s="1"/>
    </row>
    <row r="12" spans="1:14" ht="14.25" customHeight="1">
      <c r="A12" s="5" t="s">
        <v>10</v>
      </c>
    </row>
    <row r="13" spans="1:14" ht="14.25" customHeight="1">
      <c r="A13" s="5" t="s">
        <v>11</v>
      </c>
    </row>
    <row r="14" spans="1:14" ht="14.25" customHeight="1">
      <c r="A14" s="1"/>
      <c r="B14" s="234">
        <v>2</v>
      </c>
      <c r="C14" s="108"/>
      <c r="J14" s="234">
        <v>3</v>
      </c>
      <c r="K14" s="108"/>
    </row>
    <row r="15" spans="1:14" ht="14.25" customHeight="1">
      <c r="A15" s="5" t="s">
        <v>12</v>
      </c>
      <c r="B15" s="108"/>
      <c r="C15" s="108"/>
      <c r="J15" s="108"/>
      <c r="K15" s="108"/>
    </row>
    <row r="16" spans="1:14" ht="14.25" customHeight="1">
      <c r="A16" s="5" t="s">
        <v>13</v>
      </c>
    </row>
    <row r="17" spans="1:11" ht="14.25" customHeight="1">
      <c r="A17" s="1"/>
    </row>
    <row r="18" spans="1:11" ht="14.25" customHeight="1">
      <c r="A18" s="5" t="s">
        <v>14</v>
      </c>
    </row>
    <row r="19" spans="1:11" ht="14.25" customHeight="1">
      <c r="A19" s="5" t="s">
        <v>15</v>
      </c>
    </row>
    <row r="20" spans="1:11" ht="14.25" customHeight="1">
      <c r="A20" s="6"/>
    </row>
    <row r="21" spans="1:11" ht="54.75" customHeight="1">
      <c r="A21" s="7" t="s">
        <v>16</v>
      </c>
    </row>
    <row r="22" spans="1:11" ht="14.25" customHeight="1">
      <c r="A22" s="6"/>
    </row>
    <row r="23" spans="1:11" ht="14.25" customHeight="1">
      <c r="A23" s="6"/>
    </row>
    <row r="24" spans="1:11" ht="14.25" customHeight="1">
      <c r="A24" s="6"/>
    </row>
    <row r="25" spans="1:11" ht="14.25" customHeight="1">
      <c r="A25" s="6"/>
    </row>
    <row r="26" spans="1:11" ht="14.25" customHeight="1">
      <c r="A26" s="6"/>
      <c r="B26" s="234">
        <v>4</v>
      </c>
      <c r="C26" s="108"/>
      <c r="J26" s="234">
        <v>5</v>
      </c>
      <c r="K26" s="108"/>
    </row>
    <row r="27" spans="1:11" ht="14.25" customHeight="1">
      <c r="A27" s="6"/>
      <c r="B27" s="108"/>
      <c r="C27" s="108"/>
      <c r="J27" s="108"/>
      <c r="K27" s="108"/>
    </row>
    <row r="28" spans="1:11" ht="14.25" customHeight="1">
      <c r="A28" s="6"/>
    </row>
    <row r="29" spans="1:11" ht="14.25" customHeight="1">
      <c r="A29" s="6"/>
    </row>
    <row r="30" spans="1:11" ht="14.25" customHeight="1"/>
    <row r="31" spans="1:11" ht="14.25" customHeight="1"/>
    <row r="32" spans="1: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4:C5"/>
    <mergeCell ref="B14:C15"/>
    <mergeCell ref="J14:K15"/>
    <mergeCell ref="B26:C27"/>
    <mergeCell ref="J26:K27"/>
  </mergeCells>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A186-EBDE-40A8-8473-1A0D5CC7D1B4}">
  <dimension ref="A1:AH1001"/>
  <sheetViews>
    <sheetView topLeftCell="A3" workbookViewId="0">
      <selection activeCell="S17" sqref="S17"/>
    </sheetView>
  </sheetViews>
  <sheetFormatPr defaultRowHeight="15"/>
  <cols>
    <col min="1" max="1" width="19.85546875" bestFit="1" customWidth="1"/>
    <col min="2" max="2" width="40.7109375" customWidth="1"/>
    <col min="3" max="18" width="7.28515625" customWidth="1"/>
    <col min="19" max="19" width="27.28515625" customWidth="1"/>
  </cols>
  <sheetData>
    <row r="1" spans="1:34" ht="15.75" thickBot="1">
      <c r="A1" s="239" t="s">
        <v>107</v>
      </c>
      <c r="B1" s="240"/>
      <c r="C1" s="240"/>
      <c r="D1" s="240"/>
      <c r="E1" s="240"/>
      <c r="F1" s="240"/>
      <c r="G1" s="240"/>
      <c r="H1" s="240"/>
      <c r="I1" s="240"/>
      <c r="J1" s="240"/>
      <c r="K1" s="240"/>
      <c r="L1" s="240"/>
      <c r="M1" s="240"/>
      <c r="N1" s="240"/>
      <c r="O1" s="240"/>
      <c r="P1" s="240"/>
      <c r="Q1" s="240"/>
      <c r="R1" s="241"/>
      <c r="S1" s="84"/>
      <c r="T1" s="84"/>
      <c r="U1" s="84"/>
      <c r="V1" s="84"/>
      <c r="W1" s="84"/>
      <c r="X1" s="84"/>
      <c r="Y1" s="84"/>
      <c r="Z1" s="84"/>
      <c r="AA1" s="84"/>
      <c r="AB1" s="84"/>
      <c r="AC1" s="84"/>
      <c r="AD1" s="84"/>
      <c r="AE1" s="84"/>
      <c r="AF1" s="84"/>
      <c r="AG1" s="84"/>
      <c r="AH1" s="84"/>
    </row>
    <row r="2" spans="1:34" ht="15.75" thickBot="1">
      <c r="A2" s="239" t="s">
        <v>108</v>
      </c>
      <c r="B2" s="240"/>
      <c r="C2" s="240"/>
      <c r="D2" s="240"/>
      <c r="E2" s="240"/>
      <c r="F2" s="240"/>
      <c r="G2" s="240"/>
      <c r="H2" s="240"/>
      <c r="I2" s="240"/>
      <c r="J2" s="240"/>
      <c r="K2" s="240"/>
      <c r="L2" s="240"/>
      <c r="M2" s="240"/>
      <c r="N2" s="240"/>
      <c r="O2" s="240"/>
      <c r="P2" s="240"/>
      <c r="Q2" s="240"/>
      <c r="R2" s="241"/>
      <c r="S2" s="84"/>
      <c r="T2" s="84"/>
      <c r="U2" s="84"/>
      <c r="V2" s="84"/>
      <c r="W2" s="84"/>
      <c r="X2" s="84"/>
      <c r="Y2" s="84"/>
      <c r="Z2" s="84"/>
      <c r="AA2" s="84"/>
      <c r="AB2" s="84"/>
      <c r="AC2" s="84"/>
      <c r="AD2" s="84"/>
      <c r="AE2" s="84"/>
      <c r="AF2" s="84"/>
      <c r="AG2" s="84"/>
      <c r="AH2" s="84"/>
    </row>
    <row r="3" spans="1:34" ht="15.75" thickBot="1">
      <c r="A3" s="239" t="s">
        <v>125</v>
      </c>
      <c r="B3" s="240"/>
      <c r="C3" s="240"/>
      <c r="D3" s="240"/>
      <c r="E3" s="240"/>
      <c r="F3" s="240"/>
      <c r="G3" s="240"/>
      <c r="H3" s="240"/>
      <c r="I3" s="240"/>
      <c r="J3" s="240"/>
      <c r="K3" s="240"/>
      <c r="L3" s="240"/>
      <c r="M3" s="240"/>
      <c r="N3" s="240"/>
      <c r="O3" s="240"/>
      <c r="P3" s="240"/>
      <c r="Q3" s="240"/>
      <c r="R3" s="241"/>
      <c r="S3" s="84"/>
      <c r="T3" s="84"/>
      <c r="U3" s="84"/>
      <c r="V3" s="84"/>
      <c r="W3" s="84"/>
      <c r="X3" s="84"/>
      <c r="Y3" s="84"/>
      <c r="Z3" s="84"/>
      <c r="AA3" s="84"/>
      <c r="AB3" s="84"/>
      <c r="AC3" s="84"/>
      <c r="AD3" s="84"/>
      <c r="AE3" s="84"/>
      <c r="AF3" s="84"/>
      <c r="AG3" s="84"/>
      <c r="AH3" s="84"/>
    </row>
    <row r="4" spans="1:34" ht="15.75" thickBot="1">
      <c r="A4" s="242" t="s">
        <v>124</v>
      </c>
      <c r="B4" s="243"/>
      <c r="C4" s="243"/>
      <c r="D4" s="243"/>
      <c r="E4" s="243"/>
      <c r="F4" s="243"/>
      <c r="G4" s="243"/>
      <c r="H4" s="243"/>
      <c r="I4" s="243"/>
      <c r="J4" s="243"/>
      <c r="K4" s="243"/>
      <c r="L4" s="243"/>
      <c r="M4" s="243"/>
      <c r="N4" s="243"/>
      <c r="O4" s="243"/>
      <c r="P4" s="243"/>
      <c r="Q4" s="243"/>
      <c r="R4" s="244"/>
      <c r="S4" s="84"/>
      <c r="T4" s="84"/>
      <c r="U4" s="84"/>
      <c r="V4" s="84"/>
      <c r="W4" s="84"/>
      <c r="X4" s="84"/>
      <c r="Y4" s="84"/>
      <c r="Z4" s="84"/>
      <c r="AA4" s="84"/>
      <c r="AB4" s="84"/>
      <c r="AC4" s="84"/>
      <c r="AD4" s="84"/>
      <c r="AE4" s="84"/>
      <c r="AF4" s="84"/>
      <c r="AG4" s="84"/>
      <c r="AH4" s="84"/>
    </row>
    <row r="5" spans="1:34" ht="15.75" thickBot="1">
      <c r="A5" s="239" t="s">
        <v>126</v>
      </c>
      <c r="B5" s="240"/>
      <c r="C5" s="240"/>
      <c r="D5" s="240"/>
      <c r="E5" s="240"/>
      <c r="F5" s="240"/>
      <c r="G5" s="240"/>
      <c r="H5" s="240"/>
      <c r="I5" s="240"/>
      <c r="J5" s="240"/>
      <c r="K5" s="240"/>
      <c r="L5" s="240"/>
      <c r="M5" s="240"/>
      <c r="N5" s="240"/>
      <c r="O5" s="240"/>
      <c r="P5" s="240"/>
      <c r="Q5" s="240"/>
      <c r="R5" s="241"/>
      <c r="S5" s="84"/>
      <c r="T5" s="84"/>
      <c r="U5" s="84"/>
      <c r="V5" s="84"/>
      <c r="W5" s="84"/>
      <c r="X5" s="84"/>
      <c r="Y5" s="84"/>
      <c r="Z5" s="84"/>
      <c r="AA5" s="84"/>
      <c r="AB5" s="84"/>
      <c r="AC5" s="84"/>
      <c r="AD5" s="84"/>
      <c r="AE5" s="84"/>
      <c r="AF5" s="84"/>
      <c r="AG5" s="84"/>
      <c r="AH5" s="84"/>
    </row>
    <row r="6" spans="1:34" ht="15.75" thickBot="1">
      <c r="A6" s="84"/>
      <c r="B6" s="84"/>
      <c r="C6" s="84"/>
      <c r="D6" s="84"/>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row>
    <row r="7" spans="1:34" ht="23.25" thickBot="1">
      <c r="A7" s="236" t="s">
        <v>109</v>
      </c>
      <c r="B7" s="237"/>
      <c r="C7" s="237"/>
      <c r="D7" s="237"/>
      <c r="E7" s="237"/>
      <c r="F7" s="237"/>
      <c r="G7" s="237"/>
      <c r="H7" s="237"/>
      <c r="I7" s="237"/>
      <c r="J7" s="237"/>
      <c r="K7" s="237"/>
      <c r="L7" s="237"/>
      <c r="M7" s="237"/>
      <c r="N7" s="237"/>
      <c r="O7" s="237"/>
      <c r="P7" s="237"/>
      <c r="Q7" s="237"/>
      <c r="R7" s="238"/>
      <c r="S7" s="84"/>
      <c r="T7" s="84"/>
      <c r="U7" s="84"/>
      <c r="V7" s="84"/>
      <c r="W7" s="84"/>
      <c r="X7" s="84"/>
      <c r="Y7" s="84"/>
      <c r="Z7" s="84"/>
      <c r="AA7" s="84"/>
      <c r="AB7" s="84"/>
      <c r="AC7" s="84"/>
      <c r="AD7" s="84"/>
      <c r="AE7" s="84"/>
      <c r="AF7" s="84"/>
      <c r="AG7" s="84"/>
      <c r="AH7" s="84"/>
    </row>
    <row r="8" spans="1:34" ht="15.75" thickBot="1">
      <c r="A8" s="239" t="s">
        <v>110</v>
      </c>
      <c r="B8" s="240"/>
      <c r="C8" s="240"/>
      <c r="D8" s="240"/>
      <c r="E8" s="240"/>
      <c r="F8" s="240"/>
      <c r="G8" s="240"/>
      <c r="H8" s="240"/>
      <c r="I8" s="240"/>
      <c r="J8" s="240"/>
      <c r="K8" s="240"/>
      <c r="L8" s="240"/>
      <c r="M8" s="240"/>
      <c r="N8" s="240"/>
      <c r="O8" s="240"/>
      <c r="P8" s="240"/>
      <c r="Q8" s="240"/>
      <c r="R8" s="241"/>
      <c r="S8" s="84"/>
      <c r="T8" s="84"/>
      <c r="U8" s="84"/>
      <c r="V8" s="84"/>
      <c r="W8" s="84"/>
      <c r="X8" s="84"/>
      <c r="Y8" s="84"/>
      <c r="Z8" s="84"/>
      <c r="AA8" s="84"/>
      <c r="AB8" s="84"/>
      <c r="AC8" s="84"/>
      <c r="AD8" s="84"/>
      <c r="AE8" s="84"/>
      <c r="AF8" s="84"/>
      <c r="AG8" s="84"/>
      <c r="AH8" s="84"/>
    </row>
    <row r="9" spans="1:34" ht="15.75" thickBot="1">
      <c r="A9" s="89" t="s">
        <v>111</v>
      </c>
      <c r="B9" s="88"/>
      <c r="C9" s="88"/>
      <c r="D9" s="88"/>
      <c r="E9" s="88"/>
      <c r="F9" s="88"/>
      <c r="G9" s="88"/>
      <c r="H9" s="88"/>
      <c r="I9" s="88"/>
      <c r="J9" s="88"/>
      <c r="K9" s="88"/>
      <c r="L9" s="88"/>
      <c r="M9" s="88"/>
      <c r="N9" s="88"/>
      <c r="O9" s="88"/>
      <c r="P9" s="88"/>
      <c r="Q9" s="88"/>
      <c r="R9" s="88"/>
      <c r="S9" s="88"/>
      <c r="T9" s="84"/>
      <c r="U9" s="84"/>
      <c r="V9" s="84"/>
      <c r="W9" s="84"/>
      <c r="X9" s="84"/>
      <c r="Y9" s="84"/>
      <c r="Z9" s="84"/>
      <c r="AA9" s="84"/>
      <c r="AB9" s="84"/>
      <c r="AC9" s="84"/>
      <c r="AD9" s="84"/>
      <c r="AE9" s="84"/>
      <c r="AF9" s="84"/>
      <c r="AG9" s="84"/>
      <c r="AH9" s="84"/>
    </row>
    <row r="10" spans="1:34" ht="26.25" customHeight="1" thickBot="1">
      <c r="A10" s="248" t="s">
        <v>96</v>
      </c>
      <c r="B10" s="249" t="s">
        <v>112</v>
      </c>
      <c r="C10" s="250" t="s">
        <v>113</v>
      </c>
      <c r="D10" s="250"/>
      <c r="E10" s="250"/>
      <c r="F10" s="91" t="s">
        <v>114</v>
      </c>
      <c r="G10" s="250" t="s">
        <v>115</v>
      </c>
      <c r="H10" s="250"/>
      <c r="I10" s="250"/>
      <c r="J10" s="91" t="s">
        <v>114</v>
      </c>
      <c r="K10" s="250" t="s">
        <v>116</v>
      </c>
      <c r="L10" s="250"/>
      <c r="M10" s="250"/>
      <c r="N10" s="91" t="s">
        <v>114</v>
      </c>
      <c r="O10" s="251" t="s">
        <v>136</v>
      </c>
      <c r="P10" s="251"/>
      <c r="Q10" s="251"/>
      <c r="R10" s="253" t="s">
        <v>20</v>
      </c>
      <c r="S10" s="254"/>
      <c r="T10" s="87"/>
      <c r="U10" s="84"/>
      <c r="V10" s="84"/>
      <c r="W10" s="84"/>
      <c r="X10" s="84"/>
      <c r="Y10" s="84"/>
      <c r="Z10" s="84"/>
      <c r="AA10" s="84"/>
      <c r="AB10" s="84"/>
      <c r="AC10" s="84"/>
      <c r="AD10" s="84"/>
      <c r="AE10" s="84"/>
      <c r="AF10" s="84"/>
      <c r="AG10" s="84"/>
      <c r="AH10" s="84"/>
    </row>
    <row r="11" spans="1:34" ht="15.75" customHeight="1" thickBot="1">
      <c r="A11" s="248"/>
      <c r="B11" s="249"/>
      <c r="C11" s="90" t="s">
        <v>132</v>
      </c>
      <c r="D11" s="90" t="s">
        <v>133</v>
      </c>
      <c r="E11" s="90" t="s">
        <v>134</v>
      </c>
      <c r="F11" s="91"/>
      <c r="G11" s="90" t="s">
        <v>132</v>
      </c>
      <c r="H11" s="90" t="s">
        <v>133</v>
      </c>
      <c r="I11" s="90" t="s">
        <v>134</v>
      </c>
      <c r="J11" s="91"/>
      <c r="K11" s="90" t="s">
        <v>132</v>
      </c>
      <c r="L11" s="90" t="s">
        <v>133</v>
      </c>
      <c r="M11" s="90" t="s">
        <v>134</v>
      </c>
      <c r="N11" s="91"/>
      <c r="O11" s="93" t="s">
        <v>132</v>
      </c>
      <c r="P11" s="93" t="s">
        <v>133</v>
      </c>
      <c r="Q11" s="92" t="s">
        <v>135</v>
      </c>
      <c r="R11" s="255"/>
      <c r="S11" s="256"/>
      <c r="T11" s="87"/>
      <c r="U11" s="84"/>
      <c r="V11" s="84"/>
      <c r="W11" s="84"/>
      <c r="X11" s="84"/>
      <c r="Y11" s="84"/>
      <c r="Z11" s="84"/>
      <c r="AA11" s="84"/>
      <c r="AB11" s="84"/>
      <c r="AC11" s="84"/>
      <c r="AD11" s="84"/>
      <c r="AE11" s="84"/>
      <c r="AF11" s="84"/>
      <c r="AG11" s="84"/>
      <c r="AH11" s="84"/>
    </row>
    <row r="12" spans="1:34" ht="38.25" customHeight="1" thickBot="1">
      <c r="A12" s="94" t="s">
        <v>117</v>
      </c>
      <c r="B12" s="95" t="s">
        <v>118</v>
      </c>
      <c r="C12" s="96"/>
      <c r="D12" s="96"/>
      <c r="E12" s="96">
        <v>4</v>
      </c>
      <c r="F12" s="97">
        <f>E12/Q$17</f>
        <v>0.21052631578947367</v>
      </c>
      <c r="G12" s="96"/>
      <c r="H12" s="96"/>
      <c r="I12" s="96">
        <v>7</v>
      </c>
      <c r="J12" s="97">
        <f>I12/Q$17</f>
        <v>0.36842105263157893</v>
      </c>
      <c r="K12" s="96">
        <v>0</v>
      </c>
      <c r="L12" s="96"/>
      <c r="M12" s="96">
        <f>SUM(K12:L12)</f>
        <v>0</v>
      </c>
      <c r="N12" s="97">
        <f>M12/Q$17</f>
        <v>0</v>
      </c>
      <c r="O12" s="252">
        <v>5</v>
      </c>
      <c r="P12" s="252">
        <v>14</v>
      </c>
      <c r="Q12" s="252">
        <f>O12+P12</f>
        <v>19</v>
      </c>
      <c r="R12" s="97">
        <f>F12+J12+N12</f>
        <v>0.57894736842105265</v>
      </c>
      <c r="S12" s="96" t="s">
        <v>137</v>
      </c>
      <c r="T12" s="87"/>
      <c r="U12" s="84"/>
      <c r="V12" s="84"/>
      <c r="W12" s="84"/>
      <c r="X12" s="84"/>
      <c r="Y12" s="84"/>
      <c r="Z12" s="84"/>
      <c r="AA12" s="84"/>
      <c r="AB12" s="84"/>
      <c r="AC12" s="84"/>
      <c r="AD12" s="84"/>
      <c r="AE12" s="84"/>
      <c r="AF12" s="84"/>
      <c r="AG12" s="84"/>
      <c r="AH12" s="84"/>
    </row>
    <row r="13" spans="1:34" ht="38.25" customHeight="1" thickBot="1">
      <c r="A13" s="94" t="s">
        <v>99</v>
      </c>
      <c r="B13" s="95" t="s">
        <v>119</v>
      </c>
      <c r="C13" s="96"/>
      <c r="D13" s="96"/>
      <c r="E13" s="96">
        <v>1</v>
      </c>
      <c r="F13" s="97">
        <f t="shared" ref="F13:F16" si="0">E13/Q$17</f>
        <v>5.2631578947368418E-2</v>
      </c>
      <c r="G13" s="96"/>
      <c r="H13" s="96"/>
      <c r="I13" s="96">
        <v>2</v>
      </c>
      <c r="J13" s="97">
        <v>0.11</v>
      </c>
      <c r="K13" s="96">
        <v>0</v>
      </c>
      <c r="L13" s="96"/>
      <c r="M13" s="96">
        <f t="shared" ref="M13:M16" si="1">SUM(K13:L13)</f>
        <v>0</v>
      </c>
      <c r="N13" s="97">
        <f t="shared" ref="N13:N15" si="2">M13/Q$17</f>
        <v>0</v>
      </c>
      <c r="O13" s="252"/>
      <c r="P13" s="252"/>
      <c r="Q13" s="252"/>
      <c r="R13" s="97">
        <f t="shared" ref="R13:R16" si="3">F13+J13+N13</f>
        <v>0.1626315789473684</v>
      </c>
      <c r="S13" s="96" t="s">
        <v>138</v>
      </c>
      <c r="T13" s="87"/>
      <c r="U13" s="84"/>
      <c r="V13" s="84"/>
      <c r="W13" s="84"/>
      <c r="X13" s="84"/>
      <c r="Y13" s="84"/>
      <c r="Z13" s="84"/>
      <c r="AA13" s="84"/>
      <c r="AB13" s="84"/>
      <c r="AC13" s="84"/>
      <c r="AD13" s="84"/>
      <c r="AE13" s="84"/>
      <c r="AF13" s="84"/>
      <c r="AG13" s="84"/>
      <c r="AH13" s="84"/>
    </row>
    <row r="14" spans="1:34" ht="38.25" customHeight="1" thickBot="1">
      <c r="A14" s="94" t="s">
        <v>101</v>
      </c>
      <c r="B14" s="95" t="s">
        <v>102</v>
      </c>
      <c r="C14" s="96">
        <v>0</v>
      </c>
      <c r="D14" s="96"/>
      <c r="E14" s="96">
        <v>0</v>
      </c>
      <c r="F14" s="97">
        <f t="shared" si="0"/>
        <v>0</v>
      </c>
      <c r="G14" s="96"/>
      <c r="H14" s="96"/>
      <c r="I14" s="96">
        <v>5</v>
      </c>
      <c r="J14" s="97">
        <v>0.26</v>
      </c>
      <c r="K14" s="96">
        <v>0</v>
      </c>
      <c r="L14" s="96"/>
      <c r="M14" s="96">
        <f t="shared" si="1"/>
        <v>0</v>
      </c>
      <c r="N14" s="97">
        <f t="shared" si="2"/>
        <v>0</v>
      </c>
      <c r="O14" s="252"/>
      <c r="P14" s="252"/>
      <c r="Q14" s="252"/>
      <c r="R14" s="97">
        <f t="shared" si="3"/>
        <v>0.26</v>
      </c>
      <c r="S14" s="96" t="s">
        <v>139</v>
      </c>
      <c r="T14" s="87"/>
      <c r="U14" s="84"/>
      <c r="V14" s="84"/>
      <c r="W14" s="84"/>
      <c r="X14" s="84"/>
      <c r="Y14" s="84"/>
      <c r="Z14" s="84"/>
      <c r="AA14" s="84"/>
      <c r="AB14" s="84"/>
      <c r="AC14" s="84"/>
      <c r="AD14" s="84"/>
      <c r="AE14" s="84"/>
      <c r="AF14" s="84"/>
      <c r="AG14" s="84"/>
      <c r="AH14" s="84"/>
    </row>
    <row r="15" spans="1:34" ht="38.25" customHeight="1" thickBot="1">
      <c r="A15" s="94" t="s">
        <v>103</v>
      </c>
      <c r="B15" s="95" t="s">
        <v>120</v>
      </c>
      <c r="C15" s="96"/>
      <c r="D15" s="96"/>
      <c r="E15" s="96">
        <v>0</v>
      </c>
      <c r="F15" s="97">
        <f t="shared" si="0"/>
        <v>0</v>
      </c>
      <c r="G15" s="96"/>
      <c r="H15" s="96"/>
      <c r="I15" s="96">
        <v>0</v>
      </c>
      <c r="J15" s="97">
        <v>0</v>
      </c>
      <c r="K15" s="96">
        <v>0</v>
      </c>
      <c r="L15" s="96"/>
      <c r="M15" s="96">
        <f t="shared" si="1"/>
        <v>0</v>
      </c>
      <c r="N15" s="97">
        <f t="shared" si="2"/>
        <v>0</v>
      </c>
      <c r="O15" s="252"/>
      <c r="P15" s="252"/>
      <c r="Q15" s="252"/>
      <c r="R15" s="97">
        <f t="shared" si="3"/>
        <v>0</v>
      </c>
      <c r="S15" s="96" t="s">
        <v>140</v>
      </c>
      <c r="T15" s="87"/>
      <c r="U15" s="84"/>
      <c r="V15" s="84"/>
      <c r="W15" s="84"/>
      <c r="X15" s="84"/>
      <c r="Y15" s="84"/>
      <c r="Z15" s="84"/>
      <c r="AA15" s="84"/>
      <c r="AB15" s="84"/>
      <c r="AC15" s="84"/>
      <c r="AD15" s="84"/>
      <c r="AE15" s="84"/>
      <c r="AF15" s="84"/>
      <c r="AG15" s="84"/>
      <c r="AH15" s="84"/>
    </row>
    <row r="16" spans="1:34" ht="38.25" customHeight="1" thickBot="1">
      <c r="A16" s="94" t="s">
        <v>105</v>
      </c>
      <c r="B16" s="95" t="s">
        <v>121</v>
      </c>
      <c r="C16" s="96"/>
      <c r="D16" s="96"/>
      <c r="E16" s="96">
        <v>0</v>
      </c>
      <c r="F16" s="97">
        <f t="shared" si="0"/>
        <v>0</v>
      </c>
      <c r="G16" s="96"/>
      <c r="H16" s="96"/>
      <c r="I16" s="96">
        <v>0</v>
      </c>
      <c r="J16" s="97">
        <v>0</v>
      </c>
      <c r="K16" s="96">
        <v>0</v>
      </c>
      <c r="L16" s="96"/>
      <c r="M16" s="96">
        <f t="shared" si="1"/>
        <v>0</v>
      </c>
      <c r="N16" s="97">
        <f>M16/Q$17</f>
        <v>0</v>
      </c>
      <c r="O16" s="252"/>
      <c r="P16" s="252"/>
      <c r="Q16" s="252"/>
      <c r="R16" s="97">
        <f t="shared" si="3"/>
        <v>0</v>
      </c>
      <c r="S16" s="96" t="s">
        <v>141</v>
      </c>
      <c r="T16" s="87"/>
      <c r="U16" s="84"/>
      <c r="V16" s="84"/>
      <c r="W16" s="84"/>
      <c r="X16" s="84"/>
      <c r="Y16" s="84"/>
      <c r="Z16" s="84"/>
      <c r="AA16" s="84"/>
      <c r="AB16" s="84"/>
      <c r="AC16" s="84"/>
      <c r="AD16" s="84"/>
      <c r="AE16" s="84"/>
      <c r="AF16" s="84"/>
      <c r="AG16" s="84"/>
      <c r="AH16" s="84"/>
    </row>
    <row r="17" spans="1:34" ht="38.25" customHeight="1" thickBot="1">
      <c r="A17" s="98" t="s">
        <v>122</v>
      </c>
      <c r="B17" s="99"/>
      <c r="C17" s="100">
        <f t="shared" ref="C17:K17" si="4">SUM(C12:C16)</f>
        <v>0</v>
      </c>
      <c r="D17" s="100">
        <f t="shared" si="4"/>
        <v>0</v>
      </c>
      <c r="E17" s="100">
        <f t="shared" si="4"/>
        <v>5</v>
      </c>
      <c r="F17" s="101">
        <f t="shared" si="4"/>
        <v>0.26315789473684209</v>
      </c>
      <c r="G17" s="100">
        <f t="shared" si="4"/>
        <v>0</v>
      </c>
      <c r="H17" s="100">
        <f t="shared" si="4"/>
        <v>0</v>
      </c>
      <c r="I17" s="100">
        <f t="shared" si="4"/>
        <v>14</v>
      </c>
      <c r="J17" s="101">
        <f t="shared" si="4"/>
        <v>0.73842105263157887</v>
      </c>
      <c r="K17" s="100">
        <f t="shared" si="4"/>
        <v>0</v>
      </c>
      <c r="L17" s="100">
        <f t="shared" ref="L17:M17" si="5">SUM(L12:L16)</f>
        <v>0</v>
      </c>
      <c r="M17" s="100">
        <f t="shared" si="5"/>
        <v>0</v>
      </c>
      <c r="N17" s="101">
        <f>SUM(N12:N16)</f>
        <v>0</v>
      </c>
      <c r="O17" s="96">
        <f>SUM(O12:O16)</f>
        <v>5</v>
      </c>
      <c r="P17" s="96"/>
      <c r="Q17" s="102">
        <f>SUM(Q12:Q16)</f>
        <v>19</v>
      </c>
      <c r="R17" s="97">
        <f>F17+J17+N17</f>
        <v>1.0015789473684209</v>
      </c>
      <c r="S17" s="95" t="s">
        <v>142</v>
      </c>
      <c r="T17" s="87"/>
      <c r="U17" s="84"/>
      <c r="V17" s="84"/>
      <c r="W17" s="84"/>
      <c r="X17" s="84"/>
      <c r="Y17" s="84"/>
      <c r="Z17" s="84"/>
      <c r="AA17" s="84"/>
      <c r="AB17" s="84"/>
      <c r="AC17" s="84"/>
      <c r="AD17" s="84"/>
      <c r="AE17" s="84"/>
      <c r="AF17" s="84"/>
      <c r="AG17" s="84"/>
      <c r="AH17" s="84"/>
    </row>
    <row r="18" spans="1:34" ht="15.75" thickBot="1">
      <c r="A18" s="86"/>
      <c r="B18" s="86"/>
      <c r="C18" s="86"/>
      <c r="D18" s="86"/>
      <c r="E18" s="86"/>
      <c r="F18" s="86"/>
      <c r="G18" s="86"/>
      <c r="H18" s="86"/>
      <c r="I18" s="86"/>
      <c r="J18" s="86"/>
      <c r="K18" s="86"/>
      <c r="L18" s="86"/>
      <c r="M18" s="86"/>
      <c r="N18" s="86"/>
      <c r="O18" s="86"/>
      <c r="P18" s="86"/>
      <c r="Q18" s="86"/>
      <c r="R18" s="86"/>
      <c r="S18" s="86"/>
      <c r="T18" s="84"/>
      <c r="U18" s="84"/>
      <c r="V18" s="84"/>
      <c r="W18" s="84"/>
      <c r="X18" s="84"/>
      <c r="Y18" s="84"/>
      <c r="Z18" s="84"/>
      <c r="AA18" s="84"/>
      <c r="AB18" s="84"/>
      <c r="AC18" s="84"/>
      <c r="AD18" s="84"/>
      <c r="AE18" s="84"/>
      <c r="AF18" s="84"/>
      <c r="AG18" s="84"/>
      <c r="AH18" s="84"/>
    </row>
    <row r="19" spans="1:34" ht="15.75" thickBot="1">
      <c r="A19" s="85" t="s">
        <v>123</v>
      </c>
      <c r="B19" s="84"/>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row>
    <row r="20" spans="1:34" ht="15.75" thickBot="1">
      <c r="A20" s="84"/>
      <c r="B20" s="245" t="s">
        <v>127</v>
      </c>
      <c r="C20" s="246"/>
      <c r="D20" s="246"/>
      <c r="E20" s="246"/>
      <c r="F20" s="246"/>
      <c r="G20" s="246"/>
      <c r="H20" s="246"/>
      <c r="I20" s="246"/>
      <c r="J20" s="246"/>
      <c r="K20" s="246"/>
      <c r="L20" s="246"/>
      <c r="M20" s="246"/>
      <c r="N20" s="246"/>
      <c r="O20" s="246"/>
      <c r="P20" s="246"/>
      <c r="Q20" s="246"/>
      <c r="R20" s="247"/>
      <c r="S20" s="84"/>
      <c r="T20" s="84"/>
      <c r="U20" s="84"/>
      <c r="V20" s="84"/>
      <c r="W20" s="84"/>
      <c r="X20" s="84"/>
      <c r="Y20" s="84"/>
      <c r="Z20" s="84"/>
      <c r="AA20" s="84"/>
      <c r="AB20" s="84"/>
      <c r="AC20" s="84"/>
      <c r="AD20" s="84"/>
      <c r="AE20" s="84"/>
      <c r="AF20" s="84"/>
      <c r="AG20" s="84"/>
      <c r="AH20" s="84"/>
    </row>
    <row r="21" spans="1:34" ht="15.75" thickBot="1">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row>
    <row r="22" spans="1:34" ht="42.75" customHeight="1" thickBot="1">
      <c r="A22" s="84"/>
      <c r="B22" s="245" t="s">
        <v>128</v>
      </c>
      <c r="C22" s="246"/>
      <c r="D22" s="246"/>
      <c r="E22" s="246"/>
      <c r="F22" s="246"/>
      <c r="G22" s="246"/>
      <c r="H22" s="246"/>
      <c r="I22" s="246"/>
      <c r="J22" s="246"/>
      <c r="K22" s="246"/>
      <c r="L22" s="246"/>
      <c r="M22" s="246"/>
      <c r="N22" s="246"/>
      <c r="O22" s="246"/>
      <c r="P22" s="246"/>
      <c r="Q22" s="246"/>
      <c r="R22" s="247"/>
      <c r="S22" s="84"/>
      <c r="T22" s="84"/>
      <c r="U22" s="84"/>
      <c r="V22" s="84"/>
      <c r="W22" s="84"/>
      <c r="X22" s="84"/>
      <c r="Y22" s="84"/>
      <c r="Z22" s="84"/>
      <c r="AA22" s="84"/>
      <c r="AB22" s="84"/>
      <c r="AC22" s="84"/>
      <c r="AD22" s="84"/>
      <c r="AE22" s="84"/>
      <c r="AF22" s="84"/>
      <c r="AG22" s="84"/>
      <c r="AH22" s="84"/>
    </row>
    <row r="23" spans="1:34" ht="15.75" thickBot="1">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row>
    <row r="24" spans="1:34" ht="28.5" customHeight="1" thickBot="1">
      <c r="A24" s="84"/>
      <c r="B24" s="245" t="s">
        <v>129</v>
      </c>
      <c r="C24" s="246"/>
      <c r="D24" s="246"/>
      <c r="E24" s="246"/>
      <c r="F24" s="246"/>
      <c r="G24" s="246"/>
      <c r="H24" s="246"/>
      <c r="I24" s="246"/>
      <c r="J24" s="246"/>
      <c r="K24" s="246"/>
      <c r="L24" s="246"/>
      <c r="M24" s="246"/>
      <c r="N24" s="246"/>
      <c r="O24" s="246"/>
      <c r="P24" s="246"/>
      <c r="Q24" s="246"/>
      <c r="R24" s="247"/>
      <c r="S24" s="84"/>
      <c r="T24" s="84"/>
      <c r="U24" s="84"/>
      <c r="V24" s="84"/>
      <c r="W24" s="84"/>
      <c r="X24" s="84"/>
      <c r="Y24" s="84"/>
      <c r="Z24" s="84"/>
      <c r="AA24" s="84"/>
      <c r="AB24" s="84"/>
      <c r="AC24" s="84"/>
      <c r="AD24" s="84"/>
      <c r="AE24" s="84"/>
      <c r="AF24" s="84"/>
      <c r="AG24" s="84"/>
      <c r="AH24" s="84"/>
    </row>
    <row r="25" spans="1:34" ht="15.75" thickBot="1">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row>
    <row r="26" spans="1:34" ht="15.75" thickBot="1">
      <c r="A26" s="84"/>
      <c r="B26" s="245" t="s">
        <v>130</v>
      </c>
      <c r="C26" s="246"/>
      <c r="D26" s="246"/>
      <c r="E26" s="246"/>
      <c r="F26" s="246"/>
      <c r="G26" s="246"/>
      <c r="H26" s="246"/>
      <c r="I26" s="246"/>
      <c r="J26" s="246"/>
      <c r="K26" s="246"/>
      <c r="L26" s="246"/>
      <c r="M26" s="246"/>
      <c r="N26" s="246"/>
      <c r="O26" s="246"/>
      <c r="P26" s="246"/>
      <c r="Q26" s="246"/>
      <c r="R26" s="247"/>
      <c r="S26" s="84"/>
      <c r="T26" s="84"/>
      <c r="U26" s="84"/>
      <c r="V26" s="84"/>
      <c r="W26" s="84"/>
      <c r="X26" s="84"/>
      <c r="Y26" s="84"/>
      <c r="Z26" s="84"/>
      <c r="AA26" s="84"/>
      <c r="AB26" s="84"/>
      <c r="AC26" s="84"/>
      <c r="AD26" s="84"/>
      <c r="AE26" s="84"/>
      <c r="AF26" s="84"/>
      <c r="AG26" s="84"/>
      <c r="AH26" s="84"/>
    </row>
    <row r="27" spans="1:34" ht="15.75" thickBot="1">
      <c r="A27" s="84"/>
      <c r="B27" s="85" t="s">
        <v>131</v>
      </c>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row>
    <row r="28" spans="1:34" ht="15.75" thickBot="1">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row>
    <row r="29" spans="1:34" ht="15.75" thickBot="1">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row>
    <row r="30" spans="1:34" ht="15.75" thickBot="1">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row>
    <row r="31" spans="1:34" ht="15.75" thickBot="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row>
    <row r="32" spans="1:34" ht="15.75" thickBot="1">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row>
    <row r="33" spans="1:34" ht="15.75" thickBot="1">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row>
    <row r="34" spans="1:34" ht="15.75" thickBot="1">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row>
    <row r="35" spans="1:34" ht="15.75" thickBot="1">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row>
    <row r="36" spans="1:34" ht="15.75" thickBot="1">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row>
    <row r="37" spans="1:34" ht="15.75" thickBot="1">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row>
    <row r="38" spans="1:34" ht="15.75" thickBot="1">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row>
    <row r="39" spans="1:34" ht="15.75" thickBot="1">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row>
    <row r="40" spans="1:34" ht="15.75" thickBot="1">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row>
    <row r="41" spans="1:34" ht="15.75" thickBot="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row>
    <row r="42" spans="1:34" ht="15.75" thickBot="1">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row>
    <row r="43" spans="1:34" ht="15.75" thickBot="1">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row>
    <row r="44" spans="1:34" ht="15.75" thickBot="1">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row>
    <row r="45" spans="1:34" ht="15.75" thickBot="1">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row>
    <row r="46" spans="1:34" ht="15.75" thickBot="1">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row>
    <row r="47" spans="1:34" ht="15.75" thickBot="1">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row>
    <row r="48" spans="1:34" ht="15.75" thickBot="1">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row>
    <row r="49" spans="1:34" ht="15.75" thickBot="1">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row>
    <row r="50" spans="1:34" ht="15.75" thickBot="1">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row>
    <row r="51" spans="1:34" ht="15.75" thickBot="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row>
    <row r="52" spans="1:34" ht="15.75" thickBot="1">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row>
    <row r="53" spans="1:34" ht="15.75" thickBot="1">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row>
    <row r="54" spans="1:34" ht="15.75" thickBo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row>
    <row r="55" spans="1:34" ht="15.75" thickBot="1">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row>
    <row r="56" spans="1:34" ht="15.75" thickBo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row>
    <row r="57" spans="1:34" ht="15.75" thickBot="1">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row>
    <row r="58" spans="1:34" ht="15.75" thickBot="1">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row>
    <row r="59" spans="1:34" ht="15.75" thickBot="1">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row>
    <row r="60" spans="1:34" ht="15.75" thickBot="1">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row>
    <row r="61" spans="1:34" ht="15.75" thickBot="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84"/>
      <c r="AH61" s="84"/>
    </row>
    <row r="62" spans="1:34" ht="15.75" thickBot="1">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c r="AA62" s="84"/>
      <c r="AB62" s="84"/>
      <c r="AC62" s="84"/>
      <c r="AD62" s="84"/>
      <c r="AE62" s="84"/>
      <c r="AF62" s="84"/>
      <c r="AG62" s="84"/>
      <c r="AH62" s="84"/>
    </row>
    <row r="63" spans="1:34" ht="15.75" thickBot="1">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c r="AH63" s="84"/>
    </row>
    <row r="64" spans="1:34" ht="15.75" thickBot="1">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84"/>
      <c r="AC64" s="84"/>
      <c r="AD64" s="84"/>
      <c r="AE64" s="84"/>
      <c r="AF64" s="84"/>
      <c r="AG64" s="84"/>
      <c r="AH64" s="84"/>
    </row>
    <row r="65" spans="1:34" ht="15.75" thickBot="1">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row>
    <row r="66" spans="1:34" ht="15.75" thickBot="1">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row>
    <row r="67" spans="1:34" ht="15.75" thickBot="1">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row>
    <row r="68" spans="1:34" ht="15.75" thickBot="1">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row>
    <row r="69" spans="1:34" ht="15.75" thickBo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row>
    <row r="70" spans="1:34" ht="15.75" thickBot="1">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row>
    <row r="71" spans="1:34" ht="15.75" thickBo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row>
    <row r="72" spans="1:34" ht="15.75" thickBo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row>
    <row r="73" spans="1:34" ht="15.75" thickBo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row>
    <row r="74" spans="1:34" ht="15.75" thickBo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row>
    <row r="75" spans="1:34" ht="15.75" thickBo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row>
    <row r="76" spans="1:34" ht="15.75" thickBo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row>
    <row r="77" spans="1:34" ht="15.75" thickBo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row>
    <row r="78" spans="1:34" ht="15.75" thickBo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row>
    <row r="79" spans="1:34" ht="15.75" thickBo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row>
    <row r="80" spans="1:34" ht="15.75" thickBo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row>
    <row r="81" spans="1:34" ht="15.75" thickBo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row>
    <row r="82" spans="1:34" ht="15.75" thickBo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row>
    <row r="83" spans="1:34" ht="15.75" thickBo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c r="AH83" s="84"/>
    </row>
    <row r="84" spans="1:34" ht="15.75" thickBo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row>
    <row r="85" spans="1:34" ht="15.75" thickBo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row>
    <row r="86" spans="1:34" ht="15.75" thickBo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row>
    <row r="87" spans="1:34" ht="15.75" thickBo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row>
    <row r="88" spans="1:34" ht="15.75" thickBo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row>
    <row r="89" spans="1:34" ht="15.75" thickBo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row>
    <row r="90" spans="1:34" ht="15.75" thickBo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row>
    <row r="91" spans="1:34" ht="15.75" thickBo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row>
    <row r="92" spans="1:34" ht="15.75" thickBo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row>
    <row r="93" spans="1:34" ht="15.75" thickBo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row>
    <row r="94" spans="1:34" ht="15.75" thickBo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row>
    <row r="95" spans="1:34" ht="15.75" thickBo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row>
    <row r="96" spans="1:34" ht="15.75" thickBo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row>
    <row r="97" spans="1:34" ht="15.75" thickBo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row>
    <row r="98" spans="1:34" ht="15.75" thickBo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row>
    <row r="99" spans="1:34" ht="15.75" thickBo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row>
    <row r="100" spans="1:34" ht="15.75" thickBo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row>
    <row r="101" spans="1:34" ht="15.75" thickBo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row>
    <row r="102" spans="1:34" ht="15.75" thickBo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row>
    <row r="103" spans="1:34" ht="15.75" thickBo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row>
    <row r="104" spans="1:34" ht="15.75" thickBo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row>
    <row r="105" spans="1:34" ht="15.75" thickBo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row>
    <row r="106" spans="1:34" ht="15.75" thickBo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AH106" s="84"/>
    </row>
    <row r="107" spans="1:34" ht="15.75" thickBo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row>
    <row r="108" spans="1:34" ht="15.75" thickBo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AH108" s="84"/>
    </row>
    <row r="109" spans="1:34" ht="15.75" thickBo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84"/>
      <c r="AH109" s="84"/>
    </row>
    <row r="110" spans="1:34" ht="15.75" thickBo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c r="AD110" s="84"/>
      <c r="AE110" s="84"/>
      <c r="AF110" s="84"/>
      <c r="AG110" s="84"/>
      <c r="AH110" s="84"/>
    </row>
    <row r="111" spans="1:34" ht="15.75" thickBo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row>
    <row r="112" spans="1:34" ht="15.75" thickBo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c r="AD112" s="84"/>
      <c r="AE112" s="84"/>
      <c r="AF112" s="84"/>
      <c r="AG112" s="84"/>
      <c r="AH112" s="84"/>
    </row>
    <row r="113" spans="1:34" ht="15.75" thickBo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c r="AD113" s="84"/>
      <c r="AE113" s="84"/>
      <c r="AF113" s="84"/>
      <c r="AG113" s="84"/>
      <c r="AH113" s="84"/>
    </row>
    <row r="114" spans="1:34" ht="15.75" thickBo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c r="AD114" s="84"/>
      <c r="AE114" s="84"/>
      <c r="AF114" s="84"/>
      <c r="AG114" s="84"/>
      <c r="AH114" s="84"/>
    </row>
    <row r="115" spans="1:34" ht="15.75" thickBo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c r="AA115" s="84"/>
      <c r="AB115" s="84"/>
      <c r="AC115" s="84"/>
      <c r="AD115" s="84"/>
      <c r="AE115" s="84"/>
      <c r="AF115" s="84"/>
      <c r="AG115" s="84"/>
      <c r="AH115" s="84"/>
    </row>
    <row r="116" spans="1:34" ht="15.75" thickBo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84"/>
      <c r="AH116" s="84"/>
    </row>
    <row r="117" spans="1:34" ht="15.75" thickBo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c r="AA117" s="84"/>
      <c r="AB117" s="84"/>
      <c r="AC117" s="84"/>
      <c r="AD117" s="84"/>
      <c r="AE117" s="84"/>
      <c r="AF117" s="84"/>
      <c r="AG117" s="84"/>
      <c r="AH117" s="84"/>
    </row>
    <row r="118" spans="1:34" ht="15.75" thickBo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c r="AD118" s="84"/>
      <c r="AE118" s="84"/>
      <c r="AF118" s="84"/>
      <c r="AG118" s="84"/>
      <c r="AH118" s="84"/>
    </row>
    <row r="119" spans="1:34" ht="15.75" thickBo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c r="AA119" s="84"/>
      <c r="AB119" s="84"/>
      <c r="AC119" s="84"/>
      <c r="AD119" s="84"/>
      <c r="AE119" s="84"/>
      <c r="AF119" s="84"/>
      <c r="AG119" s="84"/>
      <c r="AH119" s="84"/>
    </row>
    <row r="120" spans="1:34" ht="15.75" thickBo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c r="AD120" s="84"/>
      <c r="AE120" s="84"/>
      <c r="AF120" s="84"/>
      <c r="AG120" s="84"/>
      <c r="AH120" s="84"/>
    </row>
    <row r="121" spans="1:34" ht="15.75" thickBo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c r="AD121" s="84"/>
      <c r="AE121" s="84"/>
      <c r="AF121" s="84"/>
      <c r="AG121" s="84"/>
      <c r="AH121" s="84"/>
    </row>
    <row r="122" spans="1:34" ht="15.75" thickBo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c r="AD122" s="84"/>
      <c r="AE122" s="84"/>
      <c r="AF122" s="84"/>
      <c r="AG122" s="84"/>
      <c r="AH122" s="84"/>
    </row>
    <row r="123" spans="1:34" ht="15.75" thickBo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84"/>
      <c r="AE123" s="84"/>
      <c r="AF123" s="84"/>
      <c r="AG123" s="84"/>
      <c r="AH123" s="84"/>
    </row>
    <row r="124" spans="1:34" ht="15.75" thickBo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row>
    <row r="125" spans="1:34" ht="15.75" thickBo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c r="AH125" s="84"/>
    </row>
    <row r="126" spans="1:34" ht="15.75" thickBo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84"/>
      <c r="AH126" s="84"/>
    </row>
    <row r="127" spans="1:34" ht="15.75" thickBo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row>
    <row r="128" spans="1:34" ht="15.75" thickBo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row>
    <row r="129" spans="1:34" ht="15.75" thickBo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c r="AD129" s="84"/>
      <c r="AE129" s="84"/>
      <c r="AF129" s="84"/>
      <c r="AG129" s="84"/>
      <c r="AH129" s="84"/>
    </row>
    <row r="130" spans="1:34" ht="15.75" thickBo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c r="AA130" s="84"/>
      <c r="AB130" s="84"/>
      <c r="AC130" s="84"/>
      <c r="AD130" s="84"/>
      <c r="AE130" s="84"/>
      <c r="AF130" s="84"/>
      <c r="AG130" s="84"/>
      <c r="AH130" s="84"/>
    </row>
    <row r="131" spans="1:34" ht="15.75" thickBo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c r="AD131" s="84"/>
      <c r="AE131" s="84"/>
      <c r="AF131" s="84"/>
      <c r="AG131" s="84"/>
      <c r="AH131" s="84"/>
    </row>
    <row r="132" spans="1:34" ht="15.75" thickBo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c r="AA132" s="84"/>
      <c r="AB132" s="84"/>
      <c r="AC132" s="84"/>
      <c r="AD132" s="84"/>
      <c r="AE132" s="84"/>
      <c r="AF132" s="84"/>
      <c r="AG132" s="84"/>
      <c r="AH132" s="84"/>
    </row>
    <row r="133" spans="1:34" ht="15.75" thickBo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c r="AD133" s="84"/>
      <c r="AE133" s="84"/>
      <c r="AF133" s="84"/>
      <c r="AG133" s="84"/>
      <c r="AH133" s="84"/>
    </row>
    <row r="134" spans="1:34" ht="15.75" thickBo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c r="AH134" s="84"/>
    </row>
    <row r="135" spans="1:34" ht="15.75" thickBo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row>
    <row r="136" spans="1:34" ht="15.75" thickBo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row>
    <row r="137" spans="1:34" ht="15.75" thickBo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row>
    <row r="138" spans="1:34" ht="15.75" thickBo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row>
    <row r="139" spans="1:34" ht="15.75" thickBo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row>
    <row r="140" spans="1:34" ht="15.75" thickBo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row>
    <row r="141" spans="1:34" ht="15.75" thickBo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c r="AH141" s="84"/>
    </row>
    <row r="142" spans="1:34" ht="15.75" thickBo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c r="AA142" s="84"/>
      <c r="AB142" s="84"/>
      <c r="AC142" s="84"/>
      <c r="AD142" s="84"/>
      <c r="AE142" s="84"/>
      <c r="AF142" s="84"/>
      <c r="AG142" s="84"/>
      <c r="AH142" s="84"/>
    </row>
    <row r="143" spans="1:34" ht="15.75" thickBo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row>
    <row r="144" spans="1:34" ht="15.75" thickBo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c r="AH144" s="84"/>
    </row>
    <row r="145" spans="1:34" ht="15.75" thickBo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c r="AH145" s="84"/>
    </row>
    <row r="146" spans="1:34" ht="15.75" thickBo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84"/>
      <c r="AH146" s="84"/>
    </row>
    <row r="147" spans="1:34" ht="15.75" thickBo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c r="AH147" s="84"/>
    </row>
    <row r="148" spans="1:34" ht="15.75" thickBo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c r="AA148" s="84"/>
      <c r="AB148" s="84"/>
      <c r="AC148" s="84"/>
      <c r="AD148" s="84"/>
      <c r="AE148" s="84"/>
      <c r="AF148" s="84"/>
      <c r="AG148" s="84"/>
      <c r="AH148" s="84"/>
    </row>
    <row r="149" spans="1:34" ht="15.75" thickBo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c r="AA149" s="84"/>
      <c r="AB149" s="84"/>
      <c r="AC149" s="84"/>
      <c r="AD149" s="84"/>
      <c r="AE149" s="84"/>
      <c r="AF149" s="84"/>
      <c r="AG149" s="84"/>
      <c r="AH149" s="84"/>
    </row>
    <row r="150" spans="1:34" ht="15.75" thickBo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c r="AA150" s="84"/>
      <c r="AB150" s="84"/>
      <c r="AC150" s="84"/>
      <c r="AD150" s="84"/>
      <c r="AE150" s="84"/>
      <c r="AF150" s="84"/>
      <c r="AG150" s="84"/>
      <c r="AH150" s="84"/>
    </row>
    <row r="151" spans="1:34" ht="15.75" thickBo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c r="AA151" s="84"/>
      <c r="AB151" s="84"/>
      <c r="AC151" s="84"/>
      <c r="AD151" s="84"/>
      <c r="AE151" s="84"/>
      <c r="AF151" s="84"/>
      <c r="AG151" s="84"/>
      <c r="AH151" s="84"/>
    </row>
    <row r="152" spans="1:34" ht="15.75" thickBo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4"/>
      <c r="AH152" s="84"/>
    </row>
    <row r="153" spans="1:34" ht="15.75" thickBo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c r="AB153" s="84"/>
      <c r="AC153" s="84"/>
      <c r="AD153" s="84"/>
      <c r="AE153" s="84"/>
      <c r="AF153" s="84"/>
      <c r="AG153" s="84"/>
      <c r="AH153" s="84"/>
    </row>
    <row r="154" spans="1:34" ht="15.75" thickBo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c r="AA154" s="84"/>
      <c r="AB154" s="84"/>
      <c r="AC154" s="84"/>
      <c r="AD154" s="84"/>
      <c r="AE154" s="84"/>
      <c r="AF154" s="84"/>
      <c r="AG154" s="84"/>
      <c r="AH154" s="84"/>
    </row>
    <row r="155" spans="1:34" ht="15.75" thickBo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c r="AA155" s="84"/>
      <c r="AB155" s="84"/>
      <c r="AC155" s="84"/>
      <c r="AD155" s="84"/>
      <c r="AE155" s="84"/>
      <c r="AF155" s="84"/>
      <c r="AG155" s="84"/>
      <c r="AH155" s="84"/>
    </row>
    <row r="156" spans="1:34" ht="15.75" thickBo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84"/>
      <c r="AH156" s="84"/>
    </row>
    <row r="157" spans="1:34" ht="15.75" thickBo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c r="AA157" s="84"/>
      <c r="AB157" s="84"/>
      <c r="AC157" s="84"/>
      <c r="AD157" s="84"/>
      <c r="AE157" s="84"/>
      <c r="AF157" s="84"/>
      <c r="AG157" s="84"/>
      <c r="AH157" s="84"/>
    </row>
    <row r="158" spans="1:34" ht="15.75" thickBo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row>
    <row r="159" spans="1:34" ht="15.75" thickBo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row>
    <row r="160" spans="1:34" ht="15.75" thickBo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row>
    <row r="161" spans="1:34" ht="15.75" thickBo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c r="AA161" s="84"/>
      <c r="AB161" s="84"/>
      <c r="AC161" s="84"/>
      <c r="AD161" s="84"/>
      <c r="AE161" s="84"/>
      <c r="AF161" s="84"/>
      <c r="AG161" s="84"/>
      <c r="AH161" s="84"/>
    </row>
    <row r="162" spans="1:34" ht="15.75" thickBo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c r="AA162" s="84"/>
      <c r="AB162" s="84"/>
      <c r="AC162" s="84"/>
      <c r="AD162" s="84"/>
      <c r="AE162" s="84"/>
      <c r="AF162" s="84"/>
      <c r="AG162" s="84"/>
      <c r="AH162" s="84"/>
    </row>
    <row r="163" spans="1:34" ht="15.75" thickBo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row>
    <row r="164" spans="1:34" ht="15.75" thickBo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row>
    <row r="165" spans="1:34" ht="15.75" thickBo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row>
    <row r="166" spans="1:34" ht="15.75" thickBo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row>
    <row r="167" spans="1:34" ht="15.75" thickBo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row>
    <row r="168" spans="1:34" ht="15.75" thickBo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row>
    <row r="169" spans="1:34" ht="15.75" thickBo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84"/>
      <c r="AH169" s="84"/>
    </row>
    <row r="170" spans="1:34" ht="15.75" thickBo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row>
    <row r="171" spans="1:34" ht="15.75" thickBo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row>
    <row r="172" spans="1:34" ht="15.75" thickBo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row>
    <row r="173" spans="1:34" ht="15.75" thickBo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row>
    <row r="174" spans="1:34" ht="15.75" thickBo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c r="AH174" s="84"/>
    </row>
    <row r="175" spans="1:34" ht="15.75" thickBo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c r="AA175" s="84"/>
      <c r="AB175" s="84"/>
      <c r="AC175" s="84"/>
      <c r="AD175" s="84"/>
      <c r="AE175" s="84"/>
      <c r="AF175" s="84"/>
      <c r="AG175" s="84"/>
      <c r="AH175" s="84"/>
    </row>
    <row r="176" spans="1:34" ht="15.75" thickBo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c r="AA176" s="84"/>
      <c r="AB176" s="84"/>
      <c r="AC176" s="84"/>
      <c r="AD176" s="84"/>
      <c r="AE176" s="84"/>
      <c r="AF176" s="84"/>
      <c r="AG176" s="84"/>
      <c r="AH176" s="84"/>
    </row>
    <row r="177" spans="1:34" ht="15.75" thickBo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row>
    <row r="178" spans="1:34" ht="15.75" thickBo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row>
    <row r="179" spans="1:34" ht="15.75" thickBo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row>
    <row r="180" spans="1:34" ht="15.75" thickBo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row>
    <row r="181" spans="1:34" ht="15.75" thickBo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c r="AA181" s="84"/>
      <c r="AB181" s="84"/>
      <c r="AC181" s="84"/>
      <c r="AD181" s="84"/>
      <c r="AE181" s="84"/>
      <c r="AF181" s="84"/>
      <c r="AG181" s="84"/>
      <c r="AH181" s="84"/>
    </row>
    <row r="182" spans="1:34" ht="15.75" thickBo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row>
    <row r="183" spans="1:34" ht="15.75" thickBo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row>
    <row r="184" spans="1:34" ht="15.75" thickBo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row>
    <row r="185" spans="1:34" ht="15.75" thickBo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row>
    <row r="186" spans="1:34" ht="15.75" thickBo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row>
    <row r="187" spans="1:34" ht="15.75" thickBo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row>
    <row r="188" spans="1:34" ht="15.75" thickBo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c r="AA188" s="84"/>
      <c r="AB188" s="84"/>
      <c r="AC188" s="84"/>
      <c r="AD188" s="84"/>
      <c r="AE188" s="84"/>
      <c r="AF188" s="84"/>
      <c r="AG188" s="84"/>
      <c r="AH188" s="84"/>
    </row>
    <row r="189" spans="1:34" ht="15.75" thickBo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row>
    <row r="190" spans="1:34" ht="15.75" thickBo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4"/>
      <c r="AH190" s="84"/>
    </row>
    <row r="191" spans="1:34" ht="15.75" thickBo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row>
    <row r="192" spans="1:34" ht="15.75" thickBo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row>
    <row r="193" spans="1:34" ht="15.75" thickBo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row>
    <row r="194" spans="1:34" ht="15.75" thickBo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row>
    <row r="195" spans="1:34" ht="15.75" thickBo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c r="AA195" s="84"/>
      <c r="AB195" s="84"/>
      <c r="AC195" s="84"/>
      <c r="AD195" s="84"/>
      <c r="AE195" s="84"/>
      <c r="AF195" s="84"/>
      <c r="AG195" s="84"/>
      <c r="AH195" s="84"/>
    </row>
    <row r="196" spans="1:34" ht="15.75" thickBo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row>
    <row r="197" spans="1:34" ht="15.75" thickBo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row>
    <row r="198" spans="1:34" ht="15.75" thickBo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row>
    <row r="199" spans="1:34" ht="15.75" thickBo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row>
    <row r="200" spans="1:34" ht="15.75" thickBo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row>
    <row r="201" spans="1:34" ht="15.75" thickBo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c r="AA201" s="84"/>
      <c r="AB201" s="84"/>
      <c r="AC201" s="84"/>
      <c r="AD201" s="84"/>
      <c r="AE201" s="84"/>
      <c r="AF201" s="84"/>
      <c r="AG201" s="84"/>
      <c r="AH201" s="84"/>
    </row>
    <row r="202" spans="1:34" ht="15.75" thickBo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c r="AA202" s="84"/>
      <c r="AB202" s="84"/>
      <c r="AC202" s="84"/>
      <c r="AD202" s="84"/>
      <c r="AE202" s="84"/>
      <c r="AF202" s="84"/>
      <c r="AG202" s="84"/>
      <c r="AH202" s="84"/>
    </row>
    <row r="203" spans="1:34" ht="15.75" thickBo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row>
    <row r="204" spans="1:34" ht="15.75" thickBo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c r="AA204" s="84"/>
      <c r="AB204" s="84"/>
      <c r="AC204" s="84"/>
      <c r="AD204" s="84"/>
      <c r="AE204" s="84"/>
      <c r="AF204" s="84"/>
      <c r="AG204" s="84"/>
      <c r="AH204" s="84"/>
    </row>
    <row r="205" spans="1:34" ht="15.75" thickBo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c r="AA205" s="84"/>
      <c r="AB205" s="84"/>
      <c r="AC205" s="84"/>
      <c r="AD205" s="84"/>
      <c r="AE205" s="84"/>
      <c r="AF205" s="84"/>
      <c r="AG205" s="84"/>
      <c r="AH205" s="84"/>
    </row>
    <row r="206" spans="1:34" ht="15.75" thickBo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c r="AG206" s="84"/>
      <c r="AH206" s="84"/>
    </row>
    <row r="207" spans="1:34" ht="15.75" thickBo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row>
    <row r="208" spans="1:34" ht="15.75" thickBo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c r="AH208" s="84"/>
    </row>
    <row r="209" spans="1:34" ht="15.75" thickBo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row>
    <row r="210" spans="1:34" ht="15.75" thickBo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row>
    <row r="211" spans="1:34" ht="15.75" thickBo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c r="AA211" s="84"/>
      <c r="AB211" s="84"/>
      <c r="AC211" s="84"/>
      <c r="AD211" s="84"/>
      <c r="AE211" s="84"/>
      <c r="AF211" s="84"/>
      <c r="AG211" s="84"/>
      <c r="AH211" s="84"/>
    </row>
    <row r="212" spans="1:34" ht="15.75" thickBo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c r="AA212" s="84"/>
      <c r="AB212" s="84"/>
      <c r="AC212" s="84"/>
      <c r="AD212" s="84"/>
      <c r="AE212" s="84"/>
      <c r="AF212" s="84"/>
      <c r="AG212" s="84"/>
      <c r="AH212" s="84"/>
    </row>
    <row r="213" spans="1:34" ht="15.75" thickBo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c r="AH213" s="84"/>
    </row>
    <row r="214" spans="1:34" ht="15.75" thickBo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c r="AB214" s="84"/>
      <c r="AC214" s="84"/>
      <c r="AD214" s="84"/>
      <c r="AE214" s="84"/>
      <c r="AF214" s="84"/>
      <c r="AG214" s="84"/>
      <c r="AH214" s="84"/>
    </row>
    <row r="215" spans="1:34" ht="15.75" thickBo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c r="AB215" s="84"/>
      <c r="AC215" s="84"/>
      <c r="AD215" s="84"/>
      <c r="AE215" s="84"/>
      <c r="AF215" s="84"/>
      <c r="AG215" s="84"/>
      <c r="AH215" s="84"/>
    </row>
    <row r="216" spans="1:34" ht="15.75" thickBo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c r="AA216" s="84"/>
      <c r="AB216" s="84"/>
      <c r="AC216" s="84"/>
      <c r="AD216" s="84"/>
      <c r="AE216" s="84"/>
      <c r="AF216" s="84"/>
      <c r="AG216" s="84"/>
      <c r="AH216" s="84"/>
    </row>
    <row r="217" spans="1:34" ht="15.75" thickBo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84"/>
      <c r="AC217" s="84"/>
      <c r="AD217" s="84"/>
      <c r="AE217" s="84"/>
      <c r="AF217" s="84"/>
      <c r="AG217" s="84"/>
      <c r="AH217" s="84"/>
    </row>
    <row r="218" spans="1:34" ht="15.75" thickBo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row>
    <row r="219" spans="1:34" ht="15.75" thickBo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c r="AB219" s="84"/>
      <c r="AC219" s="84"/>
      <c r="AD219" s="84"/>
      <c r="AE219" s="84"/>
      <c r="AF219" s="84"/>
      <c r="AG219" s="84"/>
      <c r="AH219" s="84"/>
    </row>
    <row r="220" spans="1:34" ht="15.75" thickBo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c r="AA220" s="84"/>
      <c r="AB220" s="84"/>
      <c r="AC220" s="84"/>
      <c r="AD220" s="84"/>
      <c r="AE220" s="84"/>
      <c r="AF220" s="84"/>
      <c r="AG220" s="84"/>
      <c r="AH220" s="84"/>
    </row>
    <row r="221" spans="1:34" ht="15.75" thickBo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c r="AB221" s="84"/>
      <c r="AC221" s="84"/>
      <c r="AD221" s="84"/>
      <c r="AE221" s="84"/>
      <c r="AF221" s="84"/>
      <c r="AG221" s="84"/>
      <c r="AH221" s="84"/>
    </row>
    <row r="222" spans="1:34" ht="15.75" thickBo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c r="AA222" s="84"/>
      <c r="AB222" s="84"/>
      <c r="AC222" s="84"/>
      <c r="AD222" s="84"/>
      <c r="AE222" s="84"/>
      <c r="AF222" s="84"/>
      <c r="AG222" s="84"/>
      <c r="AH222" s="84"/>
    </row>
    <row r="223" spans="1:34" ht="15.75" thickBo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c r="AA223" s="84"/>
      <c r="AB223" s="84"/>
      <c r="AC223" s="84"/>
      <c r="AD223" s="84"/>
      <c r="AE223" s="84"/>
      <c r="AF223" s="84"/>
      <c r="AG223" s="84"/>
      <c r="AH223" s="84"/>
    </row>
    <row r="224" spans="1:34" ht="15.75" thickBo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c r="AA224" s="84"/>
      <c r="AB224" s="84"/>
      <c r="AC224" s="84"/>
      <c r="AD224" s="84"/>
      <c r="AE224" s="84"/>
      <c r="AF224" s="84"/>
      <c r="AG224" s="84"/>
      <c r="AH224" s="84"/>
    </row>
    <row r="225" spans="1:34" ht="15.75" thickBo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c r="AA225" s="84"/>
      <c r="AB225" s="84"/>
      <c r="AC225" s="84"/>
      <c r="AD225" s="84"/>
      <c r="AE225" s="84"/>
      <c r="AF225" s="84"/>
      <c r="AG225" s="84"/>
      <c r="AH225" s="84"/>
    </row>
    <row r="226" spans="1:34" ht="15.75" thickBo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c r="AA226" s="84"/>
      <c r="AB226" s="84"/>
      <c r="AC226" s="84"/>
      <c r="AD226" s="84"/>
      <c r="AE226" s="84"/>
      <c r="AF226" s="84"/>
      <c r="AG226" s="84"/>
      <c r="AH226" s="84"/>
    </row>
    <row r="227" spans="1:34" ht="15.75" thickBo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c r="AA227" s="84"/>
      <c r="AB227" s="84"/>
      <c r="AC227" s="84"/>
      <c r="AD227" s="84"/>
      <c r="AE227" s="84"/>
      <c r="AF227" s="84"/>
      <c r="AG227" s="84"/>
      <c r="AH227" s="84"/>
    </row>
    <row r="228" spans="1:34" ht="15.75" thickBo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c r="AA228" s="84"/>
      <c r="AB228" s="84"/>
      <c r="AC228" s="84"/>
      <c r="AD228" s="84"/>
      <c r="AE228" s="84"/>
      <c r="AF228" s="84"/>
      <c r="AG228" s="84"/>
      <c r="AH228" s="84"/>
    </row>
    <row r="229" spans="1:34" ht="15.75" thickBo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c r="AA229" s="84"/>
      <c r="AB229" s="84"/>
      <c r="AC229" s="84"/>
      <c r="AD229" s="84"/>
      <c r="AE229" s="84"/>
      <c r="AF229" s="84"/>
      <c r="AG229" s="84"/>
      <c r="AH229" s="84"/>
    </row>
    <row r="230" spans="1:34" ht="15.75" thickBo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c r="AA230" s="84"/>
      <c r="AB230" s="84"/>
      <c r="AC230" s="84"/>
      <c r="AD230" s="84"/>
      <c r="AE230" s="84"/>
      <c r="AF230" s="84"/>
      <c r="AG230" s="84"/>
      <c r="AH230" s="84"/>
    </row>
    <row r="231" spans="1:34" ht="15.75" thickBo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c r="AA231" s="84"/>
      <c r="AB231" s="84"/>
      <c r="AC231" s="84"/>
      <c r="AD231" s="84"/>
      <c r="AE231" s="84"/>
      <c r="AF231" s="84"/>
      <c r="AG231" s="84"/>
      <c r="AH231" s="84"/>
    </row>
    <row r="232" spans="1:34" ht="15.75" thickBo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c r="AA232" s="84"/>
      <c r="AB232" s="84"/>
      <c r="AC232" s="84"/>
      <c r="AD232" s="84"/>
      <c r="AE232" s="84"/>
      <c r="AF232" s="84"/>
      <c r="AG232" s="84"/>
      <c r="AH232" s="84"/>
    </row>
    <row r="233" spans="1:34" ht="15.75" thickBo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c r="AA233" s="84"/>
      <c r="AB233" s="84"/>
      <c r="AC233" s="84"/>
      <c r="AD233" s="84"/>
      <c r="AE233" s="84"/>
      <c r="AF233" s="84"/>
      <c r="AG233" s="84"/>
      <c r="AH233" s="84"/>
    </row>
    <row r="234" spans="1:34" ht="15.75" thickBo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c r="AA234" s="84"/>
      <c r="AB234" s="84"/>
      <c r="AC234" s="84"/>
      <c r="AD234" s="84"/>
      <c r="AE234" s="84"/>
      <c r="AF234" s="84"/>
      <c r="AG234" s="84"/>
      <c r="AH234" s="84"/>
    </row>
    <row r="235" spans="1:34" ht="15.75" thickBo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c r="AA235" s="84"/>
      <c r="AB235" s="84"/>
      <c r="AC235" s="84"/>
      <c r="AD235" s="84"/>
      <c r="AE235" s="84"/>
      <c r="AF235" s="84"/>
      <c r="AG235" s="84"/>
      <c r="AH235" s="84"/>
    </row>
    <row r="236" spans="1:34" ht="15.75" thickBo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c r="AA236" s="84"/>
      <c r="AB236" s="84"/>
      <c r="AC236" s="84"/>
      <c r="AD236" s="84"/>
      <c r="AE236" s="84"/>
      <c r="AF236" s="84"/>
      <c r="AG236" s="84"/>
      <c r="AH236" s="84"/>
    </row>
    <row r="237" spans="1:34" ht="15.75" thickBo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c r="AA237" s="84"/>
      <c r="AB237" s="84"/>
      <c r="AC237" s="84"/>
      <c r="AD237" s="84"/>
      <c r="AE237" s="84"/>
      <c r="AF237" s="84"/>
      <c r="AG237" s="84"/>
      <c r="AH237" s="84"/>
    </row>
    <row r="238" spans="1:34" ht="15.75" thickBo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c r="AA238" s="84"/>
      <c r="AB238" s="84"/>
      <c r="AC238" s="84"/>
      <c r="AD238" s="84"/>
      <c r="AE238" s="84"/>
      <c r="AF238" s="84"/>
      <c r="AG238" s="84"/>
      <c r="AH238" s="84"/>
    </row>
    <row r="239" spans="1:34" ht="15.75" thickBo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c r="AA239" s="84"/>
      <c r="AB239" s="84"/>
      <c r="AC239" s="84"/>
      <c r="AD239" s="84"/>
      <c r="AE239" s="84"/>
      <c r="AF239" s="84"/>
      <c r="AG239" s="84"/>
      <c r="AH239" s="84"/>
    </row>
    <row r="240" spans="1:34" ht="15.75" thickBo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c r="AA240" s="84"/>
      <c r="AB240" s="84"/>
      <c r="AC240" s="84"/>
      <c r="AD240" s="84"/>
      <c r="AE240" s="84"/>
      <c r="AF240" s="84"/>
      <c r="AG240" s="84"/>
      <c r="AH240" s="84"/>
    </row>
    <row r="241" spans="1:34" ht="15.75" thickBo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c r="AB241" s="84"/>
      <c r="AC241" s="84"/>
      <c r="AD241" s="84"/>
      <c r="AE241" s="84"/>
      <c r="AF241" s="84"/>
      <c r="AG241" s="84"/>
      <c r="AH241" s="84"/>
    </row>
    <row r="242" spans="1:34" ht="15.75" thickBo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c r="AA242" s="84"/>
      <c r="AB242" s="84"/>
      <c r="AC242" s="84"/>
      <c r="AD242" s="84"/>
      <c r="AE242" s="84"/>
      <c r="AF242" s="84"/>
      <c r="AG242" s="84"/>
      <c r="AH242" s="84"/>
    </row>
    <row r="243" spans="1:34" ht="15.75" thickBo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c r="AA243" s="84"/>
      <c r="AB243" s="84"/>
      <c r="AC243" s="84"/>
      <c r="AD243" s="84"/>
      <c r="AE243" s="84"/>
      <c r="AF243" s="84"/>
      <c r="AG243" s="84"/>
      <c r="AH243" s="84"/>
    </row>
    <row r="244" spans="1:34" ht="15.75" thickBo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c r="AH244" s="84"/>
    </row>
    <row r="245" spans="1:34" ht="15.75" thickBo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c r="AB245" s="84"/>
      <c r="AC245" s="84"/>
      <c r="AD245" s="84"/>
      <c r="AE245" s="84"/>
      <c r="AF245" s="84"/>
      <c r="AG245" s="84"/>
      <c r="AH245" s="84"/>
    </row>
    <row r="246" spans="1:34" ht="15.75" thickBo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c r="AH246" s="84"/>
    </row>
    <row r="247" spans="1:34" ht="15.75" thickBo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c r="AH247" s="84"/>
    </row>
    <row r="248" spans="1:34" ht="15.75" thickBo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c r="AA248" s="84"/>
      <c r="AB248" s="84"/>
      <c r="AC248" s="84"/>
      <c r="AD248" s="84"/>
      <c r="AE248" s="84"/>
      <c r="AF248" s="84"/>
      <c r="AG248" s="84"/>
      <c r="AH248" s="84"/>
    </row>
    <row r="249" spans="1:34" ht="15.75" thickBo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c r="AB249" s="84"/>
      <c r="AC249" s="84"/>
      <c r="AD249" s="84"/>
      <c r="AE249" s="84"/>
      <c r="AF249" s="84"/>
      <c r="AG249" s="84"/>
      <c r="AH249" s="84"/>
    </row>
    <row r="250" spans="1:34" ht="15.75" thickBo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c r="AB250" s="84"/>
      <c r="AC250" s="84"/>
      <c r="AD250" s="84"/>
      <c r="AE250" s="84"/>
      <c r="AF250" s="84"/>
      <c r="AG250" s="84"/>
      <c r="AH250" s="84"/>
    </row>
    <row r="251" spans="1:34" ht="15.75" thickBo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c r="AA251" s="84"/>
      <c r="AB251" s="84"/>
      <c r="AC251" s="84"/>
      <c r="AD251" s="84"/>
      <c r="AE251" s="84"/>
      <c r="AF251" s="84"/>
      <c r="AG251" s="84"/>
      <c r="AH251" s="84"/>
    </row>
    <row r="252" spans="1:34" ht="15.75" thickBo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row>
    <row r="253" spans="1:34" ht="15.75" thickBo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c r="AA253" s="84"/>
      <c r="AB253" s="84"/>
      <c r="AC253" s="84"/>
      <c r="AD253" s="84"/>
      <c r="AE253" s="84"/>
      <c r="AF253" s="84"/>
      <c r="AG253" s="84"/>
      <c r="AH253" s="84"/>
    </row>
    <row r="254" spans="1:34" ht="15.75" thickBo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c r="AB254" s="84"/>
      <c r="AC254" s="84"/>
      <c r="AD254" s="84"/>
      <c r="AE254" s="84"/>
      <c r="AF254" s="84"/>
      <c r="AG254" s="84"/>
      <c r="AH254" s="84"/>
    </row>
    <row r="255" spans="1:34" ht="15.75" thickBo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c r="AA255" s="84"/>
      <c r="AB255" s="84"/>
      <c r="AC255" s="84"/>
      <c r="AD255" s="84"/>
      <c r="AE255" s="84"/>
      <c r="AF255" s="84"/>
      <c r="AG255" s="84"/>
      <c r="AH255" s="84"/>
    </row>
    <row r="256" spans="1:34" ht="15.75" thickBo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c r="AA256" s="84"/>
      <c r="AB256" s="84"/>
      <c r="AC256" s="84"/>
      <c r="AD256" s="84"/>
      <c r="AE256" s="84"/>
      <c r="AF256" s="84"/>
      <c r="AG256" s="84"/>
      <c r="AH256" s="84"/>
    </row>
    <row r="257" spans="1:34" ht="15.75" thickBo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c r="AA257" s="84"/>
      <c r="AB257" s="84"/>
      <c r="AC257" s="84"/>
      <c r="AD257" s="84"/>
      <c r="AE257" s="84"/>
      <c r="AF257" s="84"/>
      <c r="AG257" s="84"/>
      <c r="AH257" s="84"/>
    </row>
    <row r="258" spans="1:34" ht="15.75" thickBo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c r="AA258" s="84"/>
      <c r="AB258" s="84"/>
      <c r="AC258" s="84"/>
      <c r="AD258" s="84"/>
      <c r="AE258" s="84"/>
      <c r="AF258" s="84"/>
      <c r="AG258" s="84"/>
      <c r="AH258" s="84"/>
    </row>
    <row r="259" spans="1:34" ht="15.75" thickBo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c r="AA259" s="84"/>
      <c r="AB259" s="84"/>
      <c r="AC259" s="84"/>
      <c r="AD259" s="84"/>
      <c r="AE259" s="84"/>
      <c r="AF259" s="84"/>
      <c r="AG259" s="84"/>
      <c r="AH259" s="84"/>
    </row>
    <row r="260" spans="1:34" ht="15.75" thickBo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c r="AA260" s="84"/>
      <c r="AB260" s="84"/>
      <c r="AC260" s="84"/>
      <c r="AD260" s="84"/>
      <c r="AE260" s="84"/>
      <c r="AF260" s="84"/>
      <c r="AG260" s="84"/>
      <c r="AH260" s="84"/>
    </row>
    <row r="261" spans="1:34" ht="15.75" thickBo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c r="AA261" s="84"/>
      <c r="AB261" s="84"/>
      <c r="AC261" s="84"/>
      <c r="AD261" s="84"/>
      <c r="AE261" s="84"/>
      <c r="AF261" s="84"/>
      <c r="AG261" s="84"/>
      <c r="AH261" s="84"/>
    </row>
    <row r="262" spans="1:34" ht="15.75" thickBo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c r="AA262" s="84"/>
      <c r="AB262" s="84"/>
      <c r="AC262" s="84"/>
      <c r="AD262" s="84"/>
      <c r="AE262" s="84"/>
      <c r="AF262" s="84"/>
      <c r="AG262" s="84"/>
      <c r="AH262" s="84"/>
    </row>
    <row r="263" spans="1:34" ht="15.75" thickBo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c r="AA263" s="84"/>
      <c r="AB263" s="84"/>
      <c r="AC263" s="84"/>
      <c r="AD263" s="84"/>
      <c r="AE263" s="84"/>
      <c r="AF263" s="84"/>
      <c r="AG263" s="84"/>
      <c r="AH263" s="84"/>
    </row>
    <row r="264" spans="1:34" ht="15.75" thickBo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c r="AA264" s="84"/>
      <c r="AB264" s="84"/>
      <c r="AC264" s="84"/>
      <c r="AD264" s="84"/>
      <c r="AE264" s="84"/>
      <c r="AF264" s="84"/>
      <c r="AG264" s="84"/>
      <c r="AH264" s="84"/>
    </row>
    <row r="265" spans="1:34" ht="15.75" thickBo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c r="AA265" s="84"/>
      <c r="AB265" s="84"/>
      <c r="AC265" s="84"/>
      <c r="AD265" s="84"/>
      <c r="AE265" s="84"/>
      <c r="AF265" s="84"/>
      <c r="AG265" s="84"/>
      <c r="AH265" s="84"/>
    </row>
    <row r="266" spans="1:34" ht="15.75" thickBo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c r="AA266" s="84"/>
      <c r="AB266" s="84"/>
      <c r="AC266" s="84"/>
      <c r="AD266" s="84"/>
      <c r="AE266" s="84"/>
      <c r="AF266" s="84"/>
      <c r="AG266" s="84"/>
      <c r="AH266" s="84"/>
    </row>
    <row r="267" spans="1:34" ht="15.75" thickBo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c r="AA267" s="84"/>
      <c r="AB267" s="84"/>
      <c r="AC267" s="84"/>
      <c r="AD267" s="84"/>
      <c r="AE267" s="84"/>
      <c r="AF267" s="84"/>
      <c r="AG267" s="84"/>
      <c r="AH267" s="84"/>
    </row>
    <row r="268" spans="1:34" ht="15.75" thickBo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c r="AA268" s="84"/>
      <c r="AB268" s="84"/>
      <c r="AC268" s="84"/>
      <c r="AD268" s="84"/>
      <c r="AE268" s="84"/>
      <c r="AF268" s="84"/>
      <c r="AG268" s="84"/>
      <c r="AH268" s="84"/>
    </row>
    <row r="269" spans="1:34" ht="15.75" thickBot="1">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c r="AA269" s="84"/>
      <c r="AB269" s="84"/>
      <c r="AC269" s="84"/>
      <c r="AD269" s="84"/>
      <c r="AE269" s="84"/>
      <c r="AF269" s="84"/>
      <c r="AG269" s="84"/>
      <c r="AH269" s="84"/>
    </row>
    <row r="270" spans="1:34" ht="15.75" thickBot="1">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c r="AA270" s="84"/>
      <c r="AB270" s="84"/>
      <c r="AC270" s="84"/>
      <c r="AD270" s="84"/>
      <c r="AE270" s="84"/>
      <c r="AF270" s="84"/>
      <c r="AG270" s="84"/>
      <c r="AH270" s="84"/>
    </row>
    <row r="271" spans="1:34" ht="15.75" thickBot="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c r="AA271" s="84"/>
      <c r="AB271" s="84"/>
      <c r="AC271" s="84"/>
      <c r="AD271" s="84"/>
      <c r="AE271" s="84"/>
      <c r="AF271" s="84"/>
      <c r="AG271" s="84"/>
      <c r="AH271" s="84"/>
    </row>
    <row r="272" spans="1:34" ht="15.75" thickBot="1">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c r="AA272" s="84"/>
      <c r="AB272" s="84"/>
      <c r="AC272" s="84"/>
      <c r="AD272" s="84"/>
      <c r="AE272" s="84"/>
      <c r="AF272" s="84"/>
      <c r="AG272" s="84"/>
      <c r="AH272" s="84"/>
    </row>
    <row r="273" spans="1:34" ht="15.75" thickBot="1">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c r="AA273" s="84"/>
      <c r="AB273" s="84"/>
      <c r="AC273" s="84"/>
      <c r="AD273" s="84"/>
      <c r="AE273" s="84"/>
      <c r="AF273" s="84"/>
      <c r="AG273" s="84"/>
      <c r="AH273" s="84"/>
    </row>
    <row r="274" spans="1:34" ht="15.75" thickBot="1">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c r="AA274" s="84"/>
      <c r="AB274" s="84"/>
      <c r="AC274" s="84"/>
      <c r="AD274" s="84"/>
      <c r="AE274" s="84"/>
      <c r="AF274" s="84"/>
      <c r="AG274" s="84"/>
      <c r="AH274" s="84"/>
    </row>
    <row r="275" spans="1:34" ht="15.75" thickBot="1">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c r="AA275" s="84"/>
      <c r="AB275" s="84"/>
      <c r="AC275" s="84"/>
      <c r="AD275" s="84"/>
      <c r="AE275" s="84"/>
      <c r="AF275" s="84"/>
      <c r="AG275" s="84"/>
      <c r="AH275" s="84"/>
    </row>
    <row r="276" spans="1:34" ht="15.75" thickBot="1">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c r="AA276" s="84"/>
      <c r="AB276" s="84"/>
      <c r="AC276" s="84"/>
      <c r="AD276" s="84"/>
      <c r="AE276" s="84"/>
      <c r="AF276" s="84"/>
      <c r="AG276" s="84"/>
      <c r="AH276" s="84"/>
    </row>
    <row r="277" spans="1:34" ht="15.75" thickBot="1">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c r="AA277" s="84"/>
      <c r="AB277" s="84"/>
      <c r="AC277" s="84"/>
      <c r="AD277" s="84"/>
      <c r="AE277" s="84"/>
      <c r="AF277" s="84"/>
      <c r="AG277" s="84"/>
      <c r="AH277" s="84"/>
    </row>
    <row r="278" spans="1:34" ht="15.75" thickBot="1">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c r="AA278" s="84"/>
      <c r="AB278" s="84"/>
      <c r="AC278" s="84"/>
      <c r="AD278" s="84"/>
      <c r="AE278" s="84"/>
      <c r="AF278" s="84"/>
      <c r="AG278" s="84"/>
      <c r="AH278" s="84"/>
    </row>
    <row r="279" spans="1:34" ht="15.75" thickBot="1">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c r="AB279" s="84"/>
      <c r="AC279" s="84"/>
      <c r="AD279" s="84"/>
      <c r="AE279" s="84"/>
      <c r="AF279" s="84"/>
      <c r="AG279" s="84"/>
      <c r="AH279" s="84"/>
    </row>
    <row r="280" spans="1:34" ht="15.75" thickBot="1">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c r="AA280" s="84"/>
      <c r="AB280" s="84"/>
      <c r="AC280" s="84"/>
      <c r="AD280" s="84"/>
      <c r="AE280" s="84"/>
      <c r="AF280" s="84"/>
      <c r="AG280" s="84"/>
      <c r="AH280" s="84"/>
    </row>
    <row r="281" spans="1:34" ht="15.75" thickBot="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c r="AA281" s="84"/>
      <c r="AB281" s="84"/>
      <c r="AC281" s="84"/>
      <c r="AD281" s="84"/>
      <c r="AE281" s="84"/>
      <c r="AF281" s="84"/>
      <c r="AG281" s="84"/>
      <c r="AH281" s="84"/>
    </row>
    <row r="282" spans="1:34" ht="15.75" thickBot="1">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c r="AB282" s="84"/>
      <c r="AC282" s="84"/>
      <c r="AD282" s="84"/>
      <c r="AE282" s="84"/>
      <c r="AF282" s="84"/>
      <c r="AG282" s="84"/>
      <c r="AH282" s="84"/>
    </row>
    <row r="283" spans="1:34" ht="15.75" thickBot="1">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c r="AB283" s="84"/>
      <c r="AC283" s="84"/>
      <c r="AD283" s="84"/>
      <c r="AE283" s="84"/>
      <c r="AF283" s="84"/>
      <c r="AG283" s="84"/>
      <c r="AH283" s="84"/>
    </row>
    <row r="284" spans="1:34" ht="15.75" thickBot="1">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c r="AH284" s="84"/>
    </row>
    <row r="285" spans="1:34" ht="15.75" thickBot="1">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84"/>
      <c r="AH285" s="84"/>
    </row>
    <row r="286" spans="1:34" ht="15.75" thickBot="1">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c r="AB286" s="84"/>
      <c r="AC286" s="84"/>
      <c r="AD286" s="84"/>
      <c r="AE286" s="84"/>
      <c r="AF286" s="84"/>
      <c r="AG286" s="84"/>
      <c r="AH286" s="84"/>
    </row>
    <row r="287" spans="1:34" ht="15.75" thickBot="1">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c r="AH287" s="84"/>
    </row>
    <row r="288" spans="1:34" ht="15.75" thickBot="1">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c r="AB288" s="84"/>
      <c r="AC288" s="84"/>
      <c r="AD288" s="84"/>
      <c r="AE288" s="84"/>
      <c r="AF288" s="84"/>
      <c r="AG288" s="84"/>
      <c r="AH288" s="84"/>
    </row>
    <row r="289" spans="1:34" ht="15.75" thickBot="1">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c r="AA289" s="84"/>
      <c r="AB289" s="84"/>
      <c r="AC289" s="84"/>
      <c r="AD289" s="84"/>
      <c r="AE289" s="84"/>
      <c r="AF289" s="84"/>
      <c r="AG289" s="84"/>
      <c r="AH289" s="84"/>
    </row>
    <row r="290" spans="1:34" ht="15.75" thickBot="1">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c r="AA290" s="84"/>
      <c r="AB290" s="84"/>
      <c r="AC290" s="84"/>
      <c r="AD290" s="84"/>
      <c r="AE290" s="84"/>
      <c r="AF290" s="84"/>
      <c r="AG290" s="84"/>
      <c r="AH290" s="84"/>
    </row>
    <row r="291" spans="1:34" ht="15.75" thickBot="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c r="AA291" s="84"/>
      <c r="AB291" s="84"/>
      <c r="AC291" s="84"/>
      <c r="AD291" s="84"/>
      <c r="AE291" s="84"/>
      <c r="AF291" s="84"/>
      <c r="AG291" s="84"/>
      <c r="AH291" s="84"/>
    </row>
    <row r="292" spans="1:34" ht="15.75" thickBot="1">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c r="AA292" s="84"/>
      <c r="AB292" s="84"/>
      <c r="AC292" s="84"/>
      <c r="AD292" s="84"/>
      <c r="AE292" s="84"/>
      <c r="AF292" s="84"/>
      <c r="AG292" s="84"/>
      <c r="AH292" s="84"/>
    </row>
    <row r="293" spans="1:34" ht="15.75" thickBot="1">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c r="AA293" s="84"/>
      <c r="AB293" s="84"/>
      <c r="AC293" s="84"/>
      <c r="AD293" s="84"/>
      <c r="AE293" s="84"/>
      <c r="AF293" s="84"/>
      <c r="AG293" s="84"/>
      <c r="AH293" s="84"/>
    </row>
    <row r="294" spans="1:34" ht="15.75" thickBot="1">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c r="AA294" s="84"/>
      <c r="AB294" s="84"/>
      <c r="AC294" s="84"/>
      <c r="AD294" s="84"/>
      <c r="AE294" s="84"/>
      <c r="AF294" s="84"/>
      <c r="AG294" s="84"/>
      <c r="AH294" s="84"/>
    </row>
    <row r="295" spans="1:34" ht="15.75" thickBot="1">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c r="AA295" s="84"/>
      <c r="AB295" s="84"/>
      <c r="AC295" s="84"/>
      <c r="AD295" s="84"/>
      <c r="AE295" s="84"/>
      <c r="AF295" s="84"/>
      <c r="AG295" s="84"/>
      <c r="AH295" s="84"/>
    </row>
    <row r="296" spans="1:34" ht="15.75" thickBot="1">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c r="AA296" s="84"/>
      <c r="AB296" s="84"/>
      <c r="AC296" s="84"/>
      <c r="AD296" s="84"/>
      <c r="AE296" s="84"/>
      <c r="AF296" s="84"/>
      <c r="AG296" s="84"/>
      <c r="AH296" s="84"/>
    </row>
    <row r="297" spans="1:34" ht="15.75" thickBot="1">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c r="AA297" s="84"/>
      <c r="AB297" s="84"/>
      <c r="AC297" s="84"/>
      <c r="AD297" s="84"/>
      <c r="AE297" s="84"/>
      <c r="AF297" s="84"/>
      <c r="AG297" s="84"/>
      <c r="AH297" s="84"/>
    </row>
    <row r="298" spans="1:34" ht="15.75" thickBot="1">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c r="AA298" s="84"/>
      <c r="AB298" s="84"/>
      <c r="AC298" s="84"/>
      <c r="AD298" s="84"/>
      <c r="AE298" s="84"/>
      <c r="AF298" s="84"/>
      <c r="AG298" s="84"/>
      <c r="AH298" s="84"/>
    </row>
    <row r="299" spans="1:34" ht="15.75" thickBot="1">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c r="AA299" s="84"/>
      <c r="AB299" s="84"/>
      <c r="AC299" s="84"/>
      <c r="AD299" s="84"/>
      <c r="AE299" s="84"/>
      <c r="AF299" s="84"/>
      <c r="AG299" s="84"/>
      <c r="AH299" s="84"/>
    </row>
    <row r="300" spans="1:34" ht="15.75" thickBot="1">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c r="AA300" s="84"/>
      <c r="AB300" s="84"/>
      <c r="AC300" s="84"/>
      <c r="AD300" s="84"/>
      <c r="AE300" s="84"/>
      <c r="AF300" s="84"/>
      <c r="AG300" s="84"/>
      <c r="AH300" s="84"/>
    </row>
    <row r="301" spans="1:34" ht="15.75" thickBot="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c r="AA301" s="84"/>
      <c r="AB301" s="84"/>
      <c r="AC301" s="84"/>
      <c r="AD301" s="84"/>
      <c r="AE301" s="84"/>
      <c r="AF301" s="84"/>
      <c r="AG301" s="84"/>
      <c r="AH301" s="84"/>
    </row>
    <row r="302" spans="1:34" ht="15.75" thickBot="1">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c r="AA302" s="84"/>
      <c r="AB302" s="84"/>
      <c r="AC302" s="84"/>
      <c r="AD302" s="84"/>
      <c r="AE302" s="84"/>
      <c r="AF302" s="84"/>
      <c r="AG302" s="84"/>
      <c r="AH302" s="84"/>
    </row>
    <row r="303" spans="1:34" ht="15.75" thickBot="1">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c r="AA303" s="84"/>
      <c r="AB303" s="84"/>
      <c r="AC303" s="84"/>
      <c r="AD303" s="84"/>
      <c r="AE303" s="84"/>
      <c r="AF303" s="84"/>
      <c r="AG303" s="84"/>
      <c r="AH303" s="84"/>
    </row>
    <row r="304" spans="1:34" ht="15.75" thickBot="1">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c r="AA304" s="84"/>
      <c r="AB304" s="84"/>
      <c r="AC304" s="84"/>
      <c r="AD304" s="84"/>
      <c r="AE304" s="84"/>
      <c r="AF304" s="84"/>
      <c r="AG304" s="84"/>
      <c r="AH304" s="84"/>
    </row>
    <row r="305" spans="1:34" ht="15.75" thickBot="1">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c r="AA305" s="84"/>
      <c r="AB305" s="84"/>
      <c r="AC305" s="84"/>
      <c r="AD305" s="84"/>
      <c r="AE305" s="84"/>
      <c r="AF305" s="84"/>
      <c r="AG305" s="84"/>
      <c r="AH305" s="84"/>
    </row>
    <row r="306" spans="1:34" ht="15.75" thickBot="1">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c r="AA306" s="84"/>
      <c r="AB306" s="84"/>
      <c r="AC306" s="84"/>
      <c r="AD306" s="84"/>
      <c r="AE306" s="84"/>
      <c r="AF306" s="84"/>
      <c r="AG306" s="84"/>
      <c r="AH306" s="84"/>
    </row>
    <row r="307" spans="1:34" ht="15.75" thickBot="1">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c r="AA307" s="84"/>
      <c r="AB307" s="84"/>
      <c r="AC307" s="84"/>
      <c r="AD307" s="84"/>
      <c r="AE307" s="84"/>
      <c r="AF307" s="84"/>
      <c r="AG307" s="84"/>
      <c r="AH307" s="84"/>
    </row>
    <row r="308" spans="1:34" ht="15.75" thickBot="1">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c r="AA308" s="84"/>
      <c r="AB308" s="84"/>
      <c r="AC308" s="84"/>
      <c r="AD308" s="84"/>
      <c r="AE308" s="84"/>
      <c r="AF308" s="84"/>
      <c r="AG308" s="84"/>
      <c r="AH308" s="84"/>
    </row>
    <row r="309" spans="1:34" ht="15.75" thickBot="1">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c r="AA309" s="84"/>
      <c r="AB309" s="84"/>
      <c r="AC309" s="84"/>
      <c r="AD309" s="84"/>
      <c r="AE309" s="84"/>
      <c r="AF309" s="84"/>
      <c r="AG309" s="84"/>
      <c r="AH309" s="84"/>
    </row>
    <row r="310" spans="1:34" ht="15.75" thickBot="1">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c r="AA310" s="84"/>
      <c r="AB310" s="84"/>
      <c r="AC310" s="84"/>
      <c r="AD310" s="84"/>
      <c r="AE310" s="84"/>
      <c r="AF310" s="84"/>
      <c r="AG310" s="84"/>
      <c r="AH310" s="84"/>
    </row>
    <row r="311" spans="1:34" ht="15.75" thickBot="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c r="AA311" s="84"/>
      <c r="AB311" s="84"/>
      <c r="AC311" s="84"/>
      <c r="AD311" s="84"/>
      <c r="AE311" s="84"/>
      <c r="AF311" s="84"/>
      <c r="AG311" s="84"/>
      <c r="AH311" s="84"/>
    </row>
    <row r="312" spans="1:34" ht="15.75" thickBot="1">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c r="AA312" s="84"/>
      <c r="AB312" s="84"/>
      <c r="AC312" s="84"/>
      <c r="AD312" s="84"/>
      <c r="AE312" s="84"/>
      <c r="AF312" s="84"/>
      <c r="AG312" s="84"/>
      <c r="AH312" s="84"/>
    </row>
    <row r="313" spans="1:34" ht="15.75" thickBot="1">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c r="AA313" s="84"/>
      <c r="AB313" s="84"/>
      <c r="AC313" s="84"/>
      <c r="AD313" s="84"/>
      <c r="AE313" s="84"/>
      <c r="AF313" s="84"/>
      <c r="AG313" s="84"/>
      <c r="AH313" s="84"/>
    </row>
    <row r="314" spans="1:34" ht="15.75" thickBot="1">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c r="AA314" s="84"/>
      <c r="AB314" s="84"/>
      <c r="AC314" s="84"/>
      <c r="AD314" s="84"/>
      <c r="AE314" s="84"/>
      <c r="AF314" s="84"/>
      <c r="AG314" s="84"/>
      <c r="AH314" s="84"/>
    </row>
    <row r="315" spans="1:34" ht="15.75" thickBot="1">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c r="AA315" s="84"/>
      <c r="AB315" s="84"/>
      <c r="AC315" s="84"/>
      <c r="AD315" s="84"/>
      <c r="AE315" s="84"/>
      <c r="AF315" s="84"/>
      <c r="AG315" s="84"/>
      <c r="AH315" s="84"/>
    </row>
    <row r="316" spans="1:34" ht="15.75" thickBot="1">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c r="AA316" s="84"/>
      <c r="AB316" s="84"/>
      <c r="AC316" s="84"/>
      <c r="AD316" s="84"/>
      <c r="AE316" s="84"/>
      <c r="AF316" s="84"/>
      <c r="AG316" s="84"/>
      <c r="AH316" s="84"/>
    </row>
    <row r="317" spans="1:34" ht="15.75" thickBot="1">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c r="AA317" s="84"/>
      <c r="AB317" s="84"/>
      <c r="AC317" s="84"/>
      <c r="AD317" s="84"/>
      <c r="AE317" s="84"/>
      <c r="AF317" s="84"/>
      <c r="AG317" s="84"/>
      <c r="AH317" s="84"/>
    </row>
    <row r="318" spans="1:34" ht="15.75" thickBot="1">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c r="AA318" s="84"/>
      <c r="AB318" s="84"/>
      <c r="AC318" s="84"/>
      <c r="AD318" s="84"/>
      <c r="AE318" s="84"/>
      <c r="AF318" s="84"/>
      <c r="AG318" s="84"/>
      <c r="AH318" s="84"/>
    </row>
    <row r="319" spans="1:34" ht="15.75" thickBot="1">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c r="AA319" s="84"/>
      <c r="AB319" s="84"/>
      <c r="AC319" s="84"/>
      <c r="AD319" s="84"/>
      <c r="AE319" s="84"/>
      <c r="AF319" s="84"/>
      <c r="AG319" s="84"/>
      <c r="AH319" s="84"/>
    </row>
    <row r="320" spans="1:34" ht="15.75" thickBot="1">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c r="AA320" s="84"/>
      <c r="AB320" s="84"/>
      <c r="AC320" s="84"/>
      <c r="AD320" s="84"/>
      <c r="AE320" s="84"/>
      <c r="AF320" s="84"/>
      <c r="AG320" s="84"/>
      <c r="AH320" s="84"/>
    </row>
    <row r="321" spans="1:34" ht="15.75" thickBot="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c r="AA321" s="84"/>
      <c r="AB321" s="84"/>
      <c r="AC321" s="84"/>
      <c r="AD321" s="84"/>
      <c r="AE321" s="84"/>
      <c r="AF321" s="84"/>
      <c r="AG321" s="84"/>
      <c r="AH321" s="84"/>
    </row>
    <row r="322" spans="1:34" ht="15.75" thickBot="1">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c r="AA322" s="84"/>
      <c r="AB322" s="84"/>
      <c r="AC322" s="84"/>
      <c r="AD322" s="84"/>
      <c r="AE322" s="84"/>
      <c r="AF322" s="84"/>
      <c r="AG322" s="84"/>
      <c r="AH322" s="84"/>
    </row>
    <row r="323" spans="1:34" ht="15.75" thickBot="1">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c r="AA323" s="84"/>
      <c r="AB323" s="84"/>
      <c r="AC323" s="84"/>
      <c r="AD323" s="84"/>
      <c r="AE323" s="84"/>
      <c r="AF323" s="84"/>
      <c r="AG323" s="84"/>
      <c r="AH323" s="84"/>
    </row>
    <row r="324" spans="1:34" ht="15.75" thickBot="1">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c r="AA324" s="84"/>
      <c r="AB324" s="84"/>
      <c r="AC324" s="84"/>
      <c r="AD324" s="84"/>
      <c r="AE324" s="84"/>
      <c r="AF324" s="84"/>
      <c r="AG324" s="84"/>
      <c r="AH324" s="84"/>
    </row>
    <row r="325" spans="1:34" ht="15.75" thickBot="1">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c r="AA325" s="84"/>
      <c r="AB325" s="84"/>
      <c r="AC325" s="84"/>
      <c r="AD325" s="84"/>
      <c r="AE325" s="84"/>
      <c r="AF325" s="84"/>
      <c r="AG325" s="84"/>
      <c r="AH325" s="84"/>
    </row>
    <row r="326" spans="1:34" ht="15.75" thickBot="1">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c r="AA326" s="84"/>
      <c r="AB326" s="84"/>
      <c r="AC326" s="84"/>
      <c r="AD326" s="84"/>
      <c r="AE326" s="84"/>
      <c r="AF326" s="84"/>
      <c r="AG326" s="84"/>
      <c r="AH326" s="84"/>
    </row>
    <row r="327" spans="1:34" ht="15.75" thickBot="1">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c r="AA327" s="84"/>
      <c r="AB327" s="84"/>
      <c r="AC327" s="84"/>
      <c r="AD327" s="84"/>
      <c r="AE327" s="84"/>
      <c r="AF327" s="84"/>
      <c r="AG327" s="84"/>
      <c r="AH327" s="84"/>
    </row>
    <row r="328" spans="1:34" ht="15.75" thickBot="1">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c r="AA328" s="84"/>
      <c r="AB328" s="84"/>
      <c r="AC328" s="84"/>
      <c r="AD328" s="84"/>
      <c r="AE328" s="84"/>
      <c r="AF328" s="84"/>
      <c r="AG328" s="84"/>
      <c r="AH328" s="84"/>
    </row>
    <row r="329" spans="1:34" ht="15.75" thickBot="1">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c r="AA329" s="84"/>
      <c r="AB329" s="84"/>
      <c r="AC329" s="84"/>
      <c r="AD329" s="84"/>
      <c r="AE329" s="84"/>
      <c r="AF329" s="84"/>
      <c r="AG329" s="84"/>
      <c r="AH329" s="84"/>
    </row>
    <row r="330" spans="1:34" ht="15.75" thickBot="1">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c r="AA330" s="84"/>
      <c r="AB330" s="84"/>
      <c r="AC330" s="84"/>
      <c r="AD330" s="84"/>
      <c r="AE330" s="84"/>
      <c r="AF330" s="84"/>
      <c r="AG330" s="84"/>
      <c r="AH330" s="84"/>
    </row>
    <row r="331" spans="1:34" ht="15.75" thickBot="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c r="AA331" s="84"/>
      <c r="AB331" s="84"/>
      <c r="AC331" s="84"/>
      <c r="AD331" s="84"/>
      <c r="AE331" s="84"/>
      <c r="AF331" s="84"/>
      <c r="AG331" s="84"/>
      <c r="AH331" s="84"/>
    </row>
    <row r="332" spans="1:34" ht="15.75" thickBot="1">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c r="AA332" s="84"/>
      <c r="AB332" s="84"/>
      <c r="AC332" s="84"/>
      <c r="AD332" s="84"/>
      <c r="AE332" s="84"/>
      <c r="AF332" s="84"/>
      <c r="AG332" s="84"/>
      <c r="AH332" s="84"/>
    </row>
    <row r="333" spans="1:34" ht="15.75" thickBot="1">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c r="AA333" s="84"/>
      <c r="AB333" s="84"/>
      <c r="AC333" s="84"/>
      <c r="AD333" s="84"/>
      <c r="AE333" s="84"/>
      <c r="AF333" s="84"/>
      <c r="AG333" s="84"/>
      <c r="AH333" s="84"/>
    </row>
    <row r="334" spans="1:34" ht="15.75" thickBot="1">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c r="AA334" s="84"/>
      <c r="AB334" s="84"/>
      <c r="AC334" s="84"/>
      <c r="AD334" s="84"/>
      <c r="AE334" s="84"/>
      <c r="AF334" s="84"/>
      <c r="AG334" s="84"/>
      <c r="AH334" s="84"/>
    </row>
    <row r="335" spans="1:34" ht="15.75" thickBot="1">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c r="AA335" s="84"/>
      <c r="AB335" s="84"/>
      <c r="AC335" s="84"/>
      <c r="AD335" s="84"/>
      <c r="AE335" s="84"/>
      <c r="AF335" s="84"/>
      <c r="AG335" s="84"/>
      <c r="AH335" s="84"/>
    </row>
    <row r="336" spans="1:34" ht="15.75" thickBot="1">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c r="AA336" s="84"/>
      <c r="AB336" s="84"/>
      <c r="AC336" s="84"/>
      <c r="AD336" s="84"/>
      <c r="AE336" s="84"/>
      <c r="AF336" s="84"/>
      <c r="AG336" s="84"/>
      <c r="AH336" s="84"/>
    </row>
    <row r="337" spans="1:34" ht="15.75" thickBot="1">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c r="AA337" s="84"/>
      <c r="AB337" s="84"/>
      <c r="AC337" s="84"/>
      <c r="AD337" s="84"/>
      <c r="AE337" s="84"/>
      <c r="AF337" s="84"/>
      <c r="AG337" s="84"/>
      <c r="AH337" s="84"/>
    </row>
    <row r="338" spans="1:34" ht="15.75" thickBot="1">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c r="AA338" s="84"/>
      <c r="AB338" s="84"/>
      <c r="AC338" s="84"/>
      <c r="AD338" s="84"/>
      <c r="AE338" s="84"/>
      <c r="AF338" s="84"/>
      <c r="AG338" s="84"/>
      <c r="AH338" s="84"/>
    </row>
    <row r="339" spans="1:34" ht="15.75" thickBot="1">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c r="AA339" s="84"/>
      <c r="AB339" s="84"/>
      <c r="AC339" s="84"/>
      <c r="AD339" s="84"/>
      <c r="AE339" s="84"/>
      <c r="AF339" s="84"/>
      <c r="AG339" s="84"/>
      <c r="AH339" s="84"/>
    </row>
    <row r="340" spans="1:34" ht="15.75" thickBot="1">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c r="AA340" s="84"/>
      <c r="AB340" s="84"/>
      <c r="AC340" s="84"/>
      <c r="AD340" s="84"/>
      <c r="AE340" s="84"/>
      <c r="AF340" s="84"/>
      <c r="AG340" s="84"/>
      <c r="AH340" s="84"/>
    </row>
    <row r="341" spans="1:34" ht="15.75" thickBot="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c r="AA341" s="84"/>
      <c r="AB341" s="84"/>
      <c r="AC341" s="84"/>
      <c r="AD341" s="84"/>
      <c r="AE341" s="84"/>
      <c r="AF341" s="84"/>
      <c r="AG341" s="84"/>
      <c r="AH341" s="84"/>
    </row>
    <row r="342" spans="1:34" ht="15.75" thickBot="1">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c r="AA342" s="84"/>
      <c r="AB342" s="84"/>
      <c r="AC342" s="84"/>
      <c r="AD342" s="84"/>
      <c r="AE342" s="84"/>
      <c r="AF342" s="84"/>
      <c r="AG342" s="84"/>
      <c r="AH342" s="84"/>
    </row>
    <row r="343" spans="1:34" ht="15.75" thickBot="1">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c r="AA343" s="84"/>
      <c r="AB343" s="84"/>
      <c r="AC343" s="84"/>
      <c r="AD343" s="84"/>
      <c r="AE343" s="84"/>
      <c r="AF343" s="84"/>
      <c r="AG343" s="84"/>
      <c r="AH343" s="84"/>
    </row>
    <row r="344" spans="1:34" ht="15.75" thickBot="1">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c r="AA344" s="84"/>
      <c r="AB344" s="84"/>
      <c r="AC344" s="84"/>
      <c r="AD344" s="84"/>
      <c r="AE344" s="84"/>
      <c r="AF344" s="84"/>
      <c r="AG344" s="84"/>
      <c r="AH344" s="84"/>
    </row>
    <row r="345" spans="1:34" ht="15.75" thickBot="1">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c r="AA345" s="84"/>
      <c r="AB345" s="84"/>
      <c r="AC345" s="84"/>
      <c r="AD345" s="84"/>
      <c r="AE345" s="84"/>
      <c r="AF345" s="84"/>
      <c r="AG345" s="84"/>
      <c r="AH345" s="84"/>
    </row>
    <row r="346" spans="1:34" ht="15.75" thickBot="1">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c r="AA346" s="84"/>
      <c r="AB346" s="84"/>
      <c r="AC346" s="84"/>
      <c r="AD346" s="84"/>
      <c r="AE346" s="84"/>
      <c r="AF346" s="84"/>
      <c r="AG346" s="84"/>
      <c r="AH346" s="84"/>
    </row>
    <row r="347" spans="1:34" ht="15.75" thickBot="1">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c r="AA347" s="84"/>
      <c r="AB347" s="84"/>
      <c r="AC347" s="84"/>
      <c r="AD347" s="84"/>
      <c r="AE347" s="84"/>
      <c r="AF347" s="84"/>
      <c r="AG347" s="84"/>
      <c r="AH347" s="84"/>
    </row>
    <row r="348" spans="1:34" ht="15.75" thickBot="1">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c r="AA348" s="84"/>
      <c r="AB348" s="84"/>
      <c r="AC348" s="84"/>
      <c r="AD348" s="84"/>
      <c r="AE348" s="84"/>
      <c r="AF348" s="84"/>
      <c r="AG348" s="84"/>
      <c r="AH348" s="84"/>
    </row>
    <row r="349" spans="1:34" ht="15.75" thickBot="1">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c r="AA349" s="84"/>
      <c r="AB349" s="84"/>
      <c r="AC349" s="84"/>
      <c r="AD349" s="84"/>
      <c r="AE349" s="84"/>
      <c r="AF349" s="84"/>
      <c r="AG349" s="84"/>
      <c r="AH349" s="84"/>
    </row>
    <row r="350" spans="1:34" ht="15.75" thickBot="1">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c r="AA350" s="84"/>
      <c r="AB350" s="84"/>
      <c r="AC350" s="84"/>
      <c r="AD350" s="84"/>
      <c r="AE350" s="84"/>
      <c r="AF350" s="84"/>
      <c r="AG350" s="84"/>
      <c r="AH350" s="84"/>
    </row>
    <row r="351" spans="1:34" ht="15.75" thickBot="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c r="AA351" s="84"/>
      <c r="AB351" s="84"/>
      <c r="AC351" s="84"/>
      <c r="AD351" s="84"/>
      <c r="AE351" s="84"/>
      <c r="AF351" s="84"/>
      <c r="AG351" s="84"/>
      <c r="AH351" s="84"/>
    </row>
    <row r="352" spans="1:34" ht="15.75" thickBot="1">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c r="AA352" s="84"/>
      <c r="AB352" s="84"/>
      <c r="AC352" s="84"/>
      <c r="AD352" s="84"/>
      <c r="AE352" s="84"/>
      <c r="AF352" s="84"/>
      <c r="AG352" s="84"/>
      <c r="AH352" s="84"/>
    </row>
    <row r="353" spans="1:34" ht="15.75" thickBot="1">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c r="AA353" s="84"/>
      <c r="AB353" s="84"/>
      <c r="AC353" s="84"/>
      <c r="AD353" s="84"/>
      <c r="AE353" s="84"/>
      <c r="AF353" s="84"/>
      <c r="AG353" s="84"/>
      <c r="AH353" s="84"/>
    </row>
    <row r="354" spans="1:34" ht="15.75" thickBot="1">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c r="AA354" s="84"/>
      <c r="AB354" s="84"/>
      <c r="AC354" s="84"/>
      <c r="AD354" s="84"/>
      <c r="AE354" s="84"/>
      <c r="AF354" s="84"/>
      <c r="AG354" s="84"/>
      <c r="AH354" s="84"/>
    </row>
    <row r="355" spans="1:34" ht="15.75" thickBot="1">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c r="AA355" s="84"/>
      <c r="AB355" s="84"/>
      <c r="AC355" s="84"/>
      <c r="AD355" s="84"/>
      <c r="AE355" s="84"/>
      <c r="AF355" s="84"/>
      <c r="AG355" s="84"/>
      <c r="AH355" s="84"/>
    </row>
    <row r="356" spans="1:34" ht="15.75" thickBot="1">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c r="AA356" s="84"/>
      <c r="AB356" s="84"/>
      <c r="AC356" s="84"/>
      <c r="AD356" s="84"/>
      <c r="AE356" s="84"/>
      <c r="AF356" s="84"/>
      <c r="AG356" s="84"/>
      <c r="AH356" s="84"/>
    </row>
    <row r="357" spans="1:34" ht="15.75" thickBot="1">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c r="AA357" s="84"/>
      <c r="AB357" s="84"/>
      <c r="AC357" s="84"/>
      <c r="AD357" s="84"/>
      <c r="AE357" s="84"/>
      <c r="AF357" s="84"/>
      <c r="AG357" s="84"/>
      <c r="AH357" s="84"/>
    </row>
    <row r="358" spans="1:34" ht="15.75" thickBot="1">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c r="AA358" s="84"/>
      <c r="AB358" s="84"/>
      <c r="AC358" s="84"/>
      <c r="AD358" s="84"/>
      <c r="AE358" s="84"/>
      <c r="AF358" s="84"/>
      <c r="AG358" s="84"/>
      <c r="AH358" s="84"/>
    </row>
    <row r="359" spans="1:34" ht="15.75" thickBot="1">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c r="AA359" s="84"/>
      <c r="AB359" s="84"/>
      <c r="AC359" s="84"/>
      <c r="AD359" s="84"/>
      <c r="AE359" s="84"/>
      <c r="AF359" s="84"/>
      <c r="AG359" s="84"/>
      <c r="AH359" s="84"/>
    </row>
    <row r="360" spans="1:34" ht="15.75" thickBot="1">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c r="AA360" s="84"/>
      <c r="AB360" s="84"/>
      <c r="AC360" s="84"/>
      <c r="AD360" s="84"/>
      <c r="AE360" s="84"/>
      <c r="AF360" s="84"/>
      <c r="AG360" s="84"/>
      <c r="AH360" s="84"/>
    </row>
    <row r="361" spans="1:34" ht="15.75" thickBot="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c r="AA361" s="84"/>
      <c r="AB361" s="84"/>
      <c r="AC361" s="84"/>
      <c r="AD361" s="84"/>
      <c r="AE361" s="84"/>
      <c r="AF361" s="84"/>
      <c r="AG361" s="84"/>
      <c r="AH361" s="84"/>
    </row>
    <row r="362" spans="1:34" ht="15.75" thickBot="1">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c r="AA362" s="84"/>
      <c r="AB362" s="84"/>
      <c r="AC362" s="84"/>
      <c r="AD362" s="84"/>
      <c r="AE362" s="84"/>
      <c r="AF362" s="84"/>
      <c r="AG362" s="84"/>
      <c r="AH362" s="84"/>
    </row>
    <row r="363" spans="1:34" ht="15.75" thickBot="1">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c r="AA363" s="84"/>
      <c r="AB363" s="84"/>
      <c r="AC363" s="84"/>
      <c r="AD363" s="84"/>
      <c r="AE363" s="84"/>
      <c r="AF363" s="84"/>
      <c r="AG363" s="84"/>
      <c r="AH363" s="84"/>
    </row>
    <row r="364" spans="1:34" ht="15.75" thickBot="1">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c r="AA364" s="84"/>
      <c r="AB364" s="84"/>
      <c r="AC364" s="84"/>
      <c r="AD364" s="84"/>
      <c r="AE364" s="84"/>
      <c r="AF364" s="84"/>
      <c r="AG364" s="84"/>
      <c r="AH364" s="84"/>
    </row>
    <row r="365" spans="1:34" ht="15.75" thickBot="1">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c r="AA365" s="84"/>
      <c r="AB365" s="84"/>
      <c r="AC365" s="84"/>
      <c r="AD365" s="84"/>
      <c r="AE365" s="84"/>
      <c r="AF365" s="84"/>
      <c r="AG365" s="84"/>
      <c r="AH365" s="84"/>
    </row>
    <row r="366" spans="1:34" ht="15.75" thickBot="1">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c r="AA366" s="84"/>
      <c r="AB366" s="84"/>
      <c r="AC366" s="84"/>
      <c r="AD366" s="84"/>
      <c r="AE366" s="84"/>
      <c r="AF366" s="84"/>
      <c r="AG366" s="84"/>
      <c r="AH366" s="84"/>
    </row>
    <row r="367" spans="1:34" ht="15.75" thickBot="1">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c r="AA367" s="84"/>
      <c r="AB367" s="84"/>
      <c r="AC367" s="84"/>
      <c r="AD367" s="84"/>
      <c r="AE367" s="84"/>
      <c r="AF367" s="84"/>
      <c r="AG367" s="84"/>
      <c r="AH367" s="84"/>
    </row>
    <row r="368" spans="1:34" ht="15.75" thickBot="1">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c r="AA368" s="84"/>
      <c r="AB368" s="84"/>
      <c r="AC368" s="84"/>
      <c r="AD368" s="84"/>
      <c r="AE368" s="84"/>
      <c r="AF368" s="84"/>
      <c r="AG368" s="84"/>
      <c r="AH368" s="84"/>
    </row>
    <row r="369" spans="1:34" ht="15.75" thickBot="1">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c r="AA369" s="84"/>
      <c r="AB369" s="84"/>
      <c r="AC369" s="84"/>
      <c r="AD369" s="84"/>
      <c r="AE369" s="84"/>
      <c r="AF369" s="84"/>
      <c r="AG369" s="84"/>
      <c r="AH369" s="84"/>
    </row>
    <row r="370" spans="1:34" ht="15.75" thickBot="1">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c r="AA370" s="84"/>
      <c r="AB370" s="84"/>
      <c r="AC370" s="84"/>
      <c r="AD370" s="84"/>
      <c r="AE370" s="84"/>
      <c r="AF370" s="84"/>
      <c r="AG370" s="84"/>
      <c r="AH370" s="84"/>
    </row>
    <row r="371" spans="1:34" ht="15.75" thickBot="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c r="AA371" s="84"/>
      <c r="AB371" s="84"/>
      <c r="AC371" s="84"/>
      <c r="AD371" s="84"/>
      <c r="AE371" s="84"/>
      <c r="AF371" s="84"/>
      <c r="AG371" s="84"/>
      <c r="AH371" s="84"/>
    </row>
    <row r="372" spans="1:34" ht="15.75" thickBot="1">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c r="AA372" s="84"/>
      <c r="AB372" s="84"/>
      <c r="AC372" s="84"/>
      <c r="AD372" s="84"/>
      <c r="AE372" s="84"/>
      <c r="AF372" s="84"/>
      <c r="AG372" s="84"/>
      <c r="AH372" s="84"/>
    </row>
    <row r="373" spans="1:34" ht="15.75" thickBot="1">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c r="AA373" s="84"/>
      <c r="AB373" s="84"/>
      <c r="AC373" s="84"/>
      <c r="AD373" s="84"/>
      <c r="AE373" s="84"/>
      <c r="AF373" s="84"/>
      <c r="AG373" s="84"/>
      <c r="AH373" s="84"/>
    </row>
    <row r="374" spans="1:34" ht="15.75" thickBot="1">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c r="AA374" s="84"/>
      <c r="AB374" s="84"/>
      <c r="AC374" s="84"/>
      <c r="AD374" s="84"/>
      <c r="AE374" s="84"/>
      <c r="AF374" s="84"/>
      <c r="AG374" s="84"/>
      <c r="AH374" s="84"/>
    </row>
    <row r="375" spans="1:34" ht="15.75" thickBot="1">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c r="AA375" s="84"/>
      <c r="AB375" s="84"/>
      <c r="AC375" s="84"/>
      <c r="AD375" s="84"/>
      <c r="AE375" s="84"/>
      <c r="AF375" s="84"/>
      <c r="AG375" s="84"/>
      <c r="AH375" s="84"/>
    </row>
    <row r="376" spans="1:34" ht="15.75" thickBot="1">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c r="AA376" s="84"/>
      <c r="AB376" s="84"/>
      <c r="AC376" s="84"/>
      <c r="AD376" s="84"/>
      <c r="AE376" s="84"/>
      <c r="AF376" s="84"/>
      <c r="AG376" s="84"/>
      <c r="AH376" s="84"/>
    </row>
    <row r="377" spans="1:34" ht="15.75" thickBot="1">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c r="AA377" s="84"/>
      <c r="AB377" s="84"/>
      <c r="AC377" s="84"/>
      <c r="AD377" s="84"/>
      <c r="AE377" s="84"/>
      <c r="AF377" s="84"/>
      <c r="AG377" s="84"/>
      <c r="AH377" s="84"/>
    </row>
    <row r="378" spans="1:34" ht="15.75" thickBot="1">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c r="AA378" s="84"/>
      <c r="AB378" s="84"/>
      <c r="AC378" s="84"/>
      <c r="AD378" s="84"/>
      <c r="AE378" s="84"/>
      <c r="AF378" s="84"/>
      <c r="AG378" s="84"/>
      <c r="AH378" s="84"/>
    </row>
    <row r="379" spans="1:34" ht="15.75" thickBot="1">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c r="AA379" s="84"/>
      <c r="AB379" s="84"/>
      <c r="AC379" s="84"/>
      <c r="AD379" s="84"/>
      <c r="AE379" s="84"/>
      <c r="AF379" s="84"/>
      <c r="AG379" s="84"/>
      <c r="AH379" s="84"/>
    </row>
    <row r="380" spans="1:34" ht="15.75" thickBot="1">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c r="AA380" s="84"/>
      <c r="AB380" s="84"/>
      <c r="AC380" s="84"/>
      <c r="AD380" s="84"/>
      <c r="AE380" s="84"/>
      <c r="AF380" s="84"/>
      <c r="AG380" s="84"/>
      <c r="AH380" s="84"/>
    </row>
    <row r="381" spans="1:34" ht="15.75" thickBot="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c r="AA381" s="84"/>
      <c r="AB381" s="84"/>
      <c r="AC381" s="84"/>
      <c r="AD381" s="84"/>
      <c r="AE381" s="84"/>
      <c r="AF381" s="84"/>
      <c r="AG381" s="84"/>
      <c r="AH381" s="84"/>
    </row>
    <row r="382" spans="1:34" ht="15.75" thickBot="1">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c r="AA382" s="84"/>
      <c r="AB382" s="84"/>
      <c r="AC382" s="84"/>
      <c r="AD382" s="84"/>
      <c r="AE382" s="84"/>
      <c r="AF382" s="84"/>
      <c r="AG382" s="84"/>
      <c r="AH382" s="84"/>
    </row>
    <row r="383" spans="1:34" ht="15.75" thickBot="1">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c r="AA383" s="84"/>
      <c r="AB383" s="84"/>
      <c r="AC383" s="84"/>
      <c r="AD383" s="84"/>
      <c r="AE383" s="84"/>
      <c r="AF383" s="84"/>
      <c r="AG383" s="84"/>
      <c r="AH383" s="84"/>
    </row>
    <row r="384" spans="1:34" ht="15.75" thickBot="1">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c r="AA384" s="84"/>
      <c r="AB384" s="84"/>
      <c r="AC384" s="84"/>
      <c r="AD384" s="84"/>
      <c r="AE384" s="84"/>
      <c r="AF384" s="84"/>
      <c r="AG384" s="84"/>
      <c r="AH384" s="84"/>
    </row>
    <row r="385" spans="1:34" ht="15.75" thickBot="1">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c r="AA385" s="84"/>
      <c r="AB385" s="84"/>
      <c r="AC385" s="84"/>
      <c r="AD385" s="84"/>
      <c r="AE385" s="84"/>
      <c r="AF385" s="84"/>
      <c r="AG385" s="84"/>
      <c r="AH385" s="84"/>
    </row>
    <row r="386" spans="1:34" ht="15.75" thickBot="1">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c r="AA386" s="84"/>
      <c r="AB386" s="84"/>
      <c r="AC386" s="84"/>
      <c r="AD386" s="84"/>
      <c r="AE386" s="84"/>
      <c r="AF386" s="84"/>
      <c r="AG386" s="84"/>
      <c r="AH386" s="84"/>
    </row>
    <row r="387" spans="1:34" ht="15.75" thickBot="1">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c r="AA387" s="84"/>
      <c r="AB387" s="84"/>
      <c r="AC387" s="84"/>
      <c r="AD387" s="84"/>
      <c r="AE387" s="84"/>
      <c r="AF387" s="84"/>
      <c r="AG387" s="84"/>
      <c r="AH387" s="84"/>
    </row>
    <row r="388" spans="1:34" ht="15.75" thickBot="1">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c r="AA388" s="84"/>
      <c r="AB388" s="84"/>
      <c r="AC388" s="84"/>
      <c r="AD388" s="84"/>
      <c r="AE388" s="84"/>
      <c r="AF388" s="84"/>
      <c r="AG388" s="84"/>
      <c r="AH388" s="84"/>
    </row>
    <row r="389" spans="1:34" ht="15.75" thickBot="1">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c r="AA389" s="84"/>
      <c r="AB389" s="84"/>
      <c r="AC389" s="84"/>
      <c r="AD389" s="84"/>
      <c r="AE389" s="84"/>
      <c r="AF389" s="84"/>
      <c r="AG389" s="84"/>
      <c r="AH389" s="84"/>
    </row>
    <row r="390" spans="1:34" ht="15.75" thickBot="1">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c r="AA390" s="84"/>
      <c r="AB390" s="84"/>
      <c r="AC390" s="84"/>
      <c r="AD390" s="84"/>
      <c r="AE390" s="84"/>
      <c r="AF390" s="84"/>
      <c r="AG390" s="84"/>
      <c r="AH390" s="84"/>
    </row>
    <row r="391" spans="1:34" ht="15.75" thickBot="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c r="AA391" s="84"/>
      <c r="AB391" s="84"/>
      <c r="AC391" s="84"/>
      <c r="AD391" s="84"/>
      <c r="AE391" s="84"/>
      <c r="AF391" s="84"/>
      <c r="AG391" s="84"/>
      <c r="AH391" s="84"/>
    </row>
    <row r="392" spans="1:34" ht="15.75" thickBot="1">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c r="AA392" s="84"/>
      <c r="AB392" s="84"/>
      <c r="AC392" s="84"/>
      <c r="AD392" s="84"/>
      <c r="AE392" s="84"/>
      <c r="AF392" s="84"/>
      <c r="AG392" s="84"/>
      <c r="AH392" s="84"/>
    </row>
    <row r="393" spans="1:34" ht="15.75" thickBot="1">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c r="AA393" s="84"/>
      <c r="AB393" s="84"/>
      <c r="AC393" s="84"/>
      <c r="AD393" s="84"/>
      <c r="AE393" s="84"/>
      <c r="AF393" s="84"/>
      <c r="AG393" s="84"/>
      <c r="AH393" s="84"/>
    </row>
    <row r="394" spans="1:34" ht="15.75" thickBot="1">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c r="AA394" s="84"/>
      <c r="AB394" s="84"/>
      <c r="AC394" s="84"/>
      <c r="AD394" s="84"/>
      <c r="AE394" s="84"/>
      <c r="AF394" s="84"/>
      <c r="AG394" s="84"/>
      <c r="AH394" s="84"/>
    </row>
    <row r="395" spans="1:34" ht="15.75" thickBot="1">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c r="AA395" s="84"/>
      <c r="AB395" s="84"/>
      <c r="AC395" s="84"/>
      <c r="AD395" s="84"/>
      <c r="AE395" s="84"/>
      <c r="AF395" s="84"/>
      <c r="AG395" s="84"/>
      <c r="AH395" s="84"/>
    </row>
    <row r="396" spans="1:34" ht="15.75" thickBot="1">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c r="AA396" s="84"/>
      <c r="AB396" s="84"/>
      <c r="AC396" s="84"/>
      <c r="AD396" s="84"/>
      <c r="AE396" s="84"/>
      <c r="AF396" s="84"/>
      <c r="AG396" s="84"/>
      <c r="AH396" s="84"/>
    </row>
    <row r="397" spans="1:34" ht="15.75" thickBot="1">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c r="AA397" s="84"/>
      <c r="AB397" s="84"/>
      <c r="AC397" s="84"/>
      <c r="AD397" s="84"/>
      <c r="AE397" s="84"/>
      <c r="AF397" s="84"/>
      <c r="AG397" s="84"/>
      <c r="AH397" s="84"/>
    </row>
    <row r="398" spans="1:34" ht="15.75" thickBot="1">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c r="AA398" s="84"/>
      <c r="AB398" s="84"/>
      <c r="AC398" s="84"/>
      <c r="AD398" s="84"/>
      <c r="AE398" s="84"/>
      <c r="AF398" s="84"/>
      <c r="AG398" s="84"/>
      <c r="AH398" s="84"/>
    </row>
    <row r="399" spans="1:34" ht="15.75" thickBot="1">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c r="AA399" s="84"/>
      <c r="AB399" s="84"/>
      <c r="AC399" s="84"/>
      <c r="AD399" s="84"/>
      <c r="AE399" s="84"/>
      <c r="AF399" s="84"/>
      <c r="AG399" s="84"/>
      <c r="AH399" s="84"/>
    </row>
    <row r="400" spans="1:34" ht="15.75" thickBot="1">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c r="AA400" s="84"/>
      <c r="AB400" s="84"/>
      <c r="AC400" s="84"/>
      <c r="AD400" s="84"/>
      <c r="AE400" s="84"/>
      <c r="AF400" s="84"/>
      <c r="AG400" s="84"/>
      <c r="AH400" s="84"/>
    </row>
    <row r="401" spans="1:34" ht="15.75" thickBot="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c r="AA401" s="84"/>
      <c r="AB401" s="84"/>
      <c r="AC401" s="84"/>
      <c r="AD401" s="84"/>
      <c r="AE401" s="84"/>
      <c r="AF401" s="84"/>
      <c r="AG401" s="84"/>
      <c r="AH401" s="84"/>
    </row>
    <row r="402" spans="1:34" ht="15.75" thickBot="1">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c r="AA402" s="84"/>
      <c r="AB402" s="84"/>
      <c r="AC402" s="84"/>
      <c r="AD402" s="84"/>
      <c r="AE402" s="84"/>
      <c r="AF402" s="84"/>
      <c r="AG402" s="84"/>
      <c r="AH402" s="84"/>
    </row>
    <row r="403" spans="1:34" ht="15.75" thickBot="1">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c r="AA403" s="84"/>
      <c r="AB403" s="84"/>
      <c r="AC403" s="84"/>
      <c r="AD403" s="84"/>
      <c r="AE403" s="84"/>
      <c r="AF403" s="84"/>
      <c r="AG403" s="84"/>
      <c r="AH403" s="84"/>
    </row>
    <row r="404" spans="1:34" ht="15.75" thickBot="1">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c r="AA404" s="84"/>
      <c r="AB404" s="84"/>
      <c r="AC404" s="84"/>
      <c r="AD404" s="84"/>
      <c r="AE404" s="84"/>
      <c r="AF404" s="84"/>
      <c r="AG404" s="84"/>
      <c r="AH404" s="84"/>
    </row>
    <row r="405" spans="1:34" ht="15.75" thickBot="1">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c r="AA405" s="84"/>
      <c r="AB405" s="84"/>
      <c r="AC405" s="84"/>
      <c r="AD405" s="84"/>
      <c r="AE405" s="84"/>
      <c r="AF405" s="84"/>
      <c r="AG405" s="84"/>
      <c r="AH405" s="84"/>
    </row>
    <row r="406" spans="1:34" ht="15.75" thickBot="1">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c r="AA406" s="84"/>
      <c r="AB406" s="84"/>
      <c r="AC406" s="84"/>
      <c r="AD406" s="84"/>
      <c r="AE406" s="84"/>
      <c r="AF406" s="84"/>
      <c r="AG406" s="84"/>
      <c r="AH406" s="84"/>
    </row>
    <row r="407" spans="1:34" ht="15.75" thickBot="1">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c r="AA407" s="84"/>
      <c r="AB407" s="84"/>
      <c r="AC407" s="84"/>
      <c r="AD407" s="84"/>
      <c r="AE407" s="84"/>
      <c r="AF407" s="84"/>
      <c r="AG407" s="84"/>
      <c r="AH407" s="84"/>
    </row>
    <row r="408" spans="1:34" ht="15.75" thickBot="1">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c r="AA408" s="84"/>
      <c r="AB408" s="84"/>
      <c r="AC408" s="84"/>
      <c r="AD408" s="84"/>
      <c r="AE408" s="84"/>
      <c r="AF408" s="84"/>
      <c r="AG408" s="84"/>
      <c r="AH408" s="84"/>
    </row>
    <row r="409" spans="1:34" ht="15.75" thickBot="1">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c r="AA409" s="84"/>
      <c r="AB409" s="84"/>
      <c r="AC409" s="84"/>
      <c r="AD409" s="84"/>
      <c r="AE409" s="84"/>
      <c r="AF409" s="84"/>
      <c r="AG409" s="84"/>
      <c r="AH409" s="84"/>
    </row>
    <row r="410" spans="1:34" ht="15.75" thickBot="1">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c r="AA410" s="84"/>
      <c r="AB410" s="84"/>
      <c r="AC410" s="84"/>
      <c r="AD410" s="84"/>
      <c r="AE410" s="84"/>
      <c r="AF410" s="84"/>
      <c r="AG410" s="84"/>
      <c r="AH410" s="84"/>
    </row>
    <row r="411" spans="1:34" ht="15.75" thickBot="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c r="AA411" s="84"/>
      <c r="AB411" s="84"/>
      <c r="AC411" s="84"/>
      <c r="AD411" s="84"/>
      <c r="AE411" s="84"/>
      <c r="AF411" s="84"/>
      <c r="AG411" s="84"/>
      <c r="AH411" s="84"/>
    </row>
    <row r="412" spans="1:34" ht="15.75" thickBot="1">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c r="AA412" s="84"/>
      <c r="AB412" s="84"/>
      <c r="AC412" s="84"/>
      <c r="AD412" s="84"/>
      <c r="AE412" s="84"/>
      <c r="AF412" s="84"/>
      <c r="AG412" s="84"/>
      <c r="AH412" s="84"/>
    </row>
    <row r="413" spans="1:34" ht="15.75" thickBot="1">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c r="AA413" s="84"/>
      <c r="AB413" s="84"/>
      <c r="AC413" s="84"/>
      <c r="AD413" s="84"/>
      <c r="AE413" s="84"/>
      <c r="AF413" s="84"/>
      <c r="AG413" s="84"/>
      <c r="AH413" s="84"/>
    </row>
    <row r="414" spans="1:34" ht="15.75" thickBot="1">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c r="AA414" s="84"/>
      <c r="AB414" s="84"/>
      <c r="AC414" s="84"/>
      <c r="AD414" s="84"/>
      <c r="AE414" s="84"/>
      <c r="AF414" s="84"/>
      <c r="AG414" s="84"/>
      <c r="AH414" s="84"/>
    </row>
    <row r="415" spans="1:34" ht="15.75" thickBot="1">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c r="AA415" s="84"/>
      <c r="AB415" s="84"/>
      <c r="AC415" s="84"/>
      <c r="AD415" s="84"/>
      <c r="AE415" s="84"/>
      <c r="AF415" s="84"/>
      <c r="AG415" s="84"/>
      <c r="AH415" s="84"/>
    </row>
    <row r="416" spans="1:34" ht="15.75" thickBot="1">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c r="AA416" s="84"/>
      <c r="AB416" s="84"/>
      <c r="AC416" s="84"/>
      <c r="AD416" s="84"/>
      <c r="AE416" s="84"/>
      <c r="AF416" s="84"/>
      <c r="AG416" s="84"/>
      <c r="AH416" s="84"/>
    </row>
    <row r="417" spans="1:34" ht="15.75" thickBot="1">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c r="AA417" s="84"/>
      <c r="AB417" s="84"/>
      <c r="AC417" s="84"/>
      <c r="AD417" s="84"/>
      <c r="AE417" s="84"/>
      <c r="AF417" s="84"/>
      <c r="AG417" s="84"/>
      <c r="AH417" s="84"/>
    </row>
    <row r="418" spans="1:34" ht="15.75" thickBot="1">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c r="AA418" s="84"/>
      <c r="AB418" s="84"/>
      <c r="AC418" s="84"/>
      <c r="AD418" s="84"/>
      <c r="AE418" s="84"/>
      <c r="AF418" s="84"/>
      <c r="AG418" s="84"/>
      <c r="AH418" s="84"/>
    </row>
    <row r="419" spans="1:34" ht="15.75" thickBot="1">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c r="AA419" s="84"/>
      <c r="AB419" s="84"/>
      <c r="AC419" s="84"/>
      <c r="AD419" s="84"/>
      <c r="AE419" s="84"/>
      <c r="AF419" s="84"/>
      <c r="AG419" s="84"/>
      <c r="AH419" s="84"/>
    </row>
    <row r="420" spans="1:34" ht="15.75" thickBot="1">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c r="AA420" s="84"/>
      <c r="AB420" s="84"/>
      <c r="AC420" s="84"/>
      <c r="AD420" s="84"/>
      <c r="AE420" s="84"/>
      <c r="AF420" s="84"/>
      <c r="AG420" s="84"/>
      <c r="AH420" s="84"/>
    </row>
    <row r="421" spans="1:34" ht="15.75" thickBot="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c r="AA421" s="84"/>
      <c r="AB421" s="84"/>
      <c r="AC421" s="84"/>
      <c r="AD421" s="84"/>
      <c r="AE421" s="84"/>
      <c r="AF421" s="84"/>
      <c r="AG421" s="84"/>
      <c r="AH421" s="84"/>
    </row>
    <row r="422" spans="1:34" ht="15.75" thickBot="1">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c r="AA422" s="84"/>
      <c r="AB422" s="84"/>
      <c r="AC422" s="84"/>
      <c r="AD422" s="84"/>
      <c r="AE422" s="84"/>
      <c r="AF422" s="84"/>
      <c r="AG422" s="84"/>
      <c r="AH422" s="84"/>
    </row>
    <row r="423" spans="1:34" ht="15.75" thickBot="1">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c r="AA423" s="84"/>
      <c r="AB423" s="84"/>
      <c r="AC423" s="84"/>
      <c r="AD423" s="84"/>
      <c r="AE423" s="84"/>
      <c r="AF423" s="84"/>
      <c r="AG423" s="84"/>
      <c r="AH423" s="84"/>
    </row>
    <row r="424" spans="1:34" ht="15.75" thickBot="1">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c r="AA424" s="84"/>
      <c r="AB424" s="84"/>
      <c r="AC424" s="84"/>
      <c r="AD424" s="84"/>
      <c r="AE424" s="84"/>
      <c r="AF424" s="84"/>
      <c r="AG424" s="84"/>
      <c r="AH424" s="84"/>
    </row>
    <row r="425" spans="1:34" ht="15.75" thickBot="1">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c r="AA425" s="84"/>
      <c r="AB425" s="84"/>
      <c r="AC425" s="84"/>
      <c r="AD425" s="84"/>
      <c r="AE425" s="84"/>
      <c r="AF425" s="84"/>
      <c r="AG425" s="84"/>
      <c r="AH425" s="84"/>
    </row>
    <row r="426" spans="1:34" ht="15.75" thickBot="1">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c r="AA426" s="84"/>
      <c r="AB426" s="84"/>
      <c r="AC426" s="84"/>
      <c r="AD426" s="84"/>
      <c r="AE426" s="84"/>
      <c r="AF426" s="84"/>
      <c r="AG426" s="84"/>
      <c r="AH426" s="84"/>
    </row>
    <row r="427" spans="1:34" ht="15.75" thickBot="1">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c r="AA427" s="84"/>
      <c r="AB427" s="84"/>
      <c r="AC427" s="84"/>
      <c r="AD427" s="84"/>
      <c r="AE427" s="84"/>
      <c r="AF427" s="84"/>
      <c r="AG427" s="84"/>
      <c r="AH427" s="84"/>
    </row>
    <row r="428" spans="1:34" ht="15.75" thickBot="1">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c r="AA428" s="84"/>
      <c r="AB428" s="84"/>
      <c r="AC428" s="84"/>
      <c r="AD428" s="84"/>
      <c r="AE428" s="84"/>
      <c r="AF428" s="84"/>
      <c r="AG428" s="84"/>
      <c r="AH428" s="84"/>
    </row>
    <row r="429" spans="1:34" ht="15.75" thickBot="1">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c r="AA429" s="84"/>
      <c r="AB429" s="84"/>
      <c r="AC429" s="84"/>
      <c r="AD429" s="84"/>
      <c r="AE429" s="84"/>
      <c r="AF429" s="84"/>
      <c r="AG429" s="84"/>
      <c r="AH429" s="84"/>
    </row>
    <row r="430" spans="1:34" ht="15.75" thickBot="1">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c r="AA430" s="84"/>
      <c r="AB430" s="84"/>
      <c r="AC430" s="84"/>
      <c r="AD430" s="84"/>
      <c r="AE430" s="84"/>
      <c r="AF430" s="84"/>
      <c r="AG430" s="84"/>
      <c r="AH430" s="84"/>
    </row>
    <row r="431" spans="1:34" ht="15.75" thickBot="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c r="AA431" s="84"/>
      <c r="AB431" s="84"/>
      <c r="AC431" s="84"/>
      <c r="AD431" s="84"/>
      <c r="AE431" s="84"/>
      <c r="AF431" s="84"/>
      <c r="AG431" s="84"/>
      <c r="AH431" s="84"/>
    </row>
    <row r="432" spans="1:34" ht="15.75" thickBot="1">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c r="AA432" s="84"/>
      <c r="AB432" s="84"/>
      <c r="AC432" s="84"/>
      <c r="AD432" s="84"/>
      <c r="AE432" s="84"/>
      <c r="AF432" s="84"/>
      <c r="AG432" s="84"/>
      <c r="AH432" s="84"/>
    </row>
    <row r="433" spans="1:34" ht="15.75" thickBot="1">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c r="AA433" s="84"/>
      <c r="AB433" s="84"/>
      <c r="AC433" s="84"/>
      <c r="AD433" s="84"/>
      <c r="AE433" s="84"/>
      <c r="AF433" s="84"/>
      <c r="AG433" s="84"/>
      <c r="AH433" s="84"/>
    </row>
    <row r="434" spans="1:34" ht="15.75" thickBot="1">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c r="AA434" s="84"/>
      <c r="AB434" s="84"/>
      <c r="AC434" s="84"/>
      <c r="AD434" s="84"/>
      <c r="AE434" s="84"/>
      <c r="AF434" s="84"/>
      <c r="AG434" s="84"/>
      <c r="AH434" s="84"/>
    </row>
    <row r="435" spans="1:34" ht="15.75" thickBot="1">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c r="AA435" s="84"/>
      <c r="AB435" s="84"/>
      <c r="AC435" s="84"/>
      <c r="AD435" s="84"/>
      <c r="AE435" s="84"/>
      <c r="AF435" s="84"/>
      <c r="AG435" s="84"/>
      <c r="AH435" s="84"/>
    </row>
    <row r="436" spans="1:34" ht="15.75" thickBot="1">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c r="AA436" s="84"/>
      <c r="AB436" s="84"/>
      <c r="AC436" s="84"/>
      <c r="AD436" s="84"/>
      <c r="AE436" s="84"/>
      <c r="AF436" s="84"/>
      <c r="AG436" s="84"/>
      <c r="AH436" s="84"/>
    </row>
    <row r="437" spans="1:34" ht="15.75" thickBot="1">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c r="AA437" s="84"/>
      <c r="AB437" s="84"/>
      <c r="AC437" s="84"/>
      <c r="AD437" s="84"/>
      <c r="AE437" s="84"/>
      <c r="AF437" s="84"/>
      <c r="AG437" s="84"/>
      <c r="AH437" s="84"/>
    </row>
    <row r="438" spans="1:34" ht="15.75" thickBot="1">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c r="AA438" s="84"/>
      <c r="AB438" s="84"/>
      <c r="AC438" s="84"/>
      <c r="AD438" s="84"/>
      <c r="AE438" s="84"/>
      <c r="AF438" s="84"/>
      <c r="AG438" s="84"/>
      <c r="AH438" s="84"/>
    </row>
    <row r="439" spans="1:34" ht="15.75" thickBot="1">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c r="AA439" s="84"/>
      <c r="AB439" s="84"/>
      <c r="AC439" s="84"/>
      <c r="AD439" s="84"/>
      <c r="AE439" s="84"/>
      <c r="AF439" s="84"/>
      <c r="AG439" s="84"/>
      <c r="AH439" s="84"/>
    </row>
    <row r="440" spans="1:34" ht="15.75" thickBot="1">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c r="AA440" s="84"/>
      <c r="AB440" s="84"/>
      <c r="AC440" s="84"/>
      <c r="AD440" s="84"/>
      <c r="AE440" s="84"/>
      <c r="AF440" s="84"/>
      <c r="AG440" s="84"/>
      <c r="AH440" s="84"/>
    </row>
    <row r="441" spans="1:34" ht="15.75" thickBot="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c r="AA441" s="84"/>
      <c r="AB441" s="84"/>
      <c r="AC441" s="84"/>
      <c r="AD441" s="84"/>
      <c r="AE441" s="84"/>
      <c r="AF441" s="84"/>
      <c r="AG441" s="84"/>
      <c r="AH441" s="84"/>
    </row>
    <row r="442" spans="1:34" ht="15.75" thickBot="1">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c r="AA442" s="84"/>
      <c r="AB442" s="84"/>
      <c r="AC442" s="84"/>
      <c r="AD442" s="84"/>
      <c r="AE442" s="84"/>
      <c r="AF442" s="84"/>
      <c r="AG442" s="84"/>
      <c r="AH442" s="84"/>
    </row>
    <row r="443" spans="1:34" ht="15.75" thickBot="1">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c r="AA443" s="84"/>
      <c r="AB443" s="84"/>
      <c r="AC443" s="84"/>
      <c r="AD443" s="84"/>
      <c r="AE443" s="84"/>
      <c r="AF443" s="84"/>
      <c r="AG443" s="84"/>
      <c r="AH443" s="84"/>
    </row>
    <row r="444" spans="1:34" ht="15.75" thickBot="1">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c r="AA444" s="84"/>
      <c r="AB444" s="84"/>
      <c r="AC444" s="84"/>
      <c r="AD444" s="84"/>
      <c r="AE444" s="84"/>
      <c r="AF444" s="84"/>
      <c r="AG444" s="84"/>
      <c r="AH444" s="84"/>
    </row>
    <row r="445" spans="1:34" ht="15.75" thickBot="1">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c r="AA445" s="84"/>
      <c r="AB445" s="84"/>
      <c r="AC445" s="84"/>
      <c r="AD445" s="84"/>
      <c r="AE445" s="84"/>
      <c r="AF445" s="84"/>
      <c r="AG445" s="84"/>
      <c r="AH445" s="84"/>
    </row>
    <row r="446" spans="1:34" ht="15.75" thickBot="1">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c r="AA446" s="84"/>
      <c r="AB446" s="84"/>
      <c r="AC446" s="84"/>
      <c r="AD446" s="84"/>
      <c r="AE446" s="84"/>
      <c r="AF446" s="84"/>
      <c r="AG446" s="84"/>
      <c r="AH446" s="84"/>
    </row>
    <row r="447" spans="1:34" ht="15.75" thickBot="1">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c r="AA447" s="84"/>
      <c r="AB447" s="84"/>
      <c r="AC447" s="84"/>
      <c r="AD447" s="84"/>
      <c r="AE447" s="84"/>
      <c r="AF447" s="84"/>
      <c r="AG447" s="84"/>
      <c r="AH447" s="84"/>
    </row>
    <row r="448" spans="1:34" ht="15.75" thickBot="1">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c r="AA448" s="84"/>
      <c r="AB448" s="84"/>
      <c r="AC448" s="84"/>
      <c r="AD448" s="84"/>
      <c r="AE448" s="84"/>
      <c r="AF448" s="84"/>
      <c r="AG448" s="84"/>
      <c r="AH448" s="84"/>
    </row>
    <row r="449" spans="1:34" ht="15.75" thickBot="1">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c r="AA449" s="84"/>
      <c r="AB449" s="84"/>
      <c r="AC449" s="84"/>
      <c r="AD449" s="84"/>
      <c r="AE449" s="84"/>
      <c r="AF449" s="84"/>
      <c r="AG449" s="84"/>
      <c r="AH449" s="84"/>
    </row>
    <row r="450" spans="1:34" ht="15.75" thickBot="1">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c r="AA450" s="84"/>
      <c r="AB450" s="84"/>
      <c r="AC450" s="84"/>
      <c r="AD450" s="84"/>
      <c r="AE450" s="84"/>
      <c r="AF450" s="84"/>
      <c r="AG450" s="84"/>
      <c r="AH450" s="84"/>
    </row>
    <row r="451" spans="1:34" ht="15.75" thickBot="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c r="AA451" s="84"/>
      <c r="AB451" s="84"/>
      <c r="AC451" s="84"/>
      <c r="AD451" s="84"/>
      <c r="AE451" s="84"/>
      <c r="AF451" s="84"/>
      <c r="AG451" s="84"/>
      <c r="AH451" s="84"/>
    </row>
    <row r="452" spans="1:34" ht="15.75" thickBot="1">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c r="AA452" s="84"/>
      <c r="AB452" s="84"/>
      <c r="AC452" s="84"/>
      <c r="AD452" s="84"/>
      <c r="AE452" s="84"/>
      <c r="AF452" s="84"/>
      <c r="AG452" s="84"/>
      <c r="AH452" s="84"/>
    </row>
    <row r="453" spans="1:34" ht="15.75" thickBot="1">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c r="AA453" s="84"/>
      <c r="AB453" s="84"/>
      <c r="AC453" s="84"/>
      <c r="AD453" s="84"/>
      <c r="AE453" s="84"/>
      <c r="AF453" s="84"/>
      <c r="AG453" s="84"/>
      <c r="AH453" s="84"/>
    </row>
    <row r="454" spans="1:34" ht="15.75" thickBot="1">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c r="AA454" s="84"/>
      <c r="AB454" s="84"/>
      <c r="AC454" s="84"/>
      <c r="AD454" s="84"/>
      <c r="AE454" s="84"/>
      <c r="AF454" s="84"/>
      <c r="AG454" s="84"/>
      <c r="AH454" s="84"/>
    </row>
    <row r="455" spans="1:34" ht="15.75" thickBot="1">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c r="AA455" s="84"/>
      <c r="AB455" s="84"/>
      <c r="AC455" s="84"/>
      <c r="AD455" s="84"/>
      <c r="AE455" s="84"/>
      <c r="AF455" s="84"/>
      <c r="AG455" s="84"/>
      <c r="AH455" s="84"/>
    </row>
    <row r="456" spans="1:34" ht="15.75" thickBot="1">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c r="AA456" s="84"/>
      <c r="AB456" s="84"/>
      <c r="AC456" s="84"/>
      <c r="AD456" s="84"/>
      <c r="AE456" s="84"/>
      <c r="AF456" s="84"/>
      <c r="AG456" s="84"/>
      <c r="AH456" s="84"/>
    </row>
    <row r="457" spans="1:34" ht="15.75" thickBot="1">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c r="AA457" s="84"/>
      <c r="AB457" s="84"/>
      <c r="AC457" s="84"/>
      <c r="AD457" s="84"/>
      <c r="AE457" s="84"/>
      <c r="AF457" s="84"/>
      <c r="AG457" s="84"/>
      <c r="AH457" s="84"/>
    </row>
    <row r="458" spans="1:34" ht="15.75" thickBot="1">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c r="AA458" s="84"/>
      <c r="AB458" s="84"/>
      <c r="AC458" s="84"/>
      <c r="AD458" s="84"/>
      <c r="AE458" s="84"/>
      <c r="AF458" s="84"/>
      <c r="AG458" s="84"/>
      <c r="AH458" s="84"/>
    </row>
    <row r="459" spans="1:34" ht="15.75" thickBot="1">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c r="AA459" s="84"/>
      <c r="AB459" s="84"/>
      <c r="AC459" s="84"/>
      <c r="AD459" s="84"/>
      <c r="AE459" s="84"/>
      <c r="AF459" s="84"/>
      <c r="AG459" s="84"/>
      <c r="AH459" s="84"/>
    </row>
    <row r="460" spans="1:34" ht="15.75" thickBot="1">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c r="AA460" s="84"/>
      <c r="AB460" s="84"/>
      <c r="AC460" s="84"/>
      <c r="AD460" s="84"/>
      <c r="AE460" s="84"/>
      <c r="AF460" s="84"/>
      <c r="AG460" s="84"/>
      <c r="AH460" s="84"/>
    </row>
    <row r="461" spans="1:34" ht="15.75" thickBot="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c r="AA461" s="84"/>
      <c r="AB461" s="84"/>
      <c r="AC461" s="84"/>
      <c r="AD461" s="84"/>
      <c r="AE461" s="84"/>
      <c r="AF461" s="84"/>
      <c r="AG461" s="84"/>
      <c r="AH461" s="84"/>
    </row>
    <row r="462" spans="1:34" ht="15.75" thickBot="1">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c r="AA462" s="84"/>
      <c r="AB462" s="84"/>
      <c r="AC462" s="84"/>
      <c r="AD462" s="84"/>
      <c r="AE462" s="84"/>
      <c r="AF462" s="84"/>
      <c r="AG462" s="84"/>
      <c r="AH462" s="84"/>
    </row>
    <row r="463" spans="1:34" ht="15.75" thickBot="1">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c r="AA463" s="84"/>
      <c r="AB463" s="84"/>
      <c r="AC463" s="84"/>
      <c r="AD463" s="84"/>
      <c r="AE463" s="84"/>
      <c r="AF463" s="84"/>
      <c r="AG463" s="84"/>
      <c r="AH463" s="84"/>
    </row>
    <row r="464" spans="1:34" ht="15.75" thickBot="1">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c r="AA464" s="84"/>
      <c r="AB464" s="84"/>
      <c r="AC464" s="84"/>
      <c r="AD464" s="84"/>
      <c r="AE464" s="84"/>
      <c r="AF464" s="84"/>
      <c r="AG464" s="84"/>
      <c r="AH464" s="84"/>
    </row>
    <row r="465" spans="1:34" ht="15.75" thickBot="1">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c r="AA465" s="84"/>
      <c r="AB465" s="84"/>
      <c r="AC465" s="84"/>
      <c r="AD465" s="84"/>
      <c r="AE465" s="84"/>
      <c r="AF465" s="84"/>
      <c r="AG465" s="84"/>
      <c r="AH465" s="84"/>
    </row>
    <row r="466" spans="1:34" ht="15.75" thickBot="1">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c r="AA466" s="84"/>
      <c r="AB466" s="84"/>
      <c r="AC466" s="84"/>
      <c r="AD466" s="84"/>
      <c r="AE466" s="84"/>
      <c r="AF466" s="84"/>
      <c r="AG466" s="84"/>
      <c r="AH466" s="84"/>
    </row>
    <row r="467" spans="1:34" ht="15.75" thickBot="1">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c r="AA467" s="84"/>
      <c r="AB467" s="84"/>
      <c r="AC467" s="84"/>
      <c r="AD467" s="84"/>
      <c r="AE467" s="84"/>
      <c r="AF467" s="84"/>
      <c r="AG467" s="84"/>
      <c r="AH467" s="84"/>
    </row>
    <row r="468" spans="1:34" ht="15.75" thickBot="1">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c r="AA468" s="84"/>
      <c r="AB468" s="84"/>
      <c r="AC468" s="84"/>
      <c r="AD468" s="84"/>
      <c r="AE468" s="84"/>
      <c r="AF468" s="84"/>
      <c r="AG468" s="84"/>
      <c r="AH468" s="84"/>
    </row>
    <row r="469" spans="1:34" ht="15.75" thickBot="1">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c r="AA469" s="84"/>
      <c r="AB469" s="84"/>
      <c r="AC469" s="84"/>
      <c r="AD469" s="84"/>
      <c r="AE469" s="84"/>
      <c r="AF469" s="84"/>
      <c r="AG469" s="84"/>
      <c r="AH469" s="84"/>
    </row>
    <row r="470" spans="1:34" ht="15.75" thickBot="1">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c r="AA470" s="84"/>
      <c r="AB470" s="84"/>
      <c r="AC470" s="84"/>
      <c r="AD470" s="84"/>
      <c r="AE470" s="84"/>
      <c r="AF470" s="84"/>
      <c r="AG470" s="84"/>
      <c r="AH470" s="84"/>
    </row>
    <row r="471" spans="1:34" ht="15.75" thickBot="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c r="AA471" s="84"/>
      <c r="AB471" s="84"/>
      <c r="AC471" s="84"/>
      <c r="AD471" s="84"/>
      <c r="AE471" s="84"/>
      <c r="AF471" s="84"/>
      <c r="AG471" s="84"/>
      <c r="AH471" s="84"/>
    </row>
    <row r="472" spans="1:34" ht="15.75" thickBot="1">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c r="AA472" s="84"/>
      <c r="AB472" s="84"/>
      <c r="AC472" s="84"/>
      <c r="AD472" s="84"/>
      <c r="AE472" s="84"/>
      <c r="AF472" s="84"/>
      <c r="AG472" s="84"/>
      <c r="AH472" s="84"/>
    </row>
    <row r="473" spans="1:34" ht="15.75" thickBot="1">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c r="AA473" s="84"/>
      <c r="AB473" s="84"/>
      <c r="AC473" s="84"/>
      <c r="AD473" s="84"/>
      <c r="AE473" s="84"/>
      <c r="AF473" s="84"/>
      <c r="AG473" s="84"/>
      <c r="AH473" s="84"/>
    </row>
    <row r="474" spans="1:34" ht="15.75" thickBot="1">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c r="AA474" s="84"/>
      <c r="AB474" s="84"/>
      <c r="AC474" s="84"/>
      <c r="AD474" s="84"/>
      <c r="AE474" s="84"/>
      <c r="AF474" s="84"/>
      <c r="AG474" s="84"/>
      <c r="AH474" s="84"/>
    </row>
    <row r="475" spans="1:34" ht="15.75" thickBot="1">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c r="AA475" s="84"/>
      <c r="AB475" s="84"/>
      <c r="AC475" s="84"/>
      <c r="AD475" s="84"/>
      <c r="AE475" s="84"/>
      <c r="AF475" s="84"/>
      <c r="AG475" s="84"/>
      <c r="AH475" s="84"/>
    </row>
    <row r="476" spans="1:34" ht="15.75" thickBot="1">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c r="AA476" s="84"/>
      <c r="AB476" s="84"/>
      <c r="AC476" s="84"/>
      <c r="AD476" s="84"/>
      <c r="AE476" s="84"/>
      <c r="AF476" s="84"/>
      <c r="AG476" s="84"/>
      <c r="AH476" s="84"/>
    </row>
    <row r="477" spans="1:34" ht="15.75" thickBot="1">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c r="AA477" s="84"/>
      <c r="AB477" s="84"/>
      <c r="AC477" s="84"/>
      <c r="AD477" s="84"/>
      <c r="AE477" s="84"/>
      <c r="AF477" s="84"/>
      <c r="AG477" s="84"/>
      <c r="AH477" s="84"/>
    </row>
    <row r="478" spans="1:34" ht="15.75" thickBot="1">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c r="AA478" s="84"/>
      <c r="AB478" s="84"/>
      <c r="AC478" s="84"/>
      <c r="AD478" s="84"/>
      <c r="AE478" s="84"/>
      <c r="AF478" s="84"/>
      <c r="AG478" s="84"/>
      <c r="AH478" s="84"/>
    </row>
    <row r="479" spans="1:34" ht="15.75" thickBot="1">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c r="AA479" s="84"/>
      <c r="AB479" s="84"/>
      <c r="AC479" s="84"/>
      <c r="AD479" s="84"/>
      <c r="AE479" s="84"/>
      <c r="AF479" s="84"/>
      <c r="AG479" s="84"/>
      <c r="AH479" s="84"/>
    </row>
    <row r="480" spans="1:34" ht="15.75" thickBot="1">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c r="AA480" s="84"/>
      <c r="AB480" s="84"/>
      <c r="AC480" s="84"/>
      <c r="AD480" s="84"/>
      <c r="AE480" s="84"/>
      <c r="AF480" s="84"/>
      <c r="AG480" s="84"/>
      <c r="AH480" s="84"/>
    </row>
    <row r="481" spans="1:34" ht="15.75" thickBot="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c r="AA481" s="84"/>
      <c r="AB481" s="84"/>
      <c r="AC481" s="84"/>
      <c r="AD481" s="84"/>
      <c r="AE481" s="84"/>
      <c r="AF481" s="84"/>
      <c r="AG481" s="84"/>
      <c r="AH481" s="84"/>
    </row>
    <row r="482" spans="1:34" ht="15.75" thickBot="1">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c r="AA482" s="84"/>
      <c r="AB482" s="84"/>
      <c r="AC482" s="84"/>
      <c r="AD482" s="84"/>
      <c r="AE482" s="84"/>
      <c r="AF482" s="84"/>
      <c r="AG482" s="84"/>
      <c r="AH482" s="84"/>
    </row>
    <row r="483" spans="1:34" ht="15.75" thickBot="1">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c r="AA483" s="84"/>
      <c r="AB483" s="84"/>
      <c r="AC483" s="84"/>
      <c r="AD483" s="84"/>
      <c r="AE483" s="84"/>
      <c r="AF483" s="84"/>
      <c r="AG483" s="84"/>
      <c r="AH483" s="84"/>
    </row>
    <row r="484" spans="1:34" ht="15.75" thickBot="1">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c r="AA484" s="84"/>
      <c r="AB484" s="84"/>
      <c r="AC484" s="84"/>
      <c r="AD484" s="84"/>
      <c r="AE484" s="84"/>
      <c r="AF484" s="84"/>
      <c r="AG484" s="84"/>
      <c r="AH484" s="84"/>
    </row>
    <row r="485" spans="1:34" ht="15.75" thickBot="1">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c r="AA485" s="84"/>
      <c r="AB485" s="84"/>
      <c r="AC485" s="84"/>
      <c r="AD485" s="84"/>
      <c r="AE485" s="84"/>
      <c r="AF485" s="84"/>
      <c r="AG485" s="84"/>
      <c r="AH485" s="84"/>
    </row>
    <row r="486" spans="1:34" ht="15.75" thickBot="1">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c r="AA486" s="84"/>
      <c r="AB486" s="84"/>
      <c r="AC486" s="84"/>
      <c r="AD486" s="84"/>
      <c r="AE486" s="84"/>
      <c r="AF486" s="84"/>
      <c r="AG486" s="84"/>
      <c r="AH486" s="84"/>
    </row>
    <row r="487" spans="1:34" ht="15.75" thickBot="1">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c r="AA487" s="84"/>
      <c r="AB487" s="84"/>
      <c r="AC487" s="84"/>
      <c r="AD487" s="84"/>
      <c r="AE487" s="84"/>
      <c r="AF487" s="84"/>
      <c r="AG487" s="84"/>
      <c r="AH487" s="84"/>
    </row>
    <row r="488" spans="1:34" ht="15.75" thickBot="1">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c r="AA488" s="84"/>
      <c r="AB488" s="84"/>
      <c r="AC488" s="84"/>
      <c r="AD488" s="84"/>
      <c r="AE488" s="84"/>
      <c r="AF488" s="84"/>
      <c r="AG488" s="84"/>
      <c r="AH488" s="84"/>
    </row>
    <row r="489" spans="1:34" ht="15.75" thickBot="1">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c r="AA489" s="84"/>
      <c r="AB489" s="84"/>
      <c r="AC489" s="84"/>
      <c r="AD489" s="84"/>
      <c r="AE489" s="84"/>
      <c r="AF489" s="84"/>
      <c r="AG489" s="84"/>
      <c r="AH489" s="84"/>
    </row>
    <row r="490" spans="1:34" ht="15.75" thickBot="1">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c r="AA490" s="84"/>
      <c r="AB490" s="84"/>
      <c r="AC490" s="84"/>
      <c r="AD490" s="84"/>
      <c r="AE490" s="84"/>
      <c r="AF490" s="84"/>
      <c r="AG490" s="84"/>
      <c r="AH490" s="84"/>
    </row>
    <row r="491" spans="1:34" ht="15.75" thickBot="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c r="AA491" s="84"/>
      <c r="AB491" s="84"/>
      <c r="AC491" s="84"/>
      <c r="AD491" s="84"/>
      <c r="AE491" s="84"/>
      <c r="AF491" s="84"/>
      <c r="AG491" s="84"/>
      <c r="AH491" s="84"/>
    </row>
    <row r="492" spans="1:34" ht="15.75" thickBot="1">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c r="AA492" s="84"/>
      <c r="AB492" s="84"/>
      <c r="AC492" s="84"/>
      <c r="AD492" s="84"/>
      <c r="AE492" s="84"/>
      <c r="AF492" s="84"/>
      <c r="AG492" s="84"/>
      <c r="AH492" s="84"/>
    </row>
    <row r="493" spans="1:34" ht="15.75" thickBot="1">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c r="AA493" s="84"/>
      <c r="AB493" s="84"/>
      <c r="AC493" s="84"/>
      <c r="AD493" s="84"/>
      <c r="AE493" s="84"/>
      <c r="AF493" s="84"/>
      <c r="AG493" s="84"/>
      <c r="AH493" s="84"/>
    </row>
    <row r="494" spans="1:34" ht="15.75" thickBot="1">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c r="AA494" s="84"/>
      <c r="AB494" s="84"/>
      <c r="AC494" s="84"/>
      <c r="AD494" s="84"/>
      <c r="AE494" s="84"/>
      <c r="AF494" s="84"/>
      <c r="AG494" s="84"/>
      <c r="AH494" s="84"/>
    </row>
    <row r="495" spans="1:34" ht="15.75" thickBot="1">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c r="AA495" s="84"/>
      <c r="AB495" s="84"/>
      <c r="AC495" s="84"/>
      <c r="AD495" s="84"/>
      <c r="AE495" s="84"/>
      <c r="AF495" s="84"/>
      <c r="AG495" s="84"/>
      <c r="AH495" s="84"/>
    </row>
    <row r="496" spans="1:34" ht="15.75" thickBot="1">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c r="AA496" s="84"/>
      <c r="AB496" s="84"/>
      <c r="AC496" s="84"/>
      <c r="AD496" s="84"/>
      <c r="AE496" s="84"/>
      <c r="AF496" s="84"/>
      <c r="AG496" s="84"/>
      <c r="AH496" s="84"/>
    </row>
    <row r="497" spans="1:34" ht="15.75" thickBot="1">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c r="AA497" s="84"/>
      <c r="AB497" s="84"/>
      <c r="AC497" s="84"/>
      <c r="AD497" s="84"/>
      <c r="AE497" s="84"/>
      <c r="AF497" s="84"/>
      <c r="AG497" s="84"/>
      <c r="AH497" s="84"/>
    </row>
    <row r="498" spans="1:34" ht="15.75" thickBot="1">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c r="AA498" s="84"/>
      <c r="AB498" s="84"/>
      <c r="AC498" s="84"/>
      <c r="AD498" s="84"/>
      <c r="AE498" s="84"/>
      <c r="AF498" s="84"/>
      <c r="AG498" s="84"/>
      <c r="AH498" s="84"/>
    </row>
    <row r="499" spans="1:34" ht="15.75" thickBot="1">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c r="AA499" s="84"/>
      <c r="AB499" s="84"/>
      <c r="AC499" s="84"/>
      <c r="AD499" s="84"/>
      <c r="AE499" s="84"/>
      <c r="AF499" s="84"/>
      <c r="AG499" s="84"/>
      <c r="AH499" s="84"/>
    </row>
    <row r="500" spans="1:34" ht="15.75" thickBot="1">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c r="AA500" s="84"/>
      <c r="AB500" s="84"/>
      <c r="AC500" s="84"/>
      <c r="AD500" s="84"/>
      <c r="AE500" s="84"/>
      <c r="AF500" s="84"/>
      <c r="AG500" s="84"/>
      <c r="AH500" s="84"/>
    </row>
    <row r="501" spans="1:34" ht="15.75" thickBot="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c r="AA501" s="84"/>
      <c r="AB501" s="84"/>
      <c r="AC501" s="84"/>
      <c r="AD501" s="84"/>
      <c r="AE501" s="84"/>
      <c r="AF501" s="84"/>
      <c r="AG501" s="84"/>
      <c r="AH501" s="84"/>
    </row>
    <row r="502" spans="1:34" ht="15.75" thickBot="1">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c r="AA502" s="84"/>
      <c r="AB502" s="84"/>
      <c r="AC502" s="84"/>
      <c r="AD502" s="84"/>
      <c r="AE502" s="84"/>
      <c r="AF502" s="84"/>
      <c r="AG502" s="84"/>
      <c r="AH502" s="84"/>
    </row>
    <row r="503" spans="1:34" ht="15.75" thickBot="1">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c r="AA503" s="84"/>
      <c r="AB503" s="84"/>
      <c r="AC503" s="84"/>
      <c r="AD503" s="84"/>
      <c r="AE503" s="84"/>
      <c r="AF503" s="84"/>
      <c r="AG503" s="84"/>
      <c r="AH503" s="84"/>
    </row>
    <row r="504" spans="1:34" ht="15.75" thickBot="1">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c r="AA504" s="84"/>
      <c r="AB504" s="84"/>
      <c r="AC504" s="84"/>
      <c r="AD504" s="84"/>
      <c r="AE504" s="84"/>
      <c r="AF504" s="84"/>
      <c r="AG504" s="84"/>
      <c r="AH504" s="84"/>
    </row>
    <row r="505" spans="1:34" ht="15.75" thickBot="1">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c r="AA505" s="84"/>
      <c r="AB505" s="84"/>
      <c r="AC505" s="84"/>
      <c r="AD505" s="84"/>
      <c r="AE505" s="84"/>
      <c r="AF505" s="84"/>
      <c r="AG505" s="84"/>
      <c r="AH505" s="84"/>
    </row>
    <row r="506" spans="1:34" ht="15.75" thickBot="1">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c r="AA506" s="84"/>
      <c r="AB506" s="84"/>
      <c r="AC506" s="84"/>
      <c r="AD506" s="84"/>
      <c r="AE506" s="84"/>
      <c r="AF506" s="84"/>
      <c r="AG506" s="84"/>
      <c r="AH506" s="84"/>
    </row>
    <row r="507" spans="1:34" ht="15.75" thickBot="1">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c r="AA507" s="84"/>
      <c r="AB507" s="84"/>
      <c r="AC507" s="84"/>
      <c r="AD507" s="84"/>
      <c r="AE507" s="84"/>
      <c r="AF507" s="84"/>
      <c r="AG507" s="84"/>
      <c r="AH507" s="84"/>
    </row>
    <row r="508" spans="1:34" ht="15.75" thickBot="1">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c r="AA508" s="84"/>
      <c r="AB508" s="84"/>
      <c r="AC508" s="84"/>
      <c r="AD508" s="84"/>
      <c r="AE508" s="84"/>
      <c r="AF508" s="84"/>
      <c r="AG508" s="84"/>
      <c r="AH508" s="84"/>
    </row>
    <row r="509" spans="1:34" ht="15.75" thickBot="1">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c r="AA509" s="84"/>
      <c r="AB509" s="84"/>
      <c r="AC509" s="84"/>
      <c r="AD509" s="84"/>
      <c r="AE509" s="84"/>
      <c r="AF509" s="84"/>
      <c r="AG509" s="84"/>
      <c r="AH509" s="84"/>
    </row>
    <row r="510" spans="1:34" ht="15.75" thickBot="1">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c r="AA510" s="84"/>
      <c r="AB510" s="84"/>
      <c r="AC510" s="84"/>
      <c r="AD510" s="84"/>
      <c r="AE510" s="84"/>
      <c r="AF510" s="84"/>
      <c r="AG510" s="84"/>
      <c r="AH510" s="84"/>
    </row>
    <row r="511" spans="1:34" ht="15.75" thickBot="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c r="AA511" s="84"/>
      <c r="AB511" s="84"/>
      <c r="AC511" s="84"/>
      <c r="AD511" s="84"/>
      <c r="AE511" s="84"/>
      <c r="AF511" s="84"/>
      <c r="AG511" s="84"/>
      <c r="AH511" s="84"/>
    </row>
    <row r="512" spans="1:34" ht="15.75" thickBot="1">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c r="AA512" s="84"/>
      <c r="AB512" s="84"/>
      <c r="AC512" s="84"/>
      <c r="AD512" s="84"/>
      <c r="AE512" s="84"/>
      <c r="AF512" s="84"/>
      <c r="AG512" s="84"/>
      <c r="AH512" s="84"/>
    </row>
    <row r="513" spans="1:34" ht="15.75" thickBot="1">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c r="AA513" s="84"/>
      <c r="AB513" s="84"/>
      <c r="AC513" s="84"/>
      <c r="AD513" s="84"/>
      <c r="AE513" s="84"/>
      <c r="AF513" s="84"/>
      <c r="AG513" s="84"/>
      <c r="AH513" s="84"/>
    </row>
    <row r="514" spans="1:34" ht="15.75" thickBot="1">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c r="AA514" s="84"/>
      <c r="AB514" s="84"/>
      <c r="AC514" s="84"/>
      <c r="AD514" s="84"/>
      <c r="AE514" s="84"/>
      <c r="AF514" s="84"/>
      <c r="AG514" s="84"/>
      <c r="AH514" s="84"/>
    </row>
    <row r="515" spans="1:34" ht="15.75" thickBot="1">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c r="AA515" s="84"/>
      <c r="AB515" s="84"/>
      <c r="AC515" s="84"/>
      <c r="AD515" s="84"/>
      <c r="AE515" s="84"/>
      <c r="AF515" s="84"/>
      <c r="AG515" s="84"/>
      <c r="AH515" s="84"/>
    </row>
    <row r="516" spans="1:34" ht="15.75" thickBot="1">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c r="AA516" s="84"/>
      <c r="AB516" s="84"/>
      <c r="AC516" s="84"/>
      <c r="AD516" s="84"/>
      <c r="AE516" s="84"/>
      <c r="AF516" s="84"/>
      <c r="AG516" s="84"/>
      <c r="AH516" s="84"/>
    </row>
    <row r="517" spans="1:34" ht="15.75" thickBot="1">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c r="AA517" s="84"/>
      <c r="AB517" s="84"/>
      <c r="AC517" s="84"/>
      <c r="AD517" s="84"/>
      <c r="AE517" s="84"/>
      <c r="AF517" s="84"/>
      <c r="AG517" s="84"/>
      <c r="AH517" s="84"/>
    </row>
    <row r="518" spans="1:34" ht="15.75" thickBot="1">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c r="AA518" s="84"/>
      <c r="AB518" s="84"/>
      <c r="AC518" s="84"/>
      <c r="AD518" s="84"/>
      <c r="AE518" s="84"/>
      <c r="AF518" s="84"/>
      <c r="AG518" s="84"/>
      <c r="AH518" s="84"/>
    </row>
    <row r="519" spans="1:34" ht="15.75" thickBot="1">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c r="AA519" s="84"/>
      <c r="AB519" s="84"/>
      <c r="AC519" s="84"/>
      <c r="AD519" s="84"/>
      <c r="AE519" s="84"/>
      <c r="AF519" s="84"/>
      <c r="AG519" s="84"/>
      <c r="AH519" s="84"/>
    </row>
    <row r="520" spans="1:34" ht="15.75" thickBot="1">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c r="AA520" s="84"/>
      <c r="AB520" s="84"/>
      <c r="AC520" s="84"/>
      <c r="AD520" s="84"/>
      <c r="AE520" s="84"/>
      <c r="AF520" s="84"/>
      <c r="AG520" s="84"/>
      <c r="AH520" s="84"/>
    </row>
    <row r="521" spans="1:34" ht="15.75" thickBot="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c r="AA521" s="84"/>
      <c r="AB521" s="84"/>
      <c r="AC521" s="84"/>
      <c r="AD521" s="84"/>
      <c r="AE521" s="84"/>
      <c r="AF521" s="84"/>
      <c r="AG521" s="84"/>
      <c r="AH521" s="84"/>
    </row>
    <row r="522" spans="1:34" ht="15.75" thickBot="1">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c r="AA522" s="84"/>
      <c r="AB522" s="84"/>
      <c r="AC522" s="84"/>
      <c r="AD522" s="84"/>
      <c r="AE522" s="84"/>
      <c r="AF522" s="84"/>
      <c r="AG522" s="84"/>
      <c r="AH522" s="84"/>
    </row>
    <row r="523" spans="1:34" ht="15.75" thickBot="1">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c r="AA523" s="84"/>
      <c r="AB523" s="84"/>
      <c r="AC523" s="84"/>
      <c r="AD523" s="84"/>
      <c r="AE523" s="84"/>
      <c r="AF523" s="84"/>
      <c r="AG523" s="84"/>
      <c r="AH523" s="84"/>
    </row>
    <row r="524" spans="1:34" ht="15.75" thickBot="1">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c r="AA524" s="84"/>
      <c r="AB524" s="84"/>
      <c r="AC524" s="84"/>
      <c r="AD524" s="84"/>
      <c r="AE524" s="84"/>
      <c r="AF524" s="84"/>
      <c r="AG524" s="84"/>
      <c r="AH524" s="84"/>
    </row>
    <row r="525" spans="1:34" ht="15.75" thickBot="1">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c r="AA525" s="84"/>
      <c r="AB525" s="84"/>
      <c r="AC525" s="84"/>
      <c r="AD525" s="84"/>
      <c r="AE525" s="84"/>
      <c r="AF525" s="84"/>
      <c r="AG525" s="84"/>
      <c r="AH525" s="84"/>
    </row>
    <row r="526" spans="1:34" ht="15.75" thickBot="1">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c r="AA526" s="84"/>
      <c r="AB526" s="84"/>
      <c r="AC526" s="84"/>
      <c r="AD526" s="84"/>
      <c r="AE526" s="84"/>
      <c r="AF526" s="84"/>
      <c r="AG526" s="84"/>
      <c r="AH526" s="84"/>
    </row>
    <row r="527" spans="1:34" ht="15.75" thickBot="1">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c r="AA527" s="84"/>
      <c r="AB527" s="84"/>
      <c r="AC527" s="84"/>
      <c r="AD527" s="84"/>
      <c r="AE527" s="84"/>
      <c r="AF527" s="84"/>
      <c r="AG527" s="84"/>
      <c r="AH527" s="84"/>
    </row>
    <row r="528" spans="1:34" ht="15.75" thickBot="1">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c r="AA528" s="84"/>
      <c r="AB528" s="84"/>
      <c r="AC528" s="84"/>
      <c r="AD528" s="84"/>
      <c r="AE528" s="84"/>
      <c r="AF528" s="84"/>
      <c r="AG528" s="84"/>
      <c r="AH528" s="84"/>
    </row>
    <row r="529" spans="1:34" ht="15.75" thickBot="1">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c r="AA529" s="84"/>
      <c r="AB529" s="84"/>
      <c r="AC529" s="84"/>
      <c r="AD529" s="84"/>
      <c r="AE529" s="84"/>
      <c r="AF529" s="84"/>
      <c r="AG529" s="84"/>
      <c r="AH529" s="84"/>
    </row>
    <row r="530" spans="1:34" ht="15.75" thickBot="1">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c r="AA530" s="84"/>
      <c r="AB530" s="84"/>
      <c r="AC530" s="84"/>
      <c r="AD530" s="84"/>
      <c r="AE530" s="84"/>
      <c r="AF530" s="84"/>
      <c r="AG530" s="84"/>
      <c r="AH530" s="84"/>
    </row>
    <row r="531" spans="1:34" ht="15.75" thickBot="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c r="AA531" s="84"/>
      <c r="AB531" s="84"/>
      <c r="AC531" s="84"/>
      <c r="AD531" s="84"/>
      <c r="AE531" s="84"/>
      <c r="AF531" s="84"/>
      <c r="AG531" s="84"/>
      <c r="AH531" s="84"/>
    </row>
    <row r="532" spans="1:34" ht="15.75" thickBot="1">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c r="AA532" s="84"/>
      <c r="AB532" s="84"/>
      <c r="AC532" s="84"/>
      <c r="AD532" s="84"/>
      <c r="AE532" s="84"/>
      <c r="AF532" s="84"/>
      <c r="AG532" s="84"/>
      <c r="AH532" s="84"/>
    </row>
    <row r="533" spans="1:34" ht="15.75" thickBot="1">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c r="AA533" s="84"/>
      <c r="AB533" s="84"/>
      <c r="AC533" s="84"/>
      <c r="AD533" s="84"/>
      <c r="AE533" s="84"/>
      <c r="AF533" s="84"/>
      <c r="AG533" s="84"/>
      <c r="AH533" s="84"/>
    </row>
    <row r="534" spans="1:34" ht="15.75" thickBot="1">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c r="AA534" s="84"/>
      <c r="AB534" s="84"/>
      <c r="AC534" s="84"/>
      <c r="AD534" s="84"/>
      <c r="AE534" s="84"/>
      <c r="AF534" s="84"/>
      <c r="AG534" s="84"/>
      <c r="AH534" s="84"/>
    </row>
    <row r="535" spans="1:34" ht="15.75" thickBot="1">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c r="AA535" s="84"/>
      <c r="AB535" s="84"/>
      <c r="AC535" s="84"/>
      <c r="AD535" s="84"/>
      <c r="AE535" s="84"/>
      <c r="AF535" s="84"/>
      <c r="AG535" s="84"/>
      <c r="AH535" s="84"/>
    </row>
    <row r="536" spans="1:34" ht="15.75" thickBot="1">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c r="AA536" s="84"/>
      <c r="AB536" s="84"/>
      <c r="AC536" s="84"/>
      <c r="AD536" s="84"/>
      <c r="AE536" s="84"/>
      <c r="AF536" s="84"/>
      <c r="AG536" s="84"/>
      <c r="AH536" s="84"/>
    </row>
    <row r="537" spans="1:34" ht="15.75" thickBot="1">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c r="AA537" s="84"/>
      <c r="AB537" s="84"/>
      <c r="AC537" s="84"/>
      <c r="AD537" s="84"/>
      <c r="AE537" s="84"/>
      <c r="AF537" s="84"/>
      <c r="AG537" s="84"/>
      <c r="AH537" s="84"/>
    </row>
    <row r="538" spans="1:34" ht="15.75" thickBot="1">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c r="AA538" s="84"/>
      <c r="AB538" s="84"/>
      <c r="AC538" s="84"/>
      <c r="AD538" s="84"/>
      <c r="AE538" s="84"/>
      <c r="AF538" s="84"/>
      <c r="AG538" s="84"/>
      <c r="AH538" s="84"/>
    </row>
    <row r="539" spans="1:34" ht="15.75" thickBot="1">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c r="AA539" s="84"/>
      <c r="AB539" s="84"/>
      <c r="AC539" s="84"/>
      <c r="AD539" s="84"/>
      <c r="AE539" s="84"/>
      <c r="AF539" s="84"/>
      <c r="AG539" s="84"/>
      <c r="AH539" s="84"/>
    </row>
    <row r="540" spans="1:34" ht="15.75" thickBot="1">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c r="AA540" s="84"/>
      <c r="AB540" s="84"/>
      <c r="AC540" s="84"/>
      <c r="AD540" s="84"/>
      <c r="AE540" s="84"/>
      <c r="AF540" s="84"/>
      <c r="AG540" s="84"/>
      <c r="AH540" s="84"/>
    </row>
    <row r="541" spans="1:34" ht="15.75" thickBot="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c r="AA541" s="84"/>
      <c r="AB541" s="84"/>
      <c r="AC541" s="84"/>
      <c r="AD541" s="84"/>
      <c r="AE541" s="84"/>
      <c r="AF541" s="84"/>
      <c r="AG541" s="84"/>
      <c r="AH541" s="84"/>
    </row>
    <row r="542" spans="1:34" ht="15.75" thickBot="1">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c r="AA542" s="84"/>
      <c r="AB542" s="84"/>
      <c r="AC542" s="84"/>
      <c r="AD542" s="84"/>
      <c r="AE542" s="84"/>
      <c r="AF542" s="84"/>
      <c r="AG542" s="84"/>
      <c r="AH542" s="84"/>
    </row>
    <row r="543" spans="1:34" ht="15.75" thickBot="1">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c r="AA543" s="84"/>
      <c r="AB543" s="84"/>
      <c r="AC543" s="84"/>
      <c r="AD543" s="84"/>
      <c r="AE543" s="84"/>
      <c r="AF543" s="84"/>
      <c r="AG543" s="84"/>
      <c r="AH543" s="84"/>
    </row>
    <row r="544" spans="1:34" ht="15.75" thickBot="1">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c r="AA544" s="84"/>
      <c r="AB544" s="84"/>
      <c r="AC544" s="84"/>
      <c r="AD544" s="84"/>
      <c r="AE544" s="84"/>
      <c r="AF544" s="84"/>
      <c r="AG544" s="84"/>
      <c r="AH544" s="84"/>
    </row>
    <row r="545" spans="1:34" ht="15.75" thickBot="1">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c r="AA545" s="84"/>
      <c r="AB545" s="84"/>
      <c r="AC545" s="84"/>
      <c r="AD545" s="84"/>
      <c r="AE545" s="84"/>
      <c r="AF545" s="84"/>
      <c r="AG545" s="84"/>
      <c r="AH545" s="84"/>
    </row>
    <row r="546" spans="1:34" ht="15.75" thickBot="1">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c r="AA546" s="84"/>
      <c r="AB546" s="84"/>
      <c r="AC546" s="84"/>
      <c r="AD546" s="84"/>
      <c r="AE546" s="84"/>
      <c r="AF546" s="84"/>
      <c r="AG546" s="84"/>
      <c r="AH546" s="84"/>
    </row>
    <row r="547" spans="1:34" ht="15.75" thickBot="1">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c r="AA547" s="84"/>
      <c r="AB547" s="84"/>
      <c r="AC547" s="84"/>
      <c r="AD547" s="84"/>
      <c r="AE547" s="84"/>
      <c r="AF547" s="84"/>
      <c r="AG547" s="84"/>
      <c r="AH547" s="84"/>
    </row>
    <row r="548" spans="1:34" ht="15.75" thickBot="1">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c r="AA548" s="84"/>
      <c r="AB548" s="84"/>
      <c r="AC548" s="84"/>
      <c r="AD548" s="84"/>
      <c r="AE548" s="84"/>
      <c r="AF548" s="84"/>
      <c r="AG548" s="84"/>
      <c r="AH548" s="84"/>
    </row>
    <row r="549" spans="1:34" ht="15.75" thickBot="1">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c r="AA549" s="84"/>
      <c r="AB549" s="84"/>
      <c r="AC549" s="84"/>
      <c r="AD549" s="84"/>
      <c r="AE549" s="84"/>
      <c r="AF549" s="84"/>
      <c r="AG549" s="84"/>
      <c r="AH549" s="84"/>
    </row>
    <row r="550" spans="1:34" ht="15.75" thickBot="1">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c r="AA550" s="84"/>
      <c r="AB550" s="84"/>
      <c r="AC550" s="84"/>
      <c r="AD550" s="84"/>
      <c r="AE550" s="84"/>
      <c r="AF550" s="84"/>
      <c r="AG550" s="84"/>
      <c r="AH550" s="84"/>
    </row>
    <row r="551" spans="1:34" ht="15.75" thickBot="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c r="AA551" s="84"/>
      <c r="AB551" s="84"/>
      <c r="AC551" s="84"/>
      <c r="AD551" s="84"/>
      <c r="AE551" s="84"/>
      <c r="AF551" s="84"/>
      <c r="AG551" s="84"/>
      <c r="AH551" s="84"/>
    </row>
    <row r="552" spans="1:34" ht="15.75" thickBot="1">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c r="AA552" s="84"/>
      <c r="AB552" s="84"/>
      <c r="AC552" s="84"/>
      <c r="AD552" s="84"/>
      <c r="AE552" s="84"/>
      <c r="AF552" s="84"/>
      <c r="AG552" s="84"/>
      <c r="AH552" s="84"/>
    </row>
    <row r="553" spans="1:34" ht="15.75" thickBot="1">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c r="AA553" s="84"/>
      <c r="AB553" s="84"/>
      <c r="AC553" s="84"/>
      <c r="AD553" s="84"/>
      <c r="AE553" s="84"/>
      <c r="AF553" s="84"/>
      <c r="AG553" s="84"/>
      <c r="AH553" s="84"/>
    </row>
    <row r="554" spans="1:34" ht="15.75" thickBot="1">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c r="AA554" s="84"/>
      <c r="AB554" s="84"/>
      <c r="AC554" s="84"/>
      <c r="AD554" s="84"/>
      <c r="AE554" s="84"/>
      <c r="AF554" s="84"/>
      <c r="AG554" s="84"/>
      <c r="AH554" s="84"/>
    </row>
    <row r="555" spans="1:34" ht="15.75" thickBot="1">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c r="AA555" s="84"/>
      <c r="AB555" s="84"/>
      <c r="AC555" s="84"/>
      <c r="AD555" s="84"/>
      <c r="AE555" s="84"/>
      <c r="AF555" s="84"/>
      <c r="AG555" s="84"/>
      <c r="AH555" s="84"/>
    </row>
    <row r="556" spans="1:34" ht="15.75" thickBot="1">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c r="AA556" s="84"/>
      <c r="AB556" s="84"/>
      <c r="AC556" s="84"/>
      <c r="AD556" s="84"/>
      <c r="AE556" s="84"/>
      <c r="AF556" s="84"/>
      <c r="AG556" s="84"/>
      <c r="AH556" s="84"/>
    </row>
    <row r="557" spans="1:34" ht="15.75" thickBot="1">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c r="AA557" s="84"/>
      <c r="AB557" s="84"/>
      <c r="AC557" s="84"/>
      <c r="AD557" s="84"/>
      <c r="AE557" s="84"/>
      <c r="AF557" s="84"/>
      <c r="AG557" s="84"/>
      <c r="AH557" s="84"/>
    </row>
    <row r="558" spans="1:34" ht="15.75" thickBot="1">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c r="AA558" s="84"/>
      <c r="AB558" s="84"/>
      <c r="AC558" s="84"/>
      <c r="AD558" s="84"/>
      <c r="AE558" s="84"/>
      <c r="AF558" s="84"/>
      <c r="AG558" s="84"/>
      <c r="AH558" s="84"/>
    </row>
    <row r="559" spans="1:34" ht="15.75" thickBot="1">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c r="AA559" s="84"/>
      <c r="AB559" s="84"/>
      <c r="AC559" s="84"/>
      <c r="AD559" s="84"/>
      <c r="AE559" s="84"/>
      <c r="AF559" s="84"/>
      <c r="AG559" s="84"/>
      <c r="AH559" s="84"/>
    </row>
    <row r="560" spans="1:34" ht="15.75" thickBot="1">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c r="AA560" s="84"/>
      <c r="AB560" s="84"/>
      <c r="AC560" s="84"/>
      <c r="AD560" s="84"/>
      <c r="AE560" s="84"/>
      <c r="AF560" s="84"/>
      <c r="AG560" s="84"/>
      <c r="AH560" s="84"/>
    </row>
    <row r="561" spans="1:34" ht="15.75" thickBot="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c r="AA561" s="84"/>
      <c r="AB561" s="84"/>
      <c r="AC561" s="84"/>
      <c r="AD561" s="84"/>
      <c r="AE561" s="84"/>
      <c r="AF561" s="84"/>
      <c r="AG561" s="84"/>
      <c r="AH561" s="84"/>
    </row>
    <row r="562" spans="1:34" ht="15.75" thickBot="1">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c r="AA562" s="84"/>
      <c r="AB562" s="84"/>
      <c r="AC562" s="84"/>
      <c r="AD562" s="84"/>
      <c r="AE562" s="84"/>
      <c r="AF562" s="84"/>
      <c r="AG562" s="84"/>
      <c r="AH562" s="84"/>
    </row>
    <row r="563" spans="1:34" ht="15.75" thickBot="1">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c r="AA563" s="84"/>
      <c r="AB563" s="84"/>
      <c r="AC563" s="84"/>
      <c r="AD563" s="84"/>
      <c r="AE563" s="84"/>
      <c r="AF563" s="84"/>
      <c r="AG563" s="84"/>
      <c r="AH563" s="84"/>
    </row>
    <row r="564" spans="1:34" ht="15.75" thickBot="1">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c r="AA564" s="84"/>
      <c r="AB564" s="84"/>
      <c r="AC564" s="84"/>
      <c r="AD564" s="84"/>
      <c r="AE564" s="84"/>
      <c r="AF564" s="84"/>
      <c r="AG564" s="84"/>
      <c r="AH564" s="84"/>
    </row>
    <row r="565" spans="1:34" ht="15.75" thickBot="1">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c r="AA565" s="84"/>
      <c r="AB565" s="84"/>
      <c r="AC565" s="84"/>
      <c r="AD565" s="84"/>
      <c r="AE565" s="84"/>
      <c r="AF565" s="84"/>
      <c r="AG565" s="84"/>
      <c r="AH565" s="84"/>
    </row>
    <row r="566" spans="1:34" ht="15.75" thickBot="1">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c r="AA566" s="84"/>
      <c r="AB566" s="84"/>
      <c r="AC566" s="84"/>
      <c r="AD566" s="84"/>
      <c r="AE566" s="84"/>
      <c r="AF566" s="84"/>
      <c r="AG566" s="84"/>
      <c r="AH566" s="84"/>
    </row>
    <row r="567" spans="1:34" ht="15.75" thickBot="1">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c r="AA567" s="84"/>
      <c r="AB567" s="84"/>
      <c r="AC567" s="84"/>
      <c r="AD567" s="84"/>
      <c r="AE567" s="84"/>
      <c r="AF567" s="84"/>
      <c r="AG567" s="84"/>
      <c r="AH567" s="84"/>
    </row>
    <row r="568" spans="1:34" ht="15.75" thickBot="1">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c r="AA568" s="84"/>
      <c r="AB568" s="84"/>
      <c r="AC568" s="84"/>
      <c r="AD568" s="84"/>
      <c r="AE568" s="84"/>
      <c r="AF568" s="84"/>
      <c r="AG568" s="84"/>
      <c r="AH568" s="84"/>
    </row>
    <row r="569" spans="1:34" ht="15.75" thickBot="1">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c r="AA569" s="84"/>
      <c r="AB569" s="84"/>
      <c r="AC569" s="84"/>
      <c r="AD569" s="84"/>
      <c r="AE569" s="84"/>
      <c r="AF569" s="84"/>
      <c r="AG569" s="84"/>
      <c r="AH569" s="84"/>
    </row>
    <row r="570" spans="1:34" ht="15.75" thickBot="1">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c r="AA570" s="84"/>
      <c r="AB570" s="84"/>
      <c r="AC570" s="84"/>
      <c r="AD570" s="84"/>
      <c r="AE570" s="84"/>
      <c r="AF570" s="84"/>
      <c r="AG570" s="84"/>
      <c r="AH570" s="84"/>
    </row>
    <row r="571" spans="1:34" ht="15.75" thickBot="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c r="AA571" s="84"/>
      <c r="AB571" s="84"/>
      <c r="AC571" s="84"/>
      <c r="AD571" s="84"/>
      <c r="AE571" s="84"/>
      <c r="AF571" s="84"/>
      <c r="AG571" s="84"/>
      <c r="AH571" s="84"/>
    </row>
    <row r="572" spans="1:34" ht="15.75" thickBot="1">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c r="AA572" s="84"/>
      <c r="AB572" s="84"/>
      <c r="AC572" s="84"/>
      <c r="AD572" s="84"/>
      <c r="AE572" s="84"/>
      <c r="AF572" s="84"/>
      <c r="AG572" s="84"/>
      <c r="AH572" s="84"/>
    </row>
    <row r="573" spans="1:34" ht="15.75" thickBot="1">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c r="AA573" s="84"/>
      <c r="AB573" s="84"/>
      <c r="AC573" s="84"/>
      <c r="AD573" s="84"/>
      <c r="AE573" s="84"/>
      <c r="AF573" s="84"/>
      <c r="AG573" s="84"/>
      <c r="AH573" s="84"/>
    </row>
    <row r="574" spans="1:34" ht="15.75" thickBot="1">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c r="AA574" s="84"/>
      <c r="AB574" s="84"/>
      <c r="AC574" s="84"/>
      <c r="AD574" s="84"/>
      <c r="AE574" s="84"/>
      <c r="AF574" s="84"/>
      <c r="AG574" s="84"/>
      <c r="AH574" s="84"/>
    </row>
    <row r="575" spans="1:34" ht="15.75" thickBot="1">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c r="AA575" s="84"/>
      <c r="AB575" s="84"/>
      <c r="AC575" s="84"/>
      <c r="AD575" s="84"/>
      <c r="AE575" s="84"/>
      <c r="AF575" s="84"/>
      <c r="AG575" s="84"/>
      <c r="AH575" s="84"/>
    </row>
    <row r="576" spans="1:34" ht="15.75" thickBot="1">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c r="AA576" s="84"/>
      <c r="AB576" s="84"/>
      <c r="AC576" s="84"/>
      <c r="AD576" s="84"/>
      <c r="AE576" s="84"/>
      <c r="AF576" s="84"/>
      <c r="AG576" s="84"/>
      <c r="AH576" s="84"/>
    </row>
    <row r="577" spans="1:34" ht="15.75" thickBot="1">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c r="AA577" s="84"/>
      <c r="AB577" s="84"/>
      <c r="AC577" s="84"/>
      <c r="AD577" s="84"/>
      <c r="AE577" s="84"/>
      <c r="AF577" s="84"/>
      <c r="AG577" s="84"/>
      <c r="AH577" s="84"/>
    </row>
    <row r="578" spans="1:34" ht="15.75" thickBot="1">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c r="AA578" s="84"/>
      <c r="AB578" s="84"/>
      <c r="AC578" s="84"/>
      <c r="AD578" s="84"/>
      <c r="AE578" s="84"/>
      <c r="AF578" s="84"/>
      <c r="AG578" s="84"/>
      <c r="AH578" s="84"/>
    </row>
    <row r="579" spans="1:34" ht="15.75" thickBot="1">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c r="AA579" s="84"/>
      <c r="AB579" s="84"/>
      <c r="AC579" s="84"/>
      <c r="AD579" s="84"/>
      <c r="AE579" s="84"/>
      <c r="AF579" s="84"/>
      <c r="AG579" s="84"/>
      <c r="AH579" s="84"/>
    </row>
    <row r="580" spans="1:34" ht="15.75" thickBot="1">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c r="AA580" s="84"/>
      <c r="AB580" s="84"/>
      <c r="AC580" s="84"/>
      <c r="AD580" s="84"/>
      <c r="AE580" s="84"/>
      <c r="AF580" s="84"/>
      <c r="AG580" s="84"/>
      <c r="AH580" s="84"/>
    </row>
    <row r="581" spans="1:34" ht="15.75" thickBot="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c r="AA581" s="84"/>
      <c r="AB581" s="84"/>
      <c r="AC581" s="84"/>
      <c r="AD581" s="84"/>
      <c r="AE581" s="84"/>
      <c r="AF581" s="84"/>
      <c r="AG581" s="84"/>
      <c r="AH581" s="84"/>
    </row>
    <row r="582" spans="1:34" ht="15.75" thickBot="1">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c r="AA582" s="84"/>
      <c r="AB582" s="84"/>
      <c r="AC582" s="84"/>
      <c r="AD582" s="84"/>
      <c r="AE582" s="84"/>
      <c r="AF582" s="84"/>
      <c r="AG582" s="84"/>
      <c r="AH582" s="84"/>
    </row>
    <row r="583" spans="1:34" ht="15.75" thickBot="1">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c r="AA583" s="84"/>
      <c r="AB583" s="84"/>
      <c r="AC583" s="84"/>
      <c r="AD583" s="84"/>
      <c r="AE583" s="84"/>
      <c r="AF583" s="84"/>
      <c r="AG583" s="84"/>
      <c r="AH583" s="84"/>
    </row>
    <row r="584" spans="1:34" ht="15.75" thickBot="1">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c r="AA584" s="84"/>
      <c r="AB584" s="84"/>
      <c r="AC584" s="84"/>
      <c r="AD584" s="84"/>
      <c r="AE584" s="84"/>
      <c r="AF584" s="84"/>
      <c r="AG584" s="84"/>
      <c r="AH584" s="84"/>
    </row>
    <row r="585" spans="1:34" ht="15.75" thickBot="1">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c r="AA585" s="84"/>
      <c r="AB585" s="84"/>
      <c r="AC585" s="84"/>
      <c r="AD585" s="84"/>
      <c r="AE585" s="84"/>
      <c r="AF585" s="84"/>
      <c r="AG585" s="84"/>
      <c r="AH585" s="84"/>
    </row>
    <row r="586" spans="1:34" ht="15.75" thickBot="1">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c r="AA586" s="84"/>
      <c r="AB586" s="84"/>
      <c r="AC586" s="84"/>
      <c r="AD586" s="84"/>
      <c r="AE586" s="84"/>
      <c r="AF586" s="84"/>
      <c r="AG586" s="84"/>
      <c r="AH586" s="84"/>
    </row>
    <row r="587" spans="1:34" ht="15.75" thickBot="1">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c r="AA587" s="84"/>
      <c r="AB587" s="84"/>
      <c r="AC587" s="84"/>
      <c r="AD587" s="84"/>
      <c r="AE587" s="84"/>
      <c r="AF587" s="84"/>
      <c r="AG587" s="84"/>
      <c r="AH587" s="84"/>
    </row>
    <row r="588" spans="1:34" ht="15.75" thickBot="1">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c r="AA588" s="84"/>
      <c r="AB588" s="84"/>
      <c r="AC588" s="84"/>
      <c r="AD588" s="84"/>
      <c r="AE588" s="84"/>
      <c r="AF588" s="84"/>
      <c r="AG588" s="84"/>
      <c r="AH588" s="84"/>
    </row>
    <row r="589" spans="1:34" ht="15.75" thickBot="1">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c r="AA589" s="84"/>
      <c r="AB589" s="84"/>
      <c r="AC589" s="84"/>
      <c r="AD589" s="84"/>
      <c r="AE589" s="84"/>
      <c r="AF589" s="84"/>
      <c r="AG589" s="84"/>
      <c r="AH589" s="84"/>
    </row>
    <row r="590" spans="1:34" ht="15.75" thickBot="1">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c r="AA590" s="84"/>
      <c r="AB590" s="84"/>
      <c r="AC590" s="84"/>
      <c r="AD590" s="84"/>
      <c r="AE590" s="84"/>
      <c r="AF590" s="84"/>
      <c r="AG590" s="84"/>
      <c r="AH590" s="84"/>
    </row>
    <row r="591" spans="1:34" ht="15.75" thickBot="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c r="AA591" s="84"/>
      <c r="AB591" s="84"/>
      <c r="AC591" s="84"/>
      <c r="AD591" s="84"/>
      <c r="AE591" s="84"/>
      <c r="AF591" s="84"/>
      <c r="AG591" s="84"/>
      <c r="AH591" s="84"/>
    </row>
    <row r="592" spans="1:34" ht="15.75" thickBot="1">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c r="AA592" s="84"/>
      <c r="AB592" s="84"/>
      <c r="AC592" s="84"/>
      <c r="AD592" s="84"/>
      <c r="AE592" s="84"/>
      <c r="AF592" s="84"/>
      <c r="AG592" s="84"/>
      <c r="AH592" s="84"/>
    </row>
    <row r="593" spans="1:34" ht="15.75" thickBot="1">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c r="AA593" s="84"/>
      <c r="AB593" s="84"/>
      <c r="AC593" s="84"/>
      <c r="AD593" s="84"/>
      <c r="AE593" s="84"/>
      <c r="AF593" s="84"/>
      <c r="AG593" s="84"/>
      <c r="AH593" s="84"/>
    </row>
    <row r="594" spans="1:34" ht="15.75" thickBot="1">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c r="AA594" s="84"/>
      <c r="AB594" s="84"/>
      <c r="AC594" s="84"/>
      <c r="AD594" s="84"/>
      <c r="AE594" s="84"/>
      <c r="AF594" s="84"/>
      <c r="AG594" s="84"/>
      <c r="AH594" s="84"/>
    </row>
    <row r="595" spans="1:34" ht="15.75" thickBot="1">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c r="AA595" s="84"/>
      <c r="AB595" s="84"/>
      <c r="AC595" s="84"/>
      <c r="AD595" s="84"/>
      <c r="AE595" s="84"/>
      <c r="AF595" s="84"/>
      <c r="AG595" s="84"/>
      <c r="AH595" s="84"/>
    </row>
    <row r="596" spans="1:34" ht="15.75" thickBot="1">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c r="AA596" s="84"/>
      <c r="AB596" s="84"/>
      <c r="AC596" s="84"/>
      <c r="AD596" s="84"/>
      <c r="AE596" s="84"/>
      <c r="AF596" s="84"/>
      <c r="AG596" s="84"/>
      <c r="AH596" s="84"/>
    </row>
    <row r="597" spans="1:34" ht="15.75" thickBot="1">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c r="AA597" s="84"/>
      <c r="AB597" s="84"/>
      <c r="AC597" s="84"/>
      <c r="AD597" s="84"/>
      <c r="AE597" s="84"/>
      <c r="AF597" s="84"/>
      <c r="AG597" s="84"/>
      <c r="AH597" s="84"/>
    </row>
    <row r="598" spans="1:34" ht="15.75" thickBot="1">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c r="AA598" s="84"/>
      <c r="AB598" s="84"/>
      <c r="AC598" s="84"/>
      <c r="AD598" s="84"/>
      <c r="AE598" s="84"/>
      <c r="AF598" s="84"/>
      <c r="AG598" s="84"/>
      <c r="AH598" s="84"/>
    </row>
    <row r="599" spans="1:34" ht="15.75" thickBot="1">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c r="AA599" s="84"/>
      <c r="AB599" s="84"/>
      <c r="AC599" s="84"/>
      <c r="AD599" s="84"/>
      <c r="AE599" s="84"/>
      <c r="AF599" s="84"/>
      <c r="AG599" s="84"/>
      <c r="AH599" s="84"/>
    </row>
    <row r="600" spans="1:34" ht="15.75" thickBot="1">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c r="AA600" s="84"/>
      <c r="AB600" s="84"/>
      <c r="AC600" s="84"/>
      <c r="AD600" s="84"/>
      <c r="AE600" s="84"/>
      <c r="AF600" s="84"/>
      <c r="AG600" s="84"/>
      <c r="AH600" s="84"/>
    </row>
    <row r="601" spans="1:34" ht="15.75" thickBot="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c r="AA601" s="84"/>
      <c r="AB601" s="84"/>
      <c r="AC601" s="84"/>
      <c r="AD601" s="84"/>
      <c r="AE601" s="84"/>
      <c r="AF601" s="84"/>
      <c r="AG601" s="84"/>
      <c r="AH601" s="84"/>
    </row>
    <row r="602" spans="1:34" ht="15.75" thickBot="1">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c r="AA602" s="84"/>
      <c r="AB602" s="84"/>
      <c r="AC602" s="84"/>
      <c r="AD602" s="84"/>
      <c r="AE602" s="84"/>
      <c r="AF602" s="84"/>
      <c r="AG602" s="84"/>
      <c r="AH602" s="84"/>
    </row>
    <row r="603" spans="1:34" ht="15.75" thickBot="1">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c r="AA603" s="84"/>
      <c r="AB603" s="84"/>
      <c r="AC603" s="84"/>
      <c r="AD603" s="84"/>
      <c r="AE603" s="84"/>
      <c r="AF603" s="84"/>
      <c r="AG603" s="84"/>
      <c r="AH603" s="84"/>
    </row>
    <row r="604" spans="1:34" ht="15.75" thickBot="1">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c r="AA604" s="84"/>
      <c r="AB604" s="84"/>
      <c r="AC604" s="84"/>
      <c r="AD604" s="84"/>
      <c r="AE604" s="84"/>
      <c r="AF604" s="84"/>
      <c r="AG604" s="84"/>
      <c r="AH604" s="84"/>
    </row>
    <row r="605" spans="1:34" ht="15.75" thickBot="1">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c r="AA605" s="84"/>
      <c r="AB605" s="84"/>
      <c r="AC605" s="84"/>
      <c r="AD605" s="84"/>
      <c r="AE605" s="84"/>
      <c r="AF605" s="84"/>
      <c r="AG605" s="84"/>
      <c r="AH605" s="84"/>
    </row>
    <row r="606" spans="1:34" ht="15.75" thickBot="1">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c r="AA606" s="84"/>
      <c r="AB606" s="84"/>
      <c r="AC606" s="84"/>
      <c r="AD606" s="84"/>
      <c r="AE606" s="84"/>
      <c r="AF606" s="84"/>
      <c r="AG606" s="84"/>
      <c r="AH606" s="84"/>
    </row>
    <row r="607" spans="1:34" ht="15.75" thickBot="1">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c r="AA607" s="84"/>
      <c r="AB607" s="84"/>
      <c r="AC607" s="84"/>
      <c r="AD607" s="84"/>
      <c r="AE607" s="84"/>
      <c r="AF607" s="84"/>
      <c r="AG607" s="84"/>
      <c r="AH607" s="84"/>
    </row>
    <row r="608" spans="1:34" ht="15.75" thickBot="1">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c r="AA608" s="84"/>
      <c r="AB608" s="84"/>
      <c r="AC608" s="84"/>
      <c r="AD608" s="84"/>
      <c r="AE608" s="84"/>
      <c r="AF608" s="84"/>
      <c r="AG608" s="84"/>
      <c r="AH608" s="84"/>
    </row>
    <row r="609" spans="1:34" ht="15.75" thickBot="1">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c r="AA609" s="84"/>
      <c r="AB609" s="84"/>
      <c r="AC609" s="84"/>
      <c r="AD609" s="84"/>
      <c r="AE609" s="84"/>
      <c r="AF609" s="84"/>
      <c r="AG609" s="84"/>
      <c r="AH609" s="84"/>
    </row>
    <row r="610" spans="1:34" ht="15.75" thickBot="1">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c r="AA610" s="84"/>
      <c r="AB610" s="84"/>
      <c r="AC610" s="84"/>
      <c r="AD610" s="84"/>
      <c r="AE610" s="84"/>
      <c r="AF610" s="84"/>
      <c r="AG610" s="84"/>
      <c r="AH610" s="84"/>
    </row>
    <row r="611" spans="1:34" ht="15.75" thickBot="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c r="AA611" s="84"/>
      <c r="AB611" s="84"/>
      <c r="AC611" s="84"/>
      <c r="AD611" s="84"/>
      <c r="AE611" s="84"/>
      <c r="AF611" s="84"/>
      <c r="AG611" s="84"/>
      <c r="AH611" s="84"/>
    </row>
    <row r="612" spans="1:34" ht="15.75" thickBot="1">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c r="AA612" s="84"/>
      <c r="AB612" s="84"/>
      <c r="AC612" s="84"/>
      <c r="AD612" s="84"/>
      <c r="AE612" s="84"/>
      <c r="AF612" s="84"/>
      <c r="AG612" s="84"/>
      <c r="AH612" s="84"/>
    </row>
    <row r="613" spans="1:34" ht="15.75" thickBot="1">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c r="AA613" s="84"/>
      <c r="AB613" s="84"/>
      <c r="AC613" s="84"/>
      <c r="AD613" s="84"/>
      <c r="AE613" s="84"/>
      <c r="AF613" s="84"/>
      <c r="AG613" s="84"/>
      <c r="AH613" s="84"/>
    </row>
    <row r="614" spans="1:34" ht="15.75" thickBot="1">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c r="AA614" s="84"/>
      <c r="AB614" s="84"/>
      <c r="AC614" s="84"/>
      <c r="AD614" s="84"/>
      <c r="AE614" s="84"/>
      <c r="AF614" s="84"/>
      <c r="AG614" s="84"/>
      <c r="AH614" s="84"/>
    </row>
    <row r="615" spans="1:34" ht="15.75" thickBot="1">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c r="AA615" s="84"/>
      <c r="AB615" s="84"/>
      <c r="AC615" s="84"/>
      <c r="AD615" s="84"/>
      <c r="AE615" s="84"/>
      <c r="AF615" s="84"/>
      <c r="AG615" s="84"/>
      <c r="AH615" s="84"/>
    </row>
    <row r="616" spans="1:34" ht="15.75" thickBot="1">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c r="AA616" s="84"/>
      <c r="AB616" s="84"/>
      <c r="AC616" s="84"/>
      <c r="AD616" s="84"/>
      <c r="AE616" s="84"/>
      <c r="AF616" s="84"/>
      <c r="AG616" s="84"/>
      <c r="AH616" s="84"/>
    </row>
    <row r="617" spans="1:34" ht="15.75" thickBot="1">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c r="AA617" s="84"/>
      <c r="AB617" s="84"/>
      <c r="AC617" s="84"/>
      <c r="AD617" s="84"/>
      <c r="AE617" s="84"/>
      <c r="AF617" s="84"/>
      <c r="AG617" s="84"/>
      <c r="AH617" s="84"/>
    </row>
    <row r="618" spans="1:34" ht="15.75" thickBot="1">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c r="AA618" s="84"/>
      <c r="AB618" s="84"/>
      <c r="AC618" s="84"/>
      <c r="AD618" s="84"/>
      <c r="AE618" s="84"/>
      <c r="AF618" s="84"/>
      <c r="AG618" s="84"/>
      <c r="AH618" s="84"/>
    </row>
    <row r="619" spans="1:34" ht="15.75" thickBot="1">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c r="AA619" s="84"/>
      <c r="AB619" s="84"/>
      <c r="AC619" s="84"/>
      <c r="AD619" s="84"/>
      <c r="AE619" s="84"/>
      <c r="AF619" s="84"/>
      <c r="AG619" s="84"/>
      <c r="AH619" s="84"/>
    </row>
    <row r="620" spans="1:34" ht="15.75" thickBot="1">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c r="AA620" s="84"/>
      <c r="AB620" s="84"/>
      <c r="AC620" s="84"/>
      <c r="AD620" s="84"/>
      <c r="AE620" s="84"/>
      <c r="AF620" s="84"/>
      <c r="AG620" s="84"/>
      <c r="AH620" s="84"/>
    </row>
    <row r="621" spans="1:34" ht="15.75" thickBot="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c r="AA621" s="84"/>
      <c r="AB621" s="84"/>
      <c r="AC621" s="84"/>
      <c r="AD621" s="84"/>
      <c r="AE621" s="84"/>
      <c r="AF621" s="84"/>
      <c r="AG621" s="84"/>
      <c r="AH621" s="84"/>
    </row>
    <row r="622" spans="1:34" ht="15.75" thickBot="1">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c r="AA622" s="84"/>
      <c r="AB622" s="84"/>
      <c r="AC622" s="84"/>
      <c r="AD622" s="84"/>
      <c r="AE622" s="84"/>
      <c r="AF622" s="84"/>
      <c r="AG622" s="84"/>
      <c r="AH622" s="84"/>
    </row>
    <row r="623" spans="1:34" ht="15.75" thickBot="1">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c r="AA623" s="84"/>
      <c r="AB623" s="84"/>
      <c r="AC623" s="84"/>
      <c r="AD623" s="84"/>
      <c r="AE623" s="84"/>
      <c r="AF623" s="84"/>
      <c r="AG623" s="84"/>
      <c r="AH623" s="84"/>
    </row>
    <row r="624" spans="1:34" ht="15.75" thickBot="1">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c r="AA624" s="84"/>
      <c r="AB624" s="84"/>
      <c r="AC624" s="84"/>
      <c r="AD624" s="84"/>
      <c r="AE624" s="84"/>
      <c r="AF624" s="84"/>
      <c r="AG624" s="84"/>
      <c r="AH624" s="84"/>
    </row>
    <row r="625" spans="1:34" ht="15.75" thickBot="1">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c r="AA625" s="84"/>
      <c r="AB625" s="84"/>
      <c r="AC625" s="84"/>
      <c r="AD625" s="84"/>
      <c r="AE625" s="84"/>
      <c r="AF625" s="84"/>
      <c r="AG625" s="84"/>
      <c r="AH625" s="84"/>
    </row>
    <row r="626" spans="1:34" ht="15.75" thickBot="1">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c r="AA626" s="84"/>
      <c r="AB626" s="84"/>
      <c r="AC626" s="84"/>
      <c r="AD626" s="84"/>
      <c r="AE626" s="84"/>
      <c r="AF626" s="84"/>
      <c r="AG626" s="84"/>
      <c r="AH626" s="84"/>
    </row>
    <row r="627" spans="1:34" ht="15.75" thickBot="1">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c r="AA627" s="84"/>
      <c r="AB627" s="84"/>
      <c r="AC627" s="84"/>
      <c r="AD627" s="84"/>
      <c r="AE627" s="84"/>
      <c r="AF627" s="84"/>
      <c r="AG627" s="84"/>
      <c r="AH627" s="84"/>
    </row>
    <row r="628" spans="1:34" ht="15.75" thickBot="1">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c r="AA628" s="84"/>
      <c r="AB628" s="84"/>
      <c r="AC628" s="84"/>
      <c r="AD628" s="84"/>
      <c r="AE628" s="84"/>
      <c r="AF628" s="84"/>
      <c r="AG628" s="84"/>
      <c r="AH628" s="84"/>
    </row>
    <row r="629" spans="1:34" ht="15.75" thickBot="1">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c r="AA629" s="84"/>
      <c r="AB629" s="84"/>
      <c r="AC629" s="84"/>
      <c r="AD629" s="84"/>
      <c r="AE629" s="84"/>
      <c r="AF629" s="84"/>
      <c r="AG629" s="84"/>
      <c r="AH629" s="84"/>
    </row>
    <row r="630" spans="1:34" ht="15.75" thickBot="1">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c r="AA630" s="84"/>
      <c r="AB630" s="84"/>
      <c r="AC630" s="84"/>
      <c r="AD630" s="84"/>
      <c r="AE630" s="84"/>
      <c r="AF630" s="84"/>
      <c r="AG630" s="84"/>
      <c r="AH630" s="84"/>
    </row>
    <row r="631" spans="1:34" ht="15.75" thickBot="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c r="AA631" s="84"/>
      <c r="AB631" s="84"/>
      <c r="AC631" s="84"/>
      <c r="AD631" s="84"/>
      <c r="AE631" s="84"/>
      <c r="AF631" s="84"/>
      <c r="AG631" s="84"/>
      <c r="AH631" s="84"/>
    </row>
    <row r="632" spans="1:34" ht="15.75" thickBot="1">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c r="AA632" s="84"/>
      <c r="AB632" s="84"/>
      <c r="AC632" s="84"/>
      <c r="AD632" s="84"/>
      <c r="AE632" s="84"/>
      <c r="AF632" s="84"/>
      <c r="AG632" s="84"/>
      <c r="AH632" s="84"/>
    </row>
    <row r="633" spans="1:34" ht="15.75" thickBot="1">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c r="AA633" s="84"/>
      <c r="AB633" s="84"/>
      <c r="AC633" s="84"/>
      <c r="AD633" s="84"/>
      <c r="AE633" s="84"/>
      <c r="AF633" s="84"/>
      <c r="AG633" s="84"/>
      <c r="AH633" s="84"/>
    </row>
    <row r="634" spans="1:34" ht="15.75" thickBot="1">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c r="AA634" s="84"/>
      <c r="AB634" s="84"/>
      <c r="AC634" s="84"/>
      <c r="AD634" s="84"/>
      <c r="AE634" s="84"/>
      <c r="AF634" s="84"/>
      <c r="AG634" s="84"/>
      <c r="AH634" s="84"/>
    </row>
    <row r="635" spans="1:34" ht="15.75" thickBot="1">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c r="AA635" s="84"/>
      <c r="AB635" s="84"/>
      <c r="AC635" s="84"/>
      <c r="AD635" s="84"/>
      <c r="AE635" s="84"/>
      <c r="AF635" s="84"/>
      <c r="AG635" s="84"/>
      <c r="AH635" s="84"/>
    </row>
    <row r="636" spans="1:34" ht="15.75" thickBot="1">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c r="AA636" s="84"/>
      <c r="AB636" s="84"/>
      <c r="AC636" s="84"/>
      <c r="AD636" s="84"/>
      <c r="AE636" s="84"/>
      <c r="AF636" s="84"/>
      <c r="AG636" s="84"/>
      <c r="AH636" s="84"/>
    </row>
    <row r="637" spans="1:34" ht="15.75" thickBot="1">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c r="AA637" s="84"/>
      <c r="AB637" s="84"/>
      <c r="AC637" s="84"/>
      <c r="AD637" s="84"/>
      <c r="AE637" s="84"/>
      <c r="AF637" s="84"/>
      <c r="AG637" s="84"/>
      <c r="AH637" s="84"/>
    </row>
    <row r="638" spans="1:34" ht="15.75" thickBot="1">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c r="AA638" s="84"/>
      <c r="AB638" s="84"/>
      <c r="AC638" s="84"/>
      <c r="AD638" s="84"/>
      <c r="AE638" s="84"/>
      <c r="AF638" s="84"/>
      <c r="AG638" s="84"/>
      <c r="AH638" s="84"/>
    </row>
    <row r="639" spans="1:34" ht="15.75" thickBot="1">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c r="AA639" s="84"/>
      <c r="AB639" s="84"/>
      <c r="AC639" s="84"/>
      <c r="AD639" s="84"/>
      <c r="AE639" s="84"/>
      <c r="AF639" s="84"/>
      <c r="AG639" s="84"/>
      <c r="AH639" s="84"/>
    </row>
    <row r="640" spans="1:34" ht="15.75" thickBot="1">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c r="AA640" s="84"/>
      <c r="AB640" s="84"/>
      <c r="AC640" s="84"/>
      <c r="AD640" s="84"/>
      <c r="AE640" s="84"/>
      <c r="AF640" s="84"/>
      <c r="AG640" s="84"/>
      <c r="AH640" s="84"/>
    </row>
    <row r="641" spans="1:34" ht="15.75" thickBot="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c r="AA641" s="84"/>
      <c r="AB641" s="84"/>
      <c r="AC641" s="84"/>
      <c r="AD641" s="84"/>
      <c r="AE641" s="84"/>
      <c r="AF641" s="84"/>
      <c r="AG641" s="84"/>
      <c r="AH641" s="84"/>
    </row>
    <row r="642" spans="1:34" ht="15.75" thickBot="1">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c r="AA642" s="84"/>
      <c r="AB642" s="84"/>
      <c r="AC642" s="84"/>
      <c r="AD642" s="84"/>
      <c r="AE642" s="84"/>
      <c r="AF642" s="84"/>
      <c r="AG642" s="84"/>
      <c r="AH642" s="84"/>
    </row>
    <row r="643" spans="1:34" ht="15.75" thickBot="1">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c r="AA643" s="84"/>
      <c r="AB643" s="84"/>
      <c r="AC643" s="84"/>
      <c r="AD643" s="84"/>
      <c r="AE643" s="84"/>
      <c r="AF643" s="84"/>
      <c r="AG643" s="84"/>
      <c r="AH643" s="84"/>
    </row>
    <row r="644" spans="1:34" ht="15.75" thickBot="1">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c r="AA644" s="84"/>
      <c r="AB644" s="84"/>
      <c r="AC644" s="84"/>
      <c r="AD644" s="84"/>
      <c r="AE644" s="84"/>
      <c r="AF644" s="84"/>
      <c r="AG644" s="84"/>
      <c r="AH644" s="84"/>
    </row>
    <row r="645" spans="1:34" ht="15.75" thickBot="1">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c r="AA645" s="84"/>
      <c r="AB645" s="84"/>
      <c r="AC645" s="84"/>
      <c r="AD645" s="84"/>
      <c r="AE645" s="84"/>
      <c r="AF645" s="84"/>
      <c r="AG645" s="84"/>
      <c r="AH645" s="84"/>
    </row>
    <row r="646" spans="1:34" ht="15.75" thickBot="1">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c r="AA646" s="84"/>
      <c r="AB646" s="84"/>
      <c r="AC646" s="84"/>
      <c r="AD646" s="84"/>
      <c r="AE646" s="84"/>
      <c r="AF646" s="84"/>
      <c r="AG646" s="84"/>
      <c r="AH646" s="84"/>
    </row>
    <row r="647" spans="1:34" ht="15.75" thickBot="1">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c r="AA647" s="84"/>
      <c r="AB647" s="84"/>
      <c r="AC647" s="84"/>
      <c r="AD647" s="84"/>
      <c r="AE647" s="84"/>
      <c r="AF647" s="84"/>
      <c r="AG647" s="84"/>
      <c r="AH647" s="84"/>
    </row>
    <row r="648" spans="1:34" ht="15.75" thickBot="1">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c r="AA648" s="84"/>
      <c r="AB648" s="84"/>
      <c r="AC648" s="84"/>
      <c r="AD648" s="84"/>
      <c r="AE648" s="84"/>
      <c r="AF648" s="84"/>
      <c r="AG648" s="84"/>
      <c r="AH648" s="84"/>
    </row>
    <row r="649" spans="1:34" ht="15.75" thickBot="1">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c r="AA649" s="84"/>
      <c r="AB649" s="84"/>
      <c r="AC649" s="84"/>
      <c r="AD649" s="84"/>
      <c r="AE649" s="84"/>
      <c r="AF649" s="84"/>
      <c r="AG649" s="84"/>
      <c r="AH649" s="84"/>
    </row>
    <row r="650" spans="1:34" ht="15.75" thickBot="1">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c r="AA650" s="84"/>
      <c r="AB650" s="84"/>
      <c r="AC650" s="84"/>
      <c r="AD650" s="84"/>
      <c r="AE650" s="84"/>
      <c r="AF650" s="84"/>
      <c r="AG650" s="84"/>
      <c r="AH650" s="84"/>
    </row>
    <row r="651" spans="1:34" ht="15.75" thickBot="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c r="AA651" s="84"/>
      <c r="AB651" s="84"/>
      <c r="AC651" s="84"/>
      <c r="AD651" s="84"/>
      <c r="AE651" s="84"/>
      <c r="AF651" s="84"/>
      <c r="AG651" s="84"/>
      <c r="AH651" s="84"/>
    </row>
    <row r="652" spans="1:34" ht="15.75" thickBot="1">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c r="AA652" s="84"/>
      <c r="AB652" s="84"/>
      <c r="AC652" s="84"/>
      <c r="AD652" s="84"/>
      <c r="AE652" s="84"/>
      <c r="AF652" s="84"/>
      <c r="AG652" s="84"/>
      <c r="AH652" s="84"/>
    </row>
    <row r="653" spans="1:34" ht="15.75" thickBot="1">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c r="AA653" s="84"/>
      <c r="AB653" s="84"/>
      <c r="AC653" s="84"/>
      <c r="AD653" s="84"/>
      <c r="AE653" s="84"/>
      <c r="AF653" s="84"/>
      <c r="AG653" s="84"/>
      <c r="AH653" s="84"/>
    </row>
    <row r="654" spans="1:34" ht="15.75" thickBot="1">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c r="AA654" s="84"/>
      <c r="AB654" s="84"/>
      <c r="AC654" s="84"/>
      <c r="AD654" s="84"/>
      <c r="AE654" s="84"/>
      <c r="AF654" s="84"/>
      <c r="AG654" s="84"/>
      <c r="AH654" s="84"/>
    </row>
    <row r="655" spans="1:34" ht="15.75" thickBot="1">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c r="AA655" s="84"/>
      <c r="AB655" s="84"/>
      <c r="AC655" s="84"/>
      <c r="AD655" s="84"/>
      <c r="AE655" s="84"/>
      <c r="AF655" s="84"/>
      <c r="AG655" s="84"/>
      <c r="AH655" s="84"/>
    </row>
    <row r="656" spans="1:34" ht="15.75" thickBot="1">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c r="AA656" s="84"/>
      <c r="AB656" s="84"/>
      <c r="AC656" s="84"/>
      <c r="AD656" s="84"/>
      <c r="AE656" s="84"/>
      <c r="AF656" s="84"/>
      <c r="AG656" s="84"/>
      <c r="AH656" s="84"/>
    </row>
    <row r="657" spans="1:34" ht="15.75" thickBot="1">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c r="AA657" s="84"/>
      <c r="AB657" s="84"/>
      <c r="AC657" s="84"/>
      <c r="AD657" s="84"/>
      <c r="AE657" s="84"/>
      <c r="AF657" s="84"/>
      <c r="AG657" s="84"/>
      <c r="AH657" s="84"/>
    </row>
    <row r="658" spans="1:34" ht="15.75" thickBot="1">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c r="AA658" s="84"/>
      <c r="AB658" s="84"/>
      <c r="AC658" s="84"/>
      <c r="AD658" s="84"/>
      <c r="AE658" s="84"/>
      <c r="AF658" s="84"/>
      <c r="AG658" s="84"/>
      <c r="AH658" s="84"/>
    </row>
    <row r="659" spans="1:34" ht="15.75" thickBot="1">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c r="AA659" s="84"/>
      <c r="AB659" s="84"/>
      <c r="AC659" s="84"/>
      <c r="AD659" s="84"/>
      <c r="AE659" s="84"/>
      <c r="AF659" s="84"/>
      <c r="AG659" s="84"/>
      <c r="AH659" s="84"/>
    </row>
    <row r="660" spans="1:34" ht="15.75" thickBot="1">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c r="AA660" s="84"/>
      <c r="AB660" s="84"/>
      <c r="AC660" s="84"/>
      <c r="AD660" s="84"/>
      <c r="AE660" s="84"/>
      <c r="AF660" s="84"/>
      <c r="AG660" s="84"/>
      <c r="AH660" s="84"/>
    </row>
    <row r="661" spans="1:34" ht="15.75" thickBot="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c r="AA661" s="84"/>
      <c r="AB661" s="84"/>
      <c r="AC661" s="84"/>
      <c r="AD661" s="84"/>
      <c r="AE661" s="84"/>
      <c r="AF661" s="84"/>
      <c r="AG661" s="84"/>
      <c r="AH661" s="84"/>
    </row>
    <row r="662" spans="1:34" ht="15.75" thickBot="1">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c r="AA662" s="84"/>
      <c r="AB662" s="84"/>
      <c r="AC662" s="84"/>
      <c r="AD662" s="84"/>
      <c r="AE662" s="84"/>
      <c r="AF662" s="84"/>
      <c r="AG662" s="84"/>
      <c r="AH662" s="84"/>
    </row>
    <row r="663" spans="1:34" ht="15.75" thickBot="1">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c r="AA663" s="84"/>
      <c r="AB663" s="84"/>
      <c r="AC663" s="84"/>
      <c r="AD663" s="84"/>
      <c r="AE663" s="84"/>
      <c r="AF663" s="84"/>
      <c r="AG663" s="84"/>
      <c r="AH663" s="84"/>
    </row>
    <row r="664" spans="1:34" ht="15.75" thickBot="1">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c r="AA664" s="84"/>
      <c r="AB664" s="84"/>
      <c r="AC664" s="84"/>
      <c r="AD664" s="84"/>
      <c r="AE664" s="84"/>
      <c r="AF664" s="84"/>
      <c r="AG664" s="84"/>
      <c r="AH664" s="84"/>
    </row>
    <row r="665" spans="1:34" ht="15.75" thickBot="1">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c r="AA665" s="84"/>
      <c r="AB665" s="84"/>
      <c r="AC665" s="84"/>
      <c r="AD665" s="84"/>
      <c r="AE665" s="84"/>
      <c r="AF665" s="84"/>
      <c r="AG665" s="84"/>
      <c r="AH665" s="84"/>
    </row>
    <row r="666" spans="1:34" ht="15.75" thickBot="1">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c r="AA666" s="84"/>
      <c r="AB666" s="84"/>
      <c r="AC666" s="84"/>
      <c r="AD666" s="84"/>
      <c r="AE666" s="84"/>
      <c r="AF666" s="84"/>
      <c r="AG666" s="84"/>
      <c r="AH666" s="84"/>
    </row>
    <row r="667" spans="1:34" ht="15.75" thickBot="1">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c r="AA667" s="84"/>
      <c r="AB667" s="84"/>
      <c r="AC667" s="84"/>
      <c r="AD667" s="84"/>
      <c r="AE667" s="84"/>
      <c r="AF667" s="84"/>
      <c r="AG667" s="84"/>
      <c r="AH667" s="84"/>
    </row>
    <row r="668" spans="1:34" ht="15.75" thickBot="1">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c r="AA668" s="84"/>
      <c r="AB668" s="84"/>
      <c r="AC668" s="84"/>
      <c r="AD668" s="84"/>
      <c r="AE668" s="84"/>
      <c r="AF668" s="84"/>
      <c r="AG668" s="84"/>
      <c r="AH668" s="84"/>
    </row>
    <row r="669" spans="1:34" ht="15.75" thickBot="1">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c r="AA669" s="84"/>
      <c r="AB669" s="84"/>
      <c r="AC669" s="84"/>
      <c r="AD669" s="84"/>
      <c r="AE669" s="84"/>
      <c r="AF669" s="84"/>
      <c r="AG669" s="84"/>
      <c r="AH669" s="84"/>
    </row>
    <row r="670" spans="1:34" ht="15.75" thickBot="1">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c r="AA670" s="84"/>
      <c r="AB670" s="84"/>
      <c r="AC670" s="84"/>
      <c r="AD670" s="84"/>
      <c r="AE670" s="84"/>
      <c r="AF670" s="84"/>
      <c r="AG670" s="84"/>
      <c r="AH670" s="84"/>
    </row>
    <row r="671" spans="1:34" ht="15.75" thickBot="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c r="AA671" s="84"/>
      <c r="AB671" s="84"/>
      <c r="AC671" s="84"/>
      <c r="AD671" s="84"/>
      <c r="AE671" s="84"/>
      <c r="AF671" s="84"/>
      <c r="AG671" s="84"/>
      <c r="AH671" s="84"/>
    </row>
    <row r="672" spans="1:34" ht="15.75" thickBot="1">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c r="AA672" s="84"/>
      <c r="AB672" s="84"/>
      <c r="AC672" s="84"/>
      <c r="AD672" s="84"/>
      <c r="AE672" s="84"/>
      <c r="AF672" s="84"/>
      <c r="AG672" s="84"/>
      <c r="AH672" s="84"/>
    </row>
    <row r="673" spans="1:34" ht="15.75" thickBot="1">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c r="AA673" s="84"/>
      <c r="AB673" s="84"/>
      <c r="AC673" s="84"/>
      <c r="AD673" s="84"/>
      <c r="AE673" s="84"/>
      <c r="AF673" s="84"/>
      <c r="AG673" s="84"/>
      <c r="AH673" s="84"/>
    </row>
    <row r="674" spans="1:34" ht="15.75" thickBot="1">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c r="AA674" s="84"/>
      <c r="AB674" s="84"/>
      <c r="AC674" s="84"/>
      <c r="AD674" s="84"/>
      <c r="AE674" s="84"/>
      <c r="AF674" s="84"/>
      <c r="AG674" s="84"/>
      <c r="AH674" s="84"/>
    </row>
    <row r="675" spans="1:34" ht="15.75" thickBot="1">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c r="AA675" s="84"/>
      <c r="AB675" s="84"/>
      <c r="AC675" s="84"/>
      <c r="AD675" s="84"/>
      <c r="AE675" s="84"/>
      <c r="AF675" s="84"/>
      <c r="AG675" s="84"/>
      <c r="AH675" s="84"/>
    </row>
    <row r="676" spans="1:34" ht="15.75" thickBot="1">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c r="AA676" s="84"/>
      <c r="AB676" s="84"/>
      <c r="AC676" s="84"/>
      <c r="AD676" s="84"/>
      <c r="AE676" s="84"/>
      <c r="AF676" s="84"/>
      <c r="AG676" s="84"/>
      <c r="AH676" s="84"/>
    </row>
    <row r="677" spans="1:34" ht="15.75" thickBot="1">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c r="AA677" s="84"/>
      <c r="AB677" s="84"/>
      <c r="AC677" s="84"/>
      <c r="AD677" s="84"/>
      <c r="AE677" s="84"/>
      <c r="AF677" s="84"/>
      <c r="AG677" s="84"/>
      <c r="AH677" s="84"/>
    </row>
    <row r="678" spans="1:34" ht="15.75" thickBot="1">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c r="AA678" s="84"/>
      <c r="AB678" s="84"/>
      <c r="AC678" s="84"/>
      <c r="AD678" s="84"/>
      <c r="AE678" s="84"/>
      <c r="AF678" s="84"/>
      <c r="AG678" s="84"/>
      <c r="AH678" s="84"/>
    </row>
    <row r="679" spans="1:34" ht="15.75" thickBot="1">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c r="AA679" s="84"/>
      <c r="AB679" s="84"/>
      <c r="AC679" s="84"/>
      <c r="AD679" s="84"/>
      <c r="AE679" s="84"/>
      <c r="AF679" s="84"/>
      <c r="AG679" s="84"/>
      <c r="AH679" s="84"/>
    </row>
    <row r="680" spans="1:34" ht="15.75" thickBot="1">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c r="AA680" s="84"/>
      <c r="AB680" s="84"/>
      <c r="AC680" s="84"/>
      <c r="AD680" s="84"/>
      <c r="AE680" s="84"/>
      <c r="AF680" s="84"/>
      <c r="AG680" s="84"/>
      <c r="AH680" s="84"/>
    </row>
    <row r="681" spans="1:34" ht="15.75" thickBot="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c r="AA681" s="84"/>
      <c r="AB681" s="84"/>
      <c r="AC681" s="84"/>
      <c r="AD681" s="84"/>
      <c r="AE681" s="84"/>
      <c r="AF681" s="84"/>
      <c r="AG681" s="84"/>
      <c r="AH681" s="84"/>
    </row>
    <row r="682" spans="1:34" ht="15.75" thickBot="1">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c r="AA682" s="84"/>
      <c r="AB682" s="84"/>
      <c r="AC682" s="84"/>
      <c r="AD682" s="84"/>
      <c r="AE682" s="84"/>
      <c r="AF682" s="84"/>
      <c r="AG682" s="84"/>
      <c r="AH682" s="84"/>
    </row>
    <row r="683" spans="1:34" ht="15.75" thickBot="1">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c r="AA683" s="84"/>
      <c r="AB683" s="84"/>
      <c r="AC683" s="84"/>
      <c r="AD683" s="84"/>
      <c r="AE683" s="84"/>
      <c r="AF683" s="84"/>
      <c r="AG683" s="84"/>
      <c r="AH683" s="84"/>
    </row>
    <row r="684" spans="1:34" ht="15.75" thickBot="1">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c r="AA684" s="84"/>
      <c r="AB684" s="84"/>
      <c r="AC684" s="84"/>
      <c r="AD684" s="84"/>
      <c r="AE684" s="84"/>
      <c r="AF684" s="84"/>
      <c r="AG684" s="84"/>
      <c r="AH684" s="84"/>
    </row>
    <row r="685" spans="1:34" ht="15.75" thickBot="1">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c r="AA685" s="84"/>
      <c r="AB685" s="84"/>
      <c r="AC685" s="84"/>
      <c r="AD685" s="84"/>
      <c r="AE685" s="84"/>
      <c r="AF685" s="84"/>
      <c r="AG685" s="84"/>
      <c r="AH685" s="84"/>
    </row>
    <row r="686" spans="1:34" ht="15.75" thickBot="1">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c r="AA686" s="84"/>
      <c r="AB686" s="84"/>
      <c r="AC686" s="84"/>
      <c r="AD686" s="84"/>
      <c r="AE686" s="84"/>
      <c r="AF686" s="84"/>
      <c r="AG686" s="84"/>
      <c r="AH686" s="84"/>
    </row>
    <row r="687" spans="1:34" ht="15.75" thickBot="1">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c r="AA687" s="84"/>
      <c r="AB687" s="84"/>
      <c r="AC687" s="84"/>
      <c r="AD687" s="84"/>
      <c r="AE687" s="84"/>
      <c r="AF687" s="84"/>
      <c r="AG687" s="84"/>
      <c r="AH687" s="84"/>
    </row>
    <row r="688" spans="1:34" ht="15.75" thickBot="1">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c r="AA688" s="84"/>
      <c r="AB688" s="84"/>
      <c r="AC688" s="84"/>
      <c r="AD688" s="84"/>
      <c r="AE688" s="84"/>
      <c r="AF688" s="84"/>
      <c r="AG688" s="84"/>
      <c r="AH688" s="84"/>
    </row>
    <row r="689" spans="1:34" ht="15.75" thickBot="1">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c r="AA689" s="84"/>
      <c r="AB689" s="84"/>
      <c r="AC689" s="84"/>
      <c r="AD689" s="84"/>
      <c r="AE689" s="84"/>
      <c r="AF689" s="84"/>
      <c r="AG689" s="84"/>
      <c r="AH689" s="84"/>
    </row>
    <row r="690" spans="1:34" ht="15.75" thickBot="1">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c r="AA690" s="84"/>
      <c r="AB690" s="84"/>
      <c r="AC690" s="84"/>
      <c r="AD690" s="84"/>
      <c r="AE690" s="84"/>
      <c r="AF690" s="84"/>
      <c r="AG690" s="84"/>
      <c r="AH690" s="84"/>
    </row>
    <row r="691" spans="1:34" ht="15.75" thickBot="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c r="AA691" s="84"/>
      <c r="AB691" s="84"/>
      <c r="AC691" s="84"/>
      <c r="AD691" s="84"/>
      <c r="AE691" s="84"/>
      <c r="AF691" s="84"/>
      <c r="AG691" s="84"/>
      <c r="AH691" s="84"/>
    </row>
    <row r="692" spans="1:34" ht="15.75" thickBot="1">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c r="AA692" s="84"/>
      <c r="AB692" s="84"/>
      <c r="AC692" s="84"/>
      <c r="AD692" s="84"/>
      <c r="AE692" s="84"/>
      <c r="AF692" s="84"/>
      <c r="AG692" s="84"/>
      <c r="AH692" s="84"/>
    </row>
    <row r="693" spans="1:34" ht="15.75" thickBot="1">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c r="AA693" s="84"/>
      <c r="AB693" s="84"/>
      <c r="AC693" s="84"/>
      <c r="AD693" s="84"/>
      <c r="AE693" s="84"/>
      <c r="AF693" s="84"/>
      <c r="AG693" s="84"/>
      <c r="AH693" s="84"/>
    </row>
    <row r="694" spans="1:34" ht="15.75" thickBot="1">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c r="AA694" s="84"/>
      <c r="AB694" s="84"/>
      <c r="AC694" s="84"/>
      <c r="AD694" s="84"/>
      <c r="AE694" s="84"/>
      <c r="AF694" s="84"/>
      <c r="AG694" s="84"/>
      <c r="AH694" s="84"/>
    </row>
    <row r="695" spans="1:34" ht="15.75" thickBot="1">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c r="AA695" s="84"/>
      <c r="AB695" s="84"/>
      <c r="AC695" s="84"/>
      <c r="AD695" s="84"/>
      <c r="AE695" s="84"/>
      <c r="AF695" s="84"/>
      <c r="AG695" s="84"/>
      <c r="AH695" s="84"/>
    </row>
    <row r="696" spans="1:34" ht="15.75" thickBot="1">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c r="AA696" s="84"/>
      <c r="AB696" s="84"/>
      <c r="AC696" s="84"/>
      <c r="AD696" s="84"/>
      <c r="AE696" s="84"/>
      <c r="AF696" s="84"/>
      <c r="AG696" s="84"/>
      <c r="AH696" s="84"/>
    </row>
    <row r="697" spans="1:34" ht="15.75" thickBot="1">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c r="AA697" s="84"/>
      <c r="AB697" s="84"/>
      <c r="AC697" s="84"/>
      <c r="AD697" s="84"/>
      <c r="AE697" s="84"/>
      <c r="AF697" s="84"/>
      <c r="AG697" s="84"/>
      <c r="AH697" s="84"/>
    </row>
    <row r="698" spans="1:34" ht="15.75" thickBot="1">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c r="AA698" s="84"/>
      <c r="AB698" s="84"/>
      <c r="AC698" s="84"/>
      <c r="AD698" s="84"/>
      <c r="AE698" s="84"/>
      <c r="AF698" s="84"/>
      <c r="AG698" s="84"/>
      <c r="AH698" s="84"/>
    </row>
    <row r="699" spans="1:34" ht="15.75" thickBot="1">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c r="AA699" s="84"/>
      <c r="AB699" s="84"/>
      <c r="AC699" s="84"/>
      <c r="AD699" s="84"/>
      <c r="AE699" s="84"/>
      <c r="AF699" s="84"/>
      <c r="AG699" s="84"/>
      <c r="AH699" s="84"/>
    </row>
    <row r="700" spans="1:34" ht="15.75" thickBot="1">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c r="AA700" s="84"/>
      <c r="AB700" s="84"/>
      <c r="AC700" s="84"/>
      <c r="AD700" s="84"/>
      <c r="AE700" s="84"/>
      <c r="AF700" s="84"/>
      <c r="AG700" s="84"/>
      <c r="AH700" s="84"/>
    </row>
    <row r="701" spans="1:34" ht="15.75" thickBot="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c r="AA701" s="84"/>
      <c r="AB701" s="84"/>
      <c r="AC701" s="84"/>
      <c r="AD701" s="84"/>
      <c r="AE701" s="84"/>
      <c r="AF701" s="84"/>
      <c r="AG701" s="84"/>
      <c r="AH701" s="84"/>
    </row>
    <row r="702" spans="1:34" ht="15.75" thickBot="1">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c r="AA702" s="84"/>
      <c r="AB702" s="84"/>
      <c r="AC702" s="84"/>
      <c r="AD702" s="84"/>
      <c r="AE702" s="84"/>
      <c r="AF702" s="84"/>
      <c r="AG702" s="84"/>
      <c r="AH702" s="84"/>
    </row>
    <row r="703" spans="1:34" ht="15.75" thickBot="1">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c r="AA703" s="84"/>
      <c r="AB703" s="84"/>
      <c r="AC703" s="84"/>
      <c r="AD703" s="84"/>
      <c r="AE703" s="84"/>
      <c r="AF703" s="84"/>
      <c r="AG703" s="84"/>
      <c r="AH703" s="84"/>
    </row>
    <row r="704" spans="1:34" ht="15.75" thickBot="1">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c r="AA704" s="84"/>
      <c r="AB704" s="84"/>
      <c r="AC704" s="84"/>
      <c r="AD704" s="84"/>
      <c r="AE704" s="84"/>
      <c r="AF704" s="84"/>
      <c r="AG704" s="84"/>
      <c r="AH704" s="84"/>
    </row>
    <row r="705" spans="1:34" ht="15.75" thickBot="1">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c r="AA705" s="84"/>
      <c r="AB705" s="84"/>
      <c r="AC705" s="84"/>
      <c r="AD705" s="84"/>
      <c r="AE705" s="84"/>
      <c r="AF705" s="84"/>
      <c r="AG705" s="84"/>
      <c r="AH705" s="84"/>
    </row>
    <row r="706" spans="1:34" ht="15.75" thickBot="1">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c r="AA706" s="84"/>
      <c r="AB706" s="84"/>
      <c r="AC706" s="84"/>
      <c r="AD706" s="84"/>
      <c r="AE706" s="84"/>
      <c r="AF706" s="84"/>
      <c r="AG706" s="84"/>
      <c r="AH706" s="84"/>
    </row>
    <row r="707" spans="1:34" ht="15.75" thickBot="1">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c r="AA707" s="84"/>
      <c r="AB707" s="84"/>
      <c r="AC707" s="84"/>
      <c r="AD707" s="84"/>
      <c r="AE707" s="84"/>
      <c r="AF707" s="84"/>
      <c r="AG707" s="84"/>
      <c r="AH707" s="84"/>
    </row>
    <row r="708" spans="1:34" ht="15.75" thickBot="1">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c r="AA708" s="84"/>
      <c r="AB708" s="84"/>
      <c r="AC708" s="84"/>
      <c r="AD708" s="84"/>
      <c r="AE708" s="84"/>
      <c r="AF708" s="84"/>
      <c r="AG708" s="84"/>
      <c r="AH708" s="84"/>
    </row>
    <row r="709" spans="1:34" ht="15.75" thickBot="1">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c r="AA709" s="84"/>
      <c r="AB709" s="84"/>
      <c r="AC709" s="84"/>
      <c r="AD709" s="84"/>
      <c r="AE709" s="84"/>
      <c r="AF709" s="84"/>
      <c r="AG709" s="84"/>
      <c r="AH709" s="84"/>
    </row>
    <row r="710" spans="1:34" ht="15.75" thickBot="1">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c r="AA710" s="84"/>
      <c r="AB710" s="84"/>
      <c r="AC710" s="84"/>
      <c r="AD710" s="84"/>
      <c r="AE710" s="84"/>
      <c r="AF710" s="84"/>
      <c r="AG710" s="84"/>
      <c r="AH710" s="84"/>
    </row>
    <row r="711" spans="1:34" ht="15.75" thickBot="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c r="AA711" s="84"/>
      <c r="AB711" s="84"/>
      <c r="AC711" s="84"/>
      <c r="AD711" s="84"/>
      <c r="AE711" s="84"/>
      <c r="AF711" s="84"/>
      <c r="AG711" s="84"/>
      <c r="AH711" s="84"/>
    </row>
    <row r="712" spans="1:34" ht="15.75" thickBot="1">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c r="AA712" s="84"/>
      <c r="AB712" s="84"/>
      <c r="AC712" s="84"/>
      <c r="AD712" s="84"/>
      <c r="AE712" s="84"/>
      <c r="AF712" s="84"/>
      <c r="AG712" s="84"/>
      <c r="AH712" s="84"/>
    </row>
    <row r="713" spans="1:34" ht="15.75" thickBot="1">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c r="AA713" s="84"/>
      <c r="AB713" s="84"/>
      <c r="AC713" s="84"/>
      <c r="AD713" s="84"/>
      <c r="AE713" s="84"/>
      <c r="AF713" s="84"/>
      <c r="AG713" s="84"/>
      <c r="AH713" s="84"/>
    </row>
    <row r="714" spans="1:34" ht="15.75" thickBot="1">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c r="AA714" s="84"/>
      <c r="AB714" s="84"/>
      <c r="AC714" s="84"/>
      <c r="AD714" s="84"/>
      <c r="AE714" s="84"/>
      <c r="AF714" s="84"/>
      <c r="AG714" s="84"/>
      <c r="AH714" s="84"/>
    </row>
    <row r="715" spans="1:34" ht="15.75" thickBot="1">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c r="AA715" s="84"/>
      <c r="AB715" s="84"/>
      <c r="AC715" s="84"/>
      <c r="AD715" s="84"/>
      <c r="AE715" s="84"/>
      <c r="AF715" s="84"/>
      <c r="AG715" s="84"/>
      <c r="AH715" s="84"/>
    </row>
    <row r="716" spans="1:34" ht="15.75" thickBot="1">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c r="AA716" s="84"/>
      <c r="AB716" s="84"/>
      <c r="AC716" s="84"/>
      <c r="AD716" s="84"/>
      <c r="AE716" s="84"/>
      <c r="AF716" s="84"/>
      <c r="AG716" s="84"/>
      <c r="AH716" s="84"/>
    </row>
    <row r="717" spans="1:34" ht="15.75" thickBot="1">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c r="AA717" s="84"/>
      <c r="AB717" s="84"/>
      <c r="AC717" s="84"/>
      <c r="AD717" s="84"/>
      <c r="AE717" s="84"/>
      <c r="AF717" s="84"/>
      <c r="AG717" s="84"/>
      <c r="AH717" s="84"/>
    </row>
    <row r="718" spans="1:34" ht="15.75" thickBot="1">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c r="AA718" s="84"/>
      <c r="AB718" s="84"/>
      <c r="AC718" s="84"/>
      <c r="AD718" s="84"/>
      <c r="AE718" s="84"/>
      <c r="AF718" s="84"/>
      <c r="AG718" s="84"/>
      <c r="AH718" s="84"/>
    </row>
    <row r="719" spans="1:34" ht="15.75" thickBot="1">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c r="AA719" s="84"/>
      <c r="AB719" s="84"/>
      <c r="AC719" s="84"/>
      <c r="AD719" s="84"/>
      <c r="AE719" s="84"/>
      <c r="AF719" s="84"/>
      <c r="AG719" s="84"/>
      <c r="AH719" s="84"/>
    </row>
    <row r="720" spans="1:34" ht="15.75" thickBot="1">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c r="AA720" s="84"/>
      <c r="AB720" s="84"/>
      <c r="AC720" s="84"/>
      <c r="AD720" s="84"/>
      <c r="AE720" s="84"/>
      <c r="AF720" s="84"/>
      <c r="AG720" s="84"/>
      <c r="AH720" s="84"/>
    </row>
    <row r="721" spans="1:34" ht="15.75" thickBot="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c r="AA721" s="84"/>
      <c r="AB721" s="84"/>
      <c r="AC721" s="84"/>
      <c r="AD721" s="84"/>
      <c r="AE721" s="84"/>
      <c r="AF721" s="84"/>
      <c r="AG721" s="84"/>
      <c r="AH721" s="84"/>
    </row>
    <row r="722" spans="1:34" ht="15.75" thickBot="1">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c r="AA722" s="84"/>
      <c r="AB722" s="84"/>
      <c r="AC722" s="84"/>
      <c r="AD722" s="84"/>
      <c r="AE722" s="84"/>
      <c r="AF722" s="84"/>
      <c r="AG722" s="84"/>
      <c r="AH722" s="84"/>
    </row>
    <row r="723" spans="1:34" ht="15.75" thickBot="1">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c r="AA723" s="84"/>
      <c r="AB723" s="84"/>
      <c r="AC723" s="84"/>
      <c r="AD723" s="84"/>
      <c r="AE723" s="84"/>
      <c r="AF723" s="84"/>
      <c r="AG723" s="84"/>
      <c r="AH723" s="84"/>
    </row>
    <row r="724" spans="1:34" ht="15.75" thickBot="1">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c r="AA724" s="84"/>
      <c r="AB724" s="84"/>
      <c r="AC724" s="84"/>
      <c r="AD724" s="84"/>
      <c r="AE724" s="84"/>
      <c r="AF724" s="84"/>
      <c r="AG724" s="84"/>
      <c r="AH724" s="84"/>
    </row>
    <row r="725" spans="1:34" ht="15.75" thickBot="1">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c r="AA725" s="84"/>
      <c r="AB725" s="84"/>
      <c r="AC725" s="84"/>
      <c r="AD725" s="84"/>
      <c r="AE725" s="84"/>
      <c r="AF725" s="84"/>
      <c r="AG725" s="84"/>
      <c r="AH725" s="84"/>
    </row>
    <row r="726" spans="1:34" ht="15.75" thickBot="1">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c r="AA726" s="84"/>
      <c r="AB726" s="84"/>
      <c r="AC726" s="84"/>
      <c r="AD726" s="84"/>
      <c r="AE726" s="84"/>
      <c r="AF726" s="84"/>
      <c r="AG726" s="84"/>
      <c r="AH726" s="84"/>
    </row>
    <row r="727" spans="1:34" ht="15.75" thickBot="1">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c r="AA727" s="84"/>
      <c r="AB727" s="84"/>
      <c r="AC727" s="84"/>
      <c r="AD727" s="84"/>
      <c r="AE727" s="84"/>
      <c r="AF727" s="84"/>
      <c r="AG727" s="84"/>
      <c r="AH727" s="84"/>
    </row>
    <row r="728" spans="1:34" ht="15.75" thickBot="1">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c r="AA728" s="84"/>
      <c r="AB728" s="84"/>
      <c r="AC728" s="84"/>
      <c r="AD728" s="84"/>
      <c r="AE728" s="84"/>
      <c r="AF728" s="84"/>
      <c r="AG728" s="84"/>
      <c r="AH728" s="84"/>
    </row>
    <row r="729" spans="1:34" ht="15.75" thickBot="1">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c r="AA729" s="84"/>
      <c r="AB729" s="84"/>
      <c r="AC729" s="84"/>
      <c r="AD729" s="84"/>
      <c r="AE729" s="84"/>
      <c r="AF729" s="84"/>
      <c r="AG729" s="84"/>
      <c r="AH729" s="84"/>
    </row>
    <row r="730" spans="1:34" ht="15.75" thickBot="1">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c r="AA730" s="84"/>
      <c r="AB730" s="84"/>
      <c r="AC730" s="84"/>
      <c r="AD730" s="84"/>
      <c r="AE730" s="84"/>
      <c r="AF730" s="84"/>
      <c r="AG730" s="84"/>
      <c r="AH730" s="84"/>
    </row>
    <row r="731" spans="1:34" ht="15.75" thickBot="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c r="AA731" s="84"/>
      <c r="AB731" s="84"/>
      <c r="AC731" s="84"/>
      <c r="AD731" s="84"/>
      <c r="AE731" s="84"/>
      <c r="AF731" s="84"/>
      <c r="AG731" s="84"/>
      <c r="AH731" s="84"/>
    </row>
    <row r="732" spans="1:34" ht="15.75" thickBot="1">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c r="AA732" s="84"/>
      <c r="AB732" s="84"/>
      <c r="AC732" s="84"/>
      <c r="AD732" s="84"/>
      <c r="AE732" s="84"/>
      <c r="AF732" s="84"/>
      <c r="AG732" s="84"/>
      <c r="AH732" s="84"/>
    </row>
    <row r="733" spans="1:34" ht="15.75" thickBot="1">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c r="AA733" s="84"/>
      <c r="AB733" s="84"/>
      <c r="AC733" s="84"/>
      <c r="AD733" s="84"/>
      <c r="AE733" s="84"/>
      <c r="AF733" s="84"/>
      <c r="AG733" s="84"/>
      <c r="AH733" s="84"/>
    </row>
    <row r="734" spans="1:34" ht="15.75" thickBot="1">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c r="AA734" s="84"/>
      <c r="AB734" s="84"/>
      <c r="AC734" s="84"/>
      <c r="AD734" s="84"/>
      <c r="AE734" s="84"/>
      <c r="AF734" s="84"/>
      <c r="AG734" s="84"/>
      <c r="AH734" s="84"/>
    </row>
    <row r="735" spans="1:34" ht="15.75" thickBot="1">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c r="AA735" s="84"/>
      <c r="AB735" s="84"/>
      <c r="AC735" s="84"/>
      <c r="AD735" s="84"/>
      <c r="AE735" s="84"/>
      <c r="AF735" s="84"/>
      <c r="AG735" s="84"/>
      <c r="AH735" s="84"/>
    </row>
    <row r="736" spans="1:34" ht="15.75" thickBot="1">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c r="AA736" s="84"/>
      <c r="AB736" s="84"/>
      <c r="AC736" s="84"/>
      <c r="AD736" s="84"/>
      <c r="AE736" s="84"/>
      <c r="AF736" s="84"/>
      <c r="AG736" s="84"/>
      <c r="AH736" s="84"/>
    </row>
    <row r="737" spans="1:34" ht="15.75" thickBot="1">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c r="AA737" s="84"/>
      <c r="AB737" s="84"/>
      <c r="AC737" s="84"/>
      <c r="AD737" s="84"/>
      <c r="AE737" s="84"/>
      <c r="AF737" s="84"/>
      <c r="AG737" s="84"/>
      <c r="AH737" s="84"/>
    </row>
    <row r="738" spans="1:34" ht="15.75" thickBot="1">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c r="AA738" s="84"/>
      <c r="AB738" s="84"/>
      <c r="AC738" s="84"/>
      <c r="AD738" s="84"/>
      <c r="AE738" s="84"/>
      <c r="AF738" s="84"/>
      <c r="AG738" s="84"/>
      <c r="AH738" s="84"/>
    </row>
    <row r="739" spans="1:34" ht="15.75" thickBot="1">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c r="AA739" s="84"/>
      <c r="AB739" s="84"/>
      <c r="AC739" s="84"/>
      <c r="AD739" s="84"/>
      <c r="AE739" s="84"/>
      <c r="AF739" s="84"/>
      <c r="AG739" s="84"/>
      <c r="AH739" s="84"/>
    </row>
    <row r="740" spans="1:34" ht="15.75" thickBot="1">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c r="AA740" s="84"/>
      <c r="AB740" s="84"/>
      <c r="AC740" s="84"/>
      <c r="AD740" s="84"/>
      <c r="AE740" s="84"/>
      <c r="AF740" s="84"/>
      <c r="AG740" s="84"/>
      <c r="AH740" s="84"/>
    </row>
    <row r="741" spans="1:34" ht="15.75" thickBot="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c r="AA741" s="84"/>
      <c r="AB741" s="84"/>
      <c r="AC741" s="84"/>
      <c r="AD741" s="84"/>
      <c r="AE741" s="84"/>
      <c r="AF741" s="84"/>
      <c r="AG741" s="84"/>
      <c r="AH741" s="84"/>
    </row>
    <row r="742" spans="1:34" ht="15.75" thickBot="1">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c r="AA742" s="84"/>
      <c r="AB742" s="84"/>
      <c r="AC742" s="84"/>
      <c r="AD742" s="84"/>
      <c r="AE742" s="84"/>
      <c r="AF742" s="84"/>
      <c r="AG742" s="84"/>
      <c r="AH742" s="84"/>
    </row>
    <row r="743" spans="1:34" ht="15.75" thickBot="1">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c r="AA743" s="84"/>
      <c r="AB743" s="84"/>
      <c r="AC743" s="84"/>
      <c r="AD743" s="84"/>
      <c r="AE743" s="84"/>
      <c r="AF743" s="84"/>
      <c r="AG743" s="84"/>
      <c r="AH743" s="84"/>
    </row>
    <row r="744" spans="1:34" ht="15.75" thickBot="1">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c r="AA744" s="84"/>
      <c r="AB744" s="84"/>
      <c r="AC744" s="84"/>
      <c r="AD744" s="84"/>
      <c r="AE744" s="84"/>
      <c r="AF744" s="84"/>
      <c r="AG744" s="84"/>
      <c r="AH744" s="84"/>
    </row>
    <row r="745" spans="1:34" ht="15.75" thickBot="1">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c r="AA745" s="84"/>
      <c r="AB745" s="84"/>
      <c r="AC745" s="84"/>
      <c r="AD745" s="84"/>
      <c r="AE745" s="84"/>
      <c r="AF745" s="84"/>
      <c r="AG745" s="84"/>
      <c r="AH745" s="84"/>
    </row>
    <row r="746" spans="1:34" ht="15.75" thickBot="1">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c r="AA746" s="84"/>
      <c r="AB746" s="84"/>
      <c r="AC746" s="84"/>
      <c r="AD746" s="84"/>
      <c r="AE746" s="84"/>
      <c r="AF746" s="84"/>
      <c r="AG746" s="84"/>
      <c r="AH746" s="84"/>
    </row>
    <row r="747" spans="1:34" ht="15.75" thickBot="1">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c r="AA747" s="84"/>
      <c r="AB747" s="84"/>
      <c r="AC747" s="84"/>
      <c r="AD747" s="84"/>
      <c r="AE747" s="84"/>
      <c r="AF747" s="84"/>
      <c r="AG747" s="84"/>
      <c r="AH747" s="84"/>
    </row>
    <row r="748" spans="1:34" ht="15.75" thickBot="1">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c r="AA748" s="84"/>
      <c r="AB748" s="84"/>
      <c r="AC748" s="84"/>
      <c r="AD748" s="84"/>
      <c r="AE748" s="84"/>
      <c r="AF748" s="84"/>
      <c r="AG748" s="84"/>
      <c r="AH748" s="84"/>
    </row>
    <row r="749" spans="1:34" ht="15.75" thickBot="1">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c r="AA749" s="84"/>
      <c r="AB749" s="84"/>
      <c r="AC749" s="84"/>
      <c r="AD749" s="84"/>
      <c r="AE749" s="84"/>
      <c r="AF749" s="84"/>
      <c r="AG749" s="84"/>
      <c r="AH749" s="84"/>
    </row>
    <row r="750" spans="1:34" ht="15.75" thickBot="1">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c r="AA750" s="84"/>
      <c r="AB750" s="84"/>
      <c r="AC750" s="84"/>
      <c r="AD750" s="84"/>
      <c r="AE750" s="84"/>
      <c r="AF750" s="84"/>
      <c r="AG750" s="84"/>
      <c r="AH750" s="84"/>
    </row>
    <row r="751" spans="1:34" ht="15.75" thickBot="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c r="AA751" s="84"/>
      <c r="AB751" s="84"/>
      <c r="AC751" s="84"/>
      <c r="AD751" s="84"/>
      <c r="AE751" s="84"/>
      <c r="AF751" s="84"/>
      <c r="AG751" s="84"/>
      <c r="AH751" s="84"/>
    </row>
    <row r="752" spans="1:34" ht="15.75" thickBot="1">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c r="AA752" s="84"/>
      <c r="AB752" s="84"/>
      <c r="AC752" s="84"/>
      <c r="AD752" s="84"/>
      <c r="AE752" s="84"/>
      <c r="AF752" s="84"/>
      <c r="AG752" s="84"/>
      <c r="AH752" s="84"/>
    </row>
    <row r="753" spans="1:34" ht="15.75" thickBot="1">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c r="AA753" s="84"/>
      <c r="AB753" s="84"/>
      <c r="AC753" s="84"/>
      <c r="AD753" s="84"/>
      <c r="AE753" s="84"/>
      <c r="AF753" s="84"/>
      <c r="AG753" s="84"/>
      <c r="AH753" s="84"/>
    </row>
    <row r="754" spans="1:34" ht="15.75" thickBot="1">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c r="AA754" s="84"/>
      <c r="AB754" s="84"/>
      <c r="AC754" s="84"/>
      <c r="AD754" s="84"/>
      <c r="AE754" s="84"/>
      <c r="AF754" s="84"/>
      <c r="AG754" s="84"/>
      <c r="AH754" s="84"/>
    </row>
    <row r="755" spans="1:34" ht="15.75" thickBot="1">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c r="AA755" s="84"/>
      <c r="AB755" s="84"/>
      <c r="AC755" s="84"/>
      <c r="AD755" s="84"/>
      <c r="AE755" s="84"/>
      <c r="AF755" s="84"/>
      <c r="AG755" s="84"/>
      <c r="AH755" s="84"/>
    </row>
    <row r="756" spans="1:34" ht="15.75" thickBot="1">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c r="AA756" s="84"/>
      <c r="AB756" s="84"/>
      <c r="AC756" s="84"/>
      <c r="AD756" s="84"/>
      <c r="AE756" s="84"/>
      <c r="AF756" s="84"/>
      <c r="AG756" s="84"/>
      <c r="AH756" s="84"/>
    </row>
    <row r="757" spans="1:34" ht="15.75" thickBot="1">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c r="AA757" s="84"/>
      <c r="AB757" s="84"/>
      <c r="AC757" s="84"/>
      <c r="AD757" s="84"/>
      <c r="AE757" s="84"/>
      <c r="AF757" s="84"/>
      <c r="AG757" s="84"/>
      <c r="AH757" s="84"/>
    </row>
    <row r="758" spans="1:34" ht="15.75" thickBot="1">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c r="AA758" s="84"/>
      <c r="AB758" s="84"/>
      <c r="AC758" s="84"/>
      <c r="AD758" s="84"/>
      <c r="AE758" s="84"/>
      <c r="AF758" s="84"/>
      <c r="AG758" s="84"/>
      <c r="AH758" s="84"/>
    </row>
    <row r="759" spans="1:34" ht="15.75" thickBot="1">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c r="AA759" s="84"/>
      <c r="AB759" s="84"/>
      <c r="AC759" s="84"/>
      <c r="AD759" s="84"/>
      <c r="AE759" s="84"/>
      <c r="AF759" s="84"/>
      <c r="AG759" s="84"/>
      <c r="AH759" s="84"/>
    </row>
    <row r="760" spans="1:34" ht="15.75" thickBot="1">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c r="AA760" s="84"/>
      <c r="AB760" s="84"/>
      <c r="AC760" s="84"/>
      <c r="AD760" s="84"/>
      <c r="AE760" s="84"/>
      <c r="AF760" s="84"/>
      <c r="AG760" s="84"/>
      <c r="AH760" s="84"/>
    </row>
    <row r="761" spans="1:34" ht="15.75" thickBot="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c r="AA761" s="84"/>
      <c r="AB761" s="84"/>
      <c r="AC761" s="84"/>
      <c r="AD761" s="84"/>
      <c r="AE761" s="84"/>
      <c r="AF761" s="84"/>
      <c r="AG761" s="84"/>
      <c r="AH761" s="84"/>
    </row>
    <row r="762" spans="1:34" ht="15.75" thickBot="1">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c r="AA762" s="84"/>
      <c r="AB762" s="84"/>
      <c r="AC762" s="84"/>
      <c r="AD762" s="84"/>
      <c r="AE762" s="84"/>
      <c r="AF762" s="84"/>
      <c r="AG762" s="84"/>
      <c r="AH762" s="84"/>
    </row>
    <row r="763" spans="1:34" ht="15.75" thickBot="1">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c r="AA763" s="84"/>
      <c r="AB763" s="84"/>
      <c r="AC763" s="84"/>
      <c r="AD763" s="84"/>
      <c r="AE763" s="84"/>
      <c r="AF763" s="84"/>
      <c r="AG763" s="84"/>
      <c r="AH763" s="84"/>
    </row>
    <row r="764" spans="1:34" ht="15.75" thickBot="1">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c r="AA764" s="84"/>
      <c r="AB764" s="84"/>
      <c r="AC764" s="84"/>
      <c r="AD764" s="84"/>
      <c r="AE764" s="84"/>
      <c r="AF764" s="84"/>
      <c r="AG764" s="84"/>
      <c r="AH764" s="84"/>
    </row>
    <row r="765" spans="1:34" ht="15.75" thickBot="1">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c r="AA765" s="84"/>
      <c r="AB765" s="84"/>
      <c r="AC765" s="84"/>
      <c r="AD765" s="84"/>
      <c r="AE765" s="84"/>
      <c r="AF765" s="84"/>
      <c r="AG765" s="84"/>
      <c r="AH765" s="84"/>
    </row>
    <row r="766" spans="1:34" ht="15.75" thickBot="1">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c r="AA766" s="84"/>
      <c r="AB766" s="84"/>
      <c r="AC766" s="84"/>
      <c r="AD766" s="84"/>
      <c r="AE766" s="84"/>
      <c r="AF766" s="84"/>
      <c r="AG766" s="84"/>
      <c r="AH766" s="84"/>
    </row>
    <row r="767" spans="1:34" ht="15.75" thickBot="1">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c r="AA767" s="84"/>
      <c r="AB767" s="84"/>
      <c r="AC767" s="84"/>
      <c r="AD767" s="84"/>
      <c r="AE767" s="84"/>
      <c r="AF767" s="84"/>
      <c r="AG767" s="84"/>
      <c r="AH767" s="84"/>
    </row>
    <row r="768" spans="1:34" ht="15.75" thickBot="1">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c r="AA768" s="84"/>
      <c r="AB768" s="84"/>
      <c r="AC768" s="84"/>
      <c r="AD768" s="84"/>
      <c r="AE768" s="84"/>
      <c r="AF768" s="84"/>
      <c r="AG768" s="84"/>
      <c r="AH768" s="84"/>
    </row>
    <row r="769" spans="1:34" ht="15.75" thickBot="1">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c r="AA769" s="84"/>
      <c r="AB769" s="84"/>
      <c r="AC769" s="84"/>
      <c r="AD769" s="84"/>
      <c r="AE769" s="84"/>
      <c r="AF769" s="84"/>
      <c r="AG769" s="84"/>
      <c r="AH769" s="84"/>
    </row>
    <row r="770" spans="1:34" ht="15.75" thickBot="1">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c r="AA770" s="84"/>
      <c r="AB770" s="84"/>
      <c r="AC770" s="84"/>
      <c r="AD770" s="84"/>
      <c r="AE770" s="84"/>
      <c r="AF770" s="84"/>
      <c r="AG770" s="84"/>
      <c r="AH770" s="84"/>
    </row>
    <row r="771" spans="1:34" ht="15.75" thickBot="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c r="AA771" s="84"/>
      <c r="AB771" s="84"/>
      <c r="AC771" s="84"/>
      <c r="AD771" s="84"/>
      <c r="AE771" s="84"/>
      <c r="AF771" s="84"/>
      <c r="AG771" s="84"/>
      <c r="AH771" s="84"/>
    </row>
    <row r="772" spans="1:34" ht="15.75" thickBot="1">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c r="AA772" s="84"/>
      <c r="AB772" s="84"/>
      <c r="AC772" s="84"/>
      <c r="AD772" s="84"/>
      <c r="AE772" s="84"/>
      <c r="AF772" s="84"/>
      <c r="AG772" s="84"/>
      <c r="AH772" s="84"/>
    </row>
    <row r="773" spans="1:34" ht="15.75" thickBot="1">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c r="AA773" s="84"/>
      <c r="AB773" s="84"/>
      <c r="AC773" s="84"/>
      <c r="AD773" s="84"/>
      <c r="AE773" s="84"/>
      <c r="AF773" s="84"/>
      <c r="AG773" s="84"/>
      <c r="AH773" s="84"/>
    </row>
    <row r="774" spans="1:34" ht="15.75" thickBot="1">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c r="AA774" s="84"/>
      <c r="AB774" s="84"/>
      <c r="AC774" s="84"/>
      <c r="AD774" s="84"/>
      <c r="AE774" s="84"/>
      <c r="AF774" s="84"/>
      <c r="AG774" s="84"/>
      <c r="AH774" s="84"/>
    </row>
    <row r="775" spans="1:34" ht="15.75" thickBot="1">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c r="AA775" s="84"/>
      <c r="AB775" s="84"/>
      <c r="AC775" s="84"/>
      <c r="AD775" s="84"/>
      <c r="AE775" s="84"/>
      <c r="AF775" s="84"/>
      <c r="AG775" s="84"/>
      <c r="AH775" s="84"/>
    </row>
    <row r="776" spans="1:34" ht="15.75" thickBot="1">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c r="AA776" s="84"/>
      <c r="AB776" s="84"/>
      <c r="AC776" s="84"/>
      <c r="AD776" s="84"/>
      <c r="AE776" s="84"/>
      <c r="AF776" s="84"/>
      <c r="AG776" s="84"/>
      <c r="AH776" s="84"/>
    </row>
    <row r="777" spans="1:34" ht="15.75" thickBot="1">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c r="AA777" s="84"/>
      <c r="AB777" s="84"/>
      <c r="AC777" s="84"/>
      <c r="AD777" s="84"/>
      <c r="AE777" s="84"/>
      <c r="AF777" s="84"/>
      <c r="AG777" s="84"/>
      <c r="AH777" s="84"/>
    </row>
    <row r="778" spans="1:34" ht="15.75" thickBot="1">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c r="AA778" s="84"/>
      <c r="AB778" s="84"/>
      <c r="AC778" s="84"/>
      <c r="AD778" s="84"/>
      <c r="AE778" s="84"/>
      <c r="AF778" s="84"/>
      <c r="AG778" s="84"/>
      <c r="AH778" s="84"/>
    </row>
    <row r="779" spans="1:34" ht="15.75" thickBot="1">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c r="AA779" s="84"/>
      <c r="AB779" s="84"/>
      <c r="AC779" s="84"/>
      <c r="AD779" s="84"/>
      <c r="AE779" s="84"/>
      <c r="AF779" s="84"/>
      <c r="AG779" s="84"/>
      <c r="AH779" s="84"/>
    </row>
    <row r="780" spans="1:34" ht="15.75" thickBot="1">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c r="AA780" s="84"/>
      <c r="AB780" s="84"/>
      <c r="AC780" s="84"/>
      <c r="AD780" s="84"/>
      <c r="AE780" s="84"/>
      <c r="AF780" s="84"/>
      <c r="AG780" s="84"/>
      <c r="AH780" s="84"/>
    </row>
    <row r="781" spans="1:34" ht="15.75" thickBot="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c r="AA781" s="84"/>
      <c r="AB781" s="84"/>
      <c r="AC781" s="84"/>
      <c r="AD781" s="84"/>
      <c r="AE781" s="84"/>
      <c r="AF781" s="84"/>
      <c r="AG781" s="84"/>
      <c r="AH781" s="84"/>
    </row>
    <row r="782" spans="1:34" ht="15.75" thickBot="1">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c r="AA782" s="84"/>
      <c r="AB782" s="84"/>
      <c r="AC782" s="84"/>
      <c r="AD782" s="84"/>
      <c r="AE782" s="84"/>
      <c r="AF782" s="84"/>
      <c r="AG782" s="84"/>
      <c r="AH782" s="84"/>
    </row>
    <row r="783" spans="1:34" ht="15.75" thickBot="1">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c r="AA783" s="84"/>
      <c r="AB783" s="84"/>
      <c r="AC783" s="84"/>
      <c r="AD783" s="84"/>
      <c r="AE783" s="84"/>
      <c r="AF783" s="84"/>
      <c r="AG783" s="84"/>
      <c r="AH783" s="84"/>
    </row>
    <row r="784" spans="1:34" ht="15.75" thickBot="1">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c r="AA784" s="84"/>
      <c r="AB784" s="84"/>
      <c r="AC784" s="84"/>
      <c r="AD784" s="84"/>
      <c r="AE784" s="84"/>
      <c r="AF784" s="84"/>
      <c r="AG784" s="84"/>
      <c r="AH784" s="84"/>
    </row>
    <row r="785" spans="1:34" ht="15.75" thickBot="1">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c r="AA785" s="84"/>
      <c r="AB785" s="84"/>
      <c r="AC785" s="84"/>
      <c r="AD785" s="84"/>
      <c r="AE785" s="84"/>
      <c r="AF785" s="84"/>
      <c r="AG785" s="84"/>
      <c r="AH785" s="84"/>
    </row>
    <row r="786" spans="1:34" ht="15.75" thickBot="1">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c r="AA786" s="84"/>
      <c r="AB786" s="84"/>
      <c r="AC786" s="84"/>
      <c r="AD786" s="84"/>
      <c r="AE786" s="84"/>
      <c r="AF786" s="84"/>
      <c r="AG786" s="84"/>
      <c r="AH786" s="84"/>
    </row>
    <row r="787" spans="1:34" ht="15.75" thickBot="1">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c r="AA787" s="84"/>
      <c r="AB787" s="84"/>
      <c r="AC787" s="84"/>
      <c r="AD787" s="84"/>
      <c r="AE787" s="84"/>
      <c r="AF787" s="84"/>
      <c r="AG787" s="84"/>
      <c r="AH787" s="84"/>
    </row>
    <row r="788" spans="1:34" ht="15.75" thickBot="1">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c r="AA788" s="84"/>
      <c r="AB788" s="84"/>
      <c r="AC788" s="84"/>
      <c r="AD788" s="84"/>
      <c r="AE788" s="84"/>
      <c r="AF788" s="84"/>
      <c r="AG788" s="84"/>
      <c r="AH788" s="84"/>
    </row>
    <row r="789" spans="1:34" ht="15.75" thickBot="1">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c r="AA789" s="84"/>
      <c r="AB789" s="84"/>
      <c r="AC789" s="84"/>
      <c r="AD789" s="84"/>
      <c r="AE789" s="84"/>
      <c r="AF789" s="84"/>
      <c r="AG789" s="84"/>
      <c r="AH789" s="84"/>
    </row>
    <row r="790" spans="1:34" ht="15.75" thickBot="1">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c r="AA790" s="84"/>
      <c r="AB790" s="84"/>
      <c r="AC790" s="84"/>
      <c r="AD790" s="84"/>
      <c r="AE790" s="84"/>
      <c r="AF790" s="84"/>
      <c r="AG790" s="84"/>
      <c r="AH790" s="84"/>
    </row>
    <row r="791" spans="1:34" ht="15.75" thickBot="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c r="AA791" s="84"/>
      <c r="AB791" s="84"/>
      <c r="AC791" s="84"/>
      <c r="AD791" s="84"/>
      <c r="AE791" s="84"/>
      <c r="AF791" s="84"/>
      <c r="AG791" s="84"/>
      <c r="AH791" s="84"/>
    </row>
    <row r="792" spans="1:34" ht="15.75" thickBot="1">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c r="AA792" s="84"/>
      <c r="AB792" s="84"/>
      <c r="AC792" s="84"/>
      <c r="AD792" s="84"/>
      <c r="AE792" s="84"/>
      <c r="AF792" s="84"/>
      <c r="AG792" s="84"/>
      <c r="AH792" s="84"/>
    </row>
    <row r="793" spans="1:34" ht="15.75" thickBot="1">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c r="AA793" s="84"/>
      <c r="AB793" s="84"/>
      <c r="AC793" s="84"/>
      <c r="AD793" s="84"/>
      <c r="AE793" s="84"/>
      <c r="AF793" s="84"/>
      <c r="AG793" s="84"/>
      <c r="AH793" s="84"/>
    </row>
    <row r="794" spans="1:34" ht="15.75" thickBot="1">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c r="AA794" s="84"/>
      <c r="AB794" s="84"/>
      <c r="AC794" s="84"/>
      <c r="AD794" s="84"/>
      <c r="AE794" s="84"/>
      <c r="AF794" s="84"/>
      <c r="AG794" s="84"/>
      <c r="AH794" s="84"/>
    </row>
    <row r="795" spans="1:34" ht="15.75" thickBot="1">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c r="AA795" s="84"/>
      <c r="AB795" s="84"/>
      <c r="AC795" s="84"/>
      <c r="AD795" s="84"/>
      <c r="AE795" s="84"/>
      <c r="AF795" s="84"/>
      <c r="AG795" s="84"/>
      <c r="AH795" s="84"/>
    </row>
    <row r="796" spans="1:34" ht="15.75" thickBot="1">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c r="AA796" s="84"/>
      <c r="AB796" s="84"/>
      <c r="AC796" s="84"/>
      <c r="AD796" s="84"/>
      <c r="AE796" s="84"/>
      <c r="AF796" s="84"/>
      <c r="AG796" s="84"/>
      <c r="AH796" s="84"/>
    </row>
    <row r="797" spans="1:34" ht="15.75" thickBot="1">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c r="AA797" s="84"/>
      <c r="AB797" s="84"/>
      <c r="AC797" s="84"/>
      <c r="AD797" s="84"/>
      <c r="AE797" s="84"/>
      <c r="AF797" s="84"/>
      <c r="AG797" s="84"/>
      <c r="AH797" s="84"/>
    </row>
    <row r="798" spans="1:34" ht="15.75" thickBot="1">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c r="AA798" s="84"/>
      <c r="AB798" s="84"/>
      <c r="AC798" s="84"/>
      <c r="AD798" s="84"/>
      <c r="AE798" s="84"/>
      <c r="AF798" s="84"/>
      <c r="AG798" s="84"/>
      <c r="AH798" s="84"/>
    </row>
    <row r="799" spans="1:34" ht="15.75" thickBot="1">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c r="AA799" s="84"/>
      <c r="AB799" s="84"/>
      <c r="AC799" s="84"/>
      <c r="AD799" s="84"/>
      <c r="AE799" s="84"/>
      <c r="AF799" s="84"/>
      <c r="AG799" s="84"/>
      <c r="AH799" s="84"/>
    </row>
    <row r="800" spans="1:34" ht="15.75" thickBot="1">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c r="AA800" s="84"/>
      <c r="AB800" s="84"/>
      <c r="AC800" s="84"/>
      <c r="AD800" s="84"/>
      <c r="AE800" s="84"/>
      <c r="AF800" s="84"/>
      <c r="AG800" s="84"/>
      <c r="AH800" s="84"/>
    </row>
    <row r="801" spans="1:34" ht="15.75" thickBot="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c r="AA801" s="84"/>
      <c r="AB801" s="84"/>
      <c r="AC801" s="84"/>
      <c r="AD801" s="84"/>
      <c r="AE801" s="84"/>
      <c r="AF801" s="84"/>
      <c r="AG801" s="84"/>
      <c r="AH801" s="84"/>
    </row>
    <row r="802" spans="1:34" ht="15.75" thickBot="1">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c r="AA802" s="84"/>
      <c r="AB802" s="84"/>
      <c r="AC802" s="84"/>
      <c r="AD802" s="84"/>
      <c r="AE802" s="84"/>
      <c r="AF802" s="84"/>
      <c r="AG802" s="84"/>
      <c r="AH802" s="84"/>
    </row>
    <row r="803" spans="1:34" ht="15.75" thickBot="1">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c r="AA803" s="84"/>
      <c r="AB803" s="84"/>
      <c r="AC803" s="84"/>
      <c r="AD803" s="84"/>
      <c r="AE803" s="84"/>
      <c r="AF803" s="84"/>
      <c r="AG803" s="84"/>
      <c r="AH803" s="84"/>
    </row>
    <row r="804" spans="1:34" ht="15.75" thickBot="1">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c r="AA804" s="84"/>
      <c r="AB804" s="84"/>
      <c r="AC804" s="84"/>
      <c r="AD804" s="84"/>
      <c r="AE804" s="84"/>
      <c r="AF804" s="84"/>
      <c r="AG804" s="84"/>
      <c r="AH804" s="84"/>
    </row>
    <row r="805" spans="1:34" ht="15.75" thickBot="1">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c r="AA805" s="84"/>
      <c r="AB805" s="84"/>
      <c r="AC805" s="84"/>
      <c r="AD805" s="84"/>
      <c r="AE805" s="84"/>
      <c r="AF805" s="84"/>
      <c r="AG805" s="84"/>
      <c r="AH805" s="84"/>
    </row>
    <row r="806" spans="1:34" ht="15.75" thickBot="1">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c r="AA806" s="84"/>
      <c r="AB806" s="84"/>
      <c r="AC806" s="84"/>
      <c r="AD806" s="84"/>
      <c r="AE806" s="84"/>
      <c r="AF806" s="84"/>
      <c r="AG806" s="84"/>
      <c r="AH806" s="84"/>
    </row>
    <row r="807" spans="1:34" ht="15.75" thickBot="1">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c r="AA807" s="84"/>
      <c r="AB807" s="84"/>
      <c r="AC807" s="84"/>
      <c r="AD807" s="84"/>
      <c r="AE807" s="84"/>
      <c r="AF807" s="84"/>
      <c r="AG807" s="84"/>
      <c r="AH807" s="84"/>
    </row>
    <row r="808" spans="1:34" ht="15.75" thickBot="1">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c r="AA808" s="84"/>
      <c r="AB808" s="84"/>
      <c r="AC808" s="84"/>
      <c r="AD808" s="84"/>
      <c r="AE808" s="84"/>
      <c r="AF808" s="84"/>
      <c r="AG808" s="84"/>
      <c r="AH808" s="84"/>
    </row>
    <row r="809" spans="1:34" ht="15.75" thickBot="1">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c r="AA809" s="84"/>
      <c r="AB809" s="84"/>
      <c r="AC809" s="84"/>
      <c r="AD809" s="84"/>
      <c r="AE809" s="84"/>
      <c r="AF809" s="84"/>
      <c r="AG809" s="84"/>
      <c r="AH809" s="84"/>
    </row>
    <row r="810" spans="1:34" ht="15.75" thickBot="1">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c r="AA810" s="84"/>
      <c r="AB810" s="84"/>
      <c r="AC810" s="84"/>
      <c r="AD810" s="84"/>
      <c r="AE810" s="84"/>
      <c r="AF810" s="84"/>
      <c r="AG810" s="84"/>
      <c r="AH810" s="84"/>
    </row>
    <row r="811" spans="1:34" ht="15.75" thickBot="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c r="AA811" s="84"/>
      <c r="AB811" s="84"/>
      <c r="AC811" s="84"/>
      <c r="AD811" s="84"/>
      <c r="AE811" s="84"/>
      <c r="AF811" s="84"/>
      <c r="AG811" s="84"/>
      <c r="AH811" s="84"/>
    </row>
    <row r="812" spans="1:34" ht="15.75" thickBot="1">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c r="AA812" s="84"/>
      <c r="AB812" s="84"/>
      <c r="AC812" s="84"/>
      <c r="AD812" s="84"/>
      <c r="AE812" s="84"/>
      <c r="AF812" s="84"/>
      <c r="AG812" s="84"/>
      <c r="AH812" s="84"/>
    </row>
    <row r="813" spans="1:34" ht="15.75" thickBot="1">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c r="AA813" s="84"/>
      <c r="AB813" s="84"/>
      <c r="AC813" s="84"/>
      <c r="AD813" s="84"/>
      <c r="AE813" s="84"/>
      <c r="AF813" s="84"/>
      <c r="AG813" s="84"/>
      <c r="AH813" s="84"/>
    </row>
    <row r="814" spans="1:34" ht="15.75" thickBot="1">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c r="AA814" s="84"/>
      <c r="AB814" s="84"/>
      <c r="AC814" s="84"/>
      <c r="AD814" s="84"/>
      <c r="AE814" s="84"/>
      <c r="AF814" s="84"/>
      <c r="AG814" s="84"/>
      <c r="AH814" s="84"/>
    </row>
    <row r="815" spans="1:34" ht="15.75" thickBot="1">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c r="AA815" s="84"/>
      <c r="AB815" s="84"/>
      <c r="AC815" s="84"/>
      <c r="AD815" s="84"/>
      <c r="AE815" s="84"/>
      <c r="AF815" s="84"/>
      <c r="AG815" s="84"/>
      <c r="AH815" s="84"/>
    </row>
    <row r="816" spans="1:34" ht="15.75" thickBot="1">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c r="AA816" s="84"/>
      <c r="AB816" s="84"/>
      <c r="AC816" s="84"/>
      <c r="AD816" s="84"/>
      <c r="AE816" s="84"/>
      <c r="AF816" s="84"/>
      <c r="AG816" s="84"/>
      <c r="AH816" s="84"/>
    </row>
    <row r="817" spans="1:34" ht="15.75" thickBot="1">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c r="AA817" s="84"/>
      <c r="AB817" s="84"/>
      <c r="AC817" s="84"/>
      <c r="AD817" s="84"/>
      <c r="AE817" s="84"/>
      <c r="AF817" s="84"/>
      <c r="AG817" s="84"/>
      <c r="AH817" s="84"/>
    </row>
    <row r="818" spans="1:34" ht="15.75" thickBot="1">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c r="AA818" s="84"/>
      <c r="AB818" s="84"/>
      <c r="AC818" s="84"/>
      <c r="AD818" s="84"/>
      <c r="AE818" s="84"/>
      <c r="AF818" s="84"/>
      <c r="AG818" s="84"/>
      <c r="AH818" s="84"/>
    </row>
    <row r="819" spans="1:34" ht="15.75" thickBot="1">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c r="AA819" s="84"/>
      <c r="AB819" s="84"/>
      <c r="AC819" s="84"/>
      <c r="AD819" s="84"/>
      <c r="AE819" s="84"/>
      <c r="AF819" s="84"/>
      <c r="AG819" s="84"/>
      <c r="AH819" s="84"/>
    </row>
    <row r="820" spans="1:34" ht="15.75" thickBot="1">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c r="AA820" s="84"/>
      <c r="AB820" s="84"/>
      <c r="AC820" s="84"/>
      <c r="AD820" s="84"/>
      <c r="AE820" s="84"/>
      <c r="AF820" s="84"/>
      <c r="AG820" s="84"/>
      <c r="AH820" s="84"/>
    </row>
    <row r="821" spans="1:34" ht="15.75" thickBot="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c r="AA821" s="84"/>
      <c r="AB821" s="84"/>
      <c r="AC821" s="84"/>
      <c r="AD821" s="84"/>
      <c r="AE821" s="84"/>
      <c r="AF821" s="84"/>
      <c r="AG821" s="84"/>
      <c r="AH821" s="84"/>
    </row>
    <row r="822" spans="1:34" ht="15.75" thickBot="1">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c r="AA822" s="84"/>
      <c r="AB822" s="84"/>
      <c r="AC822" s="84"/>
      <c r="AD822" s="84"/>
      <c r="AE822" s="84"/>
      <c r="AF822" s="84"/>
      <c r="AG822" s="84"/>
      <c r="AH822" s="84"/>
    </row>
    <row r="823" spans="1:34" ht="15.75" thickBot="1">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c r="AA823" s="84"/>
      <c r="AB823" s="84"/>
      <c r="AC823" s="84"/>
      <c r="AD823" s="84"/>
      <c r="AE823" s="84"/>
      <c r="AF823" s="84"/>
      <c r="AG823" s="84"/>
      <c r="AH823" s="84"/>
    </row>
    <row r="824" spans="1:34" ht="15.75" thickBot="1">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c r="AA824" s="84"/>
      <c r="AB824" s="84"/>
      <c r="AC824" s="84"/>
      <c r="AD824" s="84"/>
      <c r="AE824" s="84"/>
      <c r="AF824" s="84"/>
      <c r="AG824" s="84"/>
      <c r="AH824" s="84"/>
    </row>
    <row r="825" spans="1:34" ht="15.75" thickBot="1">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c r="AA825" s="84"/>
      <c r="AB825" s="84"/>
      <c r="AC825" s="84"/>
      <c r="AD825" s="84"/>
      <c r="AE825" s="84"/>
      <c r="AF825" s="84"/>
      <c r="AG825" s="84"/>
      <c r="AH825" s="84"/>
    </row>
    <row r="826" spans="1:34" ht="15.75" thickBot="1">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c r="AA826" s="84"/>
      <c r="AB826" s="84"/>
      <c r="AC826" s="84"/>
      <c r="AD826" s="84"/>
      <c r="AE826" s="84"/>
      <c r="AF826" s="84"/>
      <c r="AG826" s="84"/>
      <c r="AH826" s="84"/>
    </row>
    <row r="827" spans="1:34" ht="15.75" thickBot="1">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c r="AA827" s="84"/>
      <c r="AB827" s="84"/>
      <c r="AC827" s="84"/>
      <c r="AD827" s="84"/>
      <c r="AE827" s="84"/>
      <c r="AF827" s="84"/>
      <c r="AG827" s="84"/>
      <c r="AH827" s="84"/>
    </row>
    <row r="828" spans="1:34" ht="15.75" thickBot="1">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c r="AA828" s="84"/>
      <c r="AB828" s="84"/>
      <c r="AC828" s="84"/>
      <c r="AD828" s="84"/>
      <c r="AE828" s="84"/>
      <c r="AF828" s="84"/>
      <c r="AG828" s="84"/>
      <c r="AH828" s="84"/>
    </row>
    <row r="829" spans="1:34" ht="15.75" thickBot="1">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c r="AA829" s="84"/>
      <c r="AB829" s="84"/>
      <c r="AC829" s="84"/>
      <c r="AD829" s="84"/>
      <c r="AE829" s="84"/>
      <c r="AF829" s="84"/>
      <c r="AG829" s="84"/>
      <c r="AH829" s="84"/>
    </row>
    <row r="830" spans="1:34" ht="15.75" thickBot="1">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c r="AA830" s="84"/>
      <c r="AB830" s="84"/>
      <c r="AC830" s="84"/>
      <c r="AD830" s="84"/>
      <c r="AE830" s="84"/>
      <c r="AF830" s="84"/>
      <c r="AG830" s="84"/>
      <c r="AH830" s="84"/>
    </row>
    <row r="831" spans="1:34" ht="15.75" thickBot="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c r="AA831" s="84"/>
      <c r="AB831" s="84"/>
      <c r="AC831" s="84"/>
      <c r="AD831" s="84"/>
      <c r="AE831" s="84"/>
      <c r="AF831" s="84"/>
      <c r="AG831" s="84"/>
      <c r="AH831" s="84"/>
    </row>
    <row r="832" spans="1:34" ht="15.75" thickBot="1">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c r="AA832" s="84"/>
      <c r="AB832" s="84"/>
      <c r="AC832" s="84"/>
      <c r="AD832" s="84"/>
      <c r="AE832" s="84"/>
      <c r="AF832" s="84"/>
      <c r="AG832" s="84"/>
      <c r="AH832" s="84"/>
    </row>
    <row r="833" spans="1:34" ht="15.75" thickBot="1">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c r="AA833" s="84"/>
      <c r="AB833" s="84"/>
      <c r="AC833" s="84"/>
      <c r="AD833" s="84"/>
      <c r="AE833" s="84"/>
      <c r="AF833" s="84"/>
      <c r="AG833" s="84"/>
      <c r="AH833" s="84"/>
    </row>
    <row r="834" spans="1:34" ht="15.75" thickBot="1">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c r="AA834" s="84"/>
      <c r="AB834" s="84"/>
      <c r="AC834" s="84"/>
      <c r="AD834" s="84"/>
      <c r="AE834" s="84"/>
      <c r="AF834" s="84"/>
      <c r="AG834" s="84"/>
      <c r="AH834" s="84"/>
    </row>
    <row r="835" spans="1:34" ht="15.75" thickBot="1">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c r="AA835" s="84"/>
      <c r="AB835" s="84"/>
      <c r="AC835" s="84"/>
      <c r="AD835" s="84"/>
      <c r="AE835" s="84"/>
      <c r="AF835" s="84"/>
      <c r="AG835" s="84"/>
      <c r="AH835" s="84"/>
    </row>
    <row r="836" spans="1:34" ht="15.75" thickBot="1">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c r="AA836" s="84"/>
      <c r="AB836" s="84"/>
      <c r="AC836" s="84"/>
      <c r="AD836" s="84"/>
      <c r="AE836" s="84"/>
      <c r="AF836" s="84"/>
      <c r="AG836" s="84"/>
      <c r="AH836" s="84"/>
    </row>
    <row r="837" spans="1:34" ht="15.75" thickBot="1">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c r="AA837" s="84"/>
      <c r="AB837" s="84"/>
      <c r="AC837" s="84"/>
      <c r="AD837" s="84"/>
      <c r="AE837" s="84"/>
      <c r="AF837" s="84"/>
      <c r="AG837" s="84"/>
      <c r="AH837" s="84"/>
    </row>
    <row r="838" spans="1:34" ht="15.75" thickBot="1">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c r="AA838" s="84"/>
      <c r="AB838" s="84"/>
      <c r="AC838" s="84"/>
      <c r="AD838" s="84"/>
      <c r="AE838" s="84"/>
      <c r="AF838" s="84"/>
      <c r="AG838" s="84"/>
      <c r="AH838" s="84"/>
    </row>
    <row r="839" spans="1:34" ht="15.75" thickBot="1">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c r="AA839" s="84"/>
      <c r="AB839" s="84"/>
      <c r="AC839" s="84"/>
      <c r="AD839" s="84"/>
      <c r="AE839" s="84"/>
      <c r="AF839" s="84"/>
      <c r="AG839" s="84"/>
      <c r="AH839" s="84"/>
    </row>
    <row r="840" spans="1:34" ht="15.75" thickBot="1">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c r="AA840" s="84"/>
      <c r="AB840" s="84"/>
      <c r="AC840" s="84"/>
      <c r="AD840" s="84"/>
      <c r="AE840" s="84"/>
      <c r="AF840" s="84"/>
      <c r="AG840" s="84"/>
      <c r="AH840" s="84"/>
    </row>
    <row r="841" spans="1:34" ht="15.75" thickBot="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c r="AA841" s="84"/>
      <c r="AB841" s="84"/>
      <c r="AC841" s="84"/>
      <c r="AD841" s="84"/>
      <c r="AE841" s="84"/>
      <c r="AF841" s="84"/>
      <c r="AG841" s="84"/>
      <c r="AH841" s="84"/>
    </row>
    <row r="842" spans="1:34" ht="15.75" thickBot="1">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c r="AA842" s="84"/>
      <c r="AB842" s="84"/>
      <c r="AC842" s="84"/>
      <c r="AD842" s="84"/>
      <c r="AE842" s="84"/>
      <c r="AF842" s="84"/>
      <c r="AG842" s="84"/>
      <c r="AH842" s="84"/>
    </row>
    <row r="843" spans="1:34" ht="15.75" thickBot="1">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c r="AA843" s="84"/>
      <c r="AB843" s="84"/>
      <c r="AC843" s="84"/>
      <c r="AD843" s="84"/>
      <c r="AE843" s="84"/>
      <c r="AF843" s="84"/>
      <c r="AG843" s="84"/>
      <c r="AH843" s="84"/>
    </row>
    <row r="844" spans="1:34" ht="15.75" thickBot="1">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c r="AA844" s="84"/>
      <c r="AB844" s="84"/>
      <c r="AC844" s="84"/>
      <c r="AD844" s="84"/>
      <c r="AE844" s="84"/>
      <c r="AF844" s="84"/>
      <c r="AG844" s="84"/>
      <c r="AH844" s="84"/>
    </row>
    <row r="845" spans="1:34" ht="15.75" thickBot="1">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c r="AA845" s="84"/>
      <c r="AB845" s="84"/>
      <c r="AC845" s="84"/>
      <c r="AD845" s="84"/>
      <c r="AE845" s="84"/>
      <c r="AF845" s="84"/>
      <c r="AG845" s="84"/>
      <c r="AH845" s="84"/>
    </row>
    <row r="846" spans="1:34" ht="15.75" thickBot="1">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c r="AA846" s="84"/>
      <c r="AB846" s="84"/>
      <c r="AC846" s="84"/>
      <c r="AD846" s="84"/>
      <c r="AE846" s="84"/>
      <c r="AF846" s="84"/>
      <c r="AG846" s="84"/>
      <c r="AH846" s="84"/>
    </row>
    <row r="847" spans="1:34" ht="15.75" thickBot="1">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c r="AA847" s="84"/>
      <c r="AB847" s="84"/>
      <c r="AC847" s="84"/>
      <c r="AD847" s="84"/>
      <c r="AE847" s="84"/>
      <c r="AF847" s="84"/>
      <c r="AG847" s="84"/>
      <c r="AH847" s="84"/>
    </row>
    <row r="848" spans="1:34" ht="15.75" thickBot="1">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c r="AA848" s="84"/>
      <c r="AB848" s="84"/>
      <c r="AC848" s="84"/>
      <c r="AD848" s="84"/>
      <c r="AE848" s="84"/>
      <c r="AF848" s="84"/>
      <c r="AG848" s="84"/>
      <c r="AH848" s="84"/>
    </row>
    <row r="849" spans="1:34" ht="15.75" thickBot="1">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c r="AA849" s="84"/>
      <c r="AB849" s="84"/>
      <c r="AC849" s="84"/>
      <c r="AD849" s="84"/>
      <c r="AE849" s="84"/>
      <c r="AF849" s="84"/>
      <c r="AG849" s="84"/>
      <c r="AH849" s="84"/>
    </row>
    <row r="850" spans="1:34" ht="15.75" thickBot="1">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c r="AA850" s="84"/>
      <c r="AB850" s="84"/>
      <c r="AC850" s="84"/>
      <c r="AD850" s="84"/>
      <c r="AE850" s="84"/>
      <c r="AF850" s="84"/>
      <c r="AG850" s="84"/>
      <c r="AH850" s="84"/>
    </row>
    <row r="851" spans="1:34" ht="15.75" thickBot="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c r="AA851" s="84"/>
      <c r="AB851" s="84"/>
      <c r="AC851" s="84"/>
      <c r="AD851" s="84"/>
      <c r="AE851" s="84"/>
      <c r="AF851" s="84"/>
      <c r="AG851" s="84"/>
      <c r="AH851" s="84"/>
    </row>
    <row r="852" spans="1:34" ht="15.75" thickBot="1">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c r="AA852" s="84"/>
      <c r="AB852" s="84"/>
      <c r="AC852" s="84"/>
      <c r="AD852" s="84"/>
      <c r="AE852" s="84"/>
      <c r="AF852" s="84"/>
      <c r="AG852" s="84"/>
      <c r="AH852" s="84"/>
    </row>
    <row r="853" spans="1:34" ht="15.75" thickBot="1">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c r="AA853" s="84"/>
      <c r="AB853" s="84"/>
      <c r="AC853" s="84"/>
      <c r="AD853" s="84"/>
      <c r="AE853" s="84"/>
      <c r="AF853" s="84"/>
      <c r="AG853" s="84"/>
      <c r="AH853" s="84"/>
    </row>
    <row r="854" spans="1:34" ht="15.75" thickBot="1">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c r="AA854" s="84"/>
      <c r="AB854" s="84"/>
      <c r="AC854" s="84"/>
      <c r="AD854" s="84"/>
      <c r="AE854" s="84"/>
      <c r="AF854" s="84"/>
      <c r="AG854" s="84"/>
      <c r="AH854" s="84"/>
    </row>
    <row r="855" spans="1:34" ht="15.75" thickBot="1">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c r="AA855" s="84"/>
      <c r="AB855" s="84"/>
      <c r="AC855" s="84"/>
      <c r="AD855" s="84"/>
      <c r="AE855" s="84"/>
      <c r="AF855" s="84"/>
      <c r="AG855" s="84"/>
      <c r="AH855" s="84"/>
    </row>
    <row r="856" spans="1:34" ht="15.75" thickBot="1">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c r="AA856" s="84"/>
      <c r="AB856" s="84"/>
      <c r="AC856" s="84"/>
      <c r="AD856" s="84"/>
      <c r="AE856" s="84"/>
      <c r="AF856" s="84"/>
      <c r="AG856" s="84"/>
      <c r="AH856" s="84"/>
    </row>
    <row r="857" spans="1:34" ht="15.75" thickBot="1">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c r="AA857" s="84"/>
      <c r="AB857" s="84"/>
      <c r="AC857" s="84"/>
      <c r="AD857" s="84"/>
      <c r="AE857" s="84"/>
      <c r="AF857" s="84"/>
      <c r="AG857" s="84"/>
      <c r="AH857" s="84"/>
    </row>
    <row r="858" spans="1:34" ht="15.75" thickBot="1">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c r="AA858" s="84"/>
      <c r="AB858" s="84"/>
      <c r="AC858" s="84"/>
      <c r="AD858" s="84"/>
      <c r="AE858" s="84"/>
      <c r="AF858" s="84"/>
      <c r="AG858" s="84"/>
      <c r="AH858" s="84"/>
    </row>
    <row r="859" spans="1:34" ht="15.75" thickBot="1">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c r="AA859" s="84"/>
      <c r="AB859" s="84"/>
      <c r="AC859" s="84"/>
      <c r="AD859" s="84"/>
      <c r="AE859" s="84"/>
      <c r="AF859" s="84"/>
      <c r="AG859" s="84"/>
      <c r="AH859" s="84"/>
    </row>
    <row r="860" spans="1:34" ht="15.75" thickBot="1">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c r="AA860" s="84"/>
      <c r="AB860" s="84"/>
      <c r="AC860" s="84"/>
      <c r="AD860" s="84"/>
      <c r="AE860" s="84"/>
      <c r="AF860" s="84"/>
      <c r="AG860" s="84"/>
      <c r="AH860" s="84"/>
    </row>
    <row r="861" spans="1:34" ht="15.75" thickBot="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c r="AA861" s="84"/>
      <c r="AB861" s="84"/>
      <c r="AC861" s="84"/>
      <c r="AD861" s="84"/>
      <c r="AE861" s="84"/>
      <c r="AF861" s="84"/>
      <c r="AG861" s="84"/>
      <c r="AH861" s="84"/>
    </row>
    <row r="862" spans="1:34" ht="15.75" thickBot="1">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c r="AA862" s="84"/>
      <c r="AB862" s="84"/>
      <c r="AC862" s="84"/>
      <c r="AD862" s="84"/>
      <c r="AE862" s="84"/>
      <c r="AF862" s="84"/>
      <c r="AG862" s="84"/>
      <c r="AH862" s="84"/>
    </row>
    <row r="863" spans="1:34" ht="15.75" thickBot="1">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c r="AA863" s="84"/>
      <c r="AB863" s="84"/>
      <c r="AC863" s="84"/>
      <c r="AD863" s="84"/>
      <c r="AE863" s="84"/>
      <c r="AF863" s="84"/>
      <c r="AG863" s="84"/>
      <c r="AH863" s="84"/>
    </row>
    <row r="864" spans="1:34" ht="15.75" thickBot="1">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c r="AA864" s="84"/>
      <c r="AB864" s="84"/>
      <c r="AC864" s="84"/>
      <c r="AD864" s="84"/>
      <c r="AE864" s="84"/>
      <c r="AF864" s="84"/>
      <c r="AG864" s="84"/>
      <c r="AH864" s="84"/>
    </row>
    <row r="865" spans="1:34" ht="15.75" thickBot="1">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c r="AA865" s="84"/>
      <c r="AB865" s="84"/>
      <c r="AC865" s="84"/>
      <c r="AD865" s="84"/>
      <c r="AE865" s="84"/>
      <c r="AF865" s="84"/>
      <c r="AG865" s="84"/>
      <c r="AH865" s="84"/>
    </row>
    <row r="866" spans="1:34" ht="15.75" thickBot="1">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c r="AA866" s="84"/>
      <c r="AB866" s="84"/>
      <c r="AC866" s="84"/>
      <c r="AD866" s="84"/>
      <c r="AE866" s="84"/>
      <c r="AF866" s="84"/>
      <c r="AG866" s="84"/>
      <c r="AH866" s="84"/>
    </row>
    <row r="867" spans="1:34" ht="15.75" thickBot="1">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c r="AA867" s="84"/>
      <c r="AB867" s="84"/>
      <c r="AC867" s="84"/>
      <c r="AD867" s="84"/>
      <c r="AE867" s="84"/>
      <c r="AF867" s="84"/>
      <c r="AG867" s="84"/>
      <c r="AH867" s="84"/>
    </row>
    <row r="868" spans="1:34" ht="15.75" thickBot="1">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c r="AA868" s="84"/>
      <c r="AB868" s="84"/>
      <c r="AC868" s="84"/>
      <c r="AD868" s="84"/>
      <c r="AE868" s="84"/>
      <c r="AF868" s="84"/>
      <c r="AG868" s="84"/>
      <c r="AH868" s="84"/>
    </row>
    <row r="869" spans="1:34" ht="15.75" thickBot="1">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c r="AA869" s="84"/>
      <c r="AB869" s="84"/>
      <c r="AC869" s="84"/>
      <c r="AD869" s="84"/>
      <c r="AE869" s="84"/>
      <c r="AF869" s="84"/>
      <c r="AG869" s="84"/>
      <c r="AH869" s="84"/>
    </row>
    <row r="870" spans="1:34" ht="15.75" thickBot="1">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c r="AA870" s="84"/>
      <c r="AB870" s="84"/>
      <c r="AC870" s="84"/>
      <c r="AD870" s="84"/>
      <c r="AE870" s="84"/>
      <c r="AF870" s="84"/>
      <c r="AG870" s="84"/>
      <c r="AH870" s="84"/>
    </row>
    <row r="871" spans="1:34" ht="15.75" thickBot="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c r="AA871" s="84"/>
      <c r="AB871" s="84"/>
      <c r="AC871" s="84"/>
      <c r="AD871" s="84"/>
      <c r="AE871" s="84"/>
      <c r="AF871" s="84"/>
      <c r="AG871" s="84"/>
      <c r="AH871" s="84"/>
    </row>
    <row r="872" spans="1:34" ht="15.75" thickBot="1">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c r="AA872" s="84"/>
      <c r="AB872" s="84"/>
      <c r="AC872" s="84"/>
      <c r="AD872" s="84"/>
      <c r="AE872" s="84"/>
      <c r="AF872" s="84"/>
      <c r="AG872" s="84"/>
      <c r="AH872" s="84"/>
    </row>
    <row r="873" spans="1:34" ht="15.75" thickBot="1">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c r="AA873" s="84"/>
      <c r="AB873" s="84"/>
      <c r="AC873" s="84"/>
      <c r="AD873" s="84"/>
      <c r="AE873" s="84"/>
      <c r="AF873" s="84"/>
      <c r="AG873" s="84"/>
      <c r="AH873" s="84"/>
    </row>
    <row r="874" spans="1:34" ht="15.75" thickBot="1">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c r="AA874" s="84"/>
      <c r="AB874" s="84"/>
      <c r="AC874" s="84"/>
      <c r="AD874" s="84"/>
      <c r="AE874" s="84"/>
      <c r="AF874" s="84"/>
      <c r="AG874" s="84"/>
      <c r="AH874" s="84"/>
    </row>
    <row r="875" spans="1:34" ht="15.75" thickBot="1">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c r="AA875" s="84"/>
      <c r="AB875" s="84"/>
      <c r="AC875" s="84"/>
      <c r="AD875" s="84"/>
      <c r="AE875" s="84"/>
      <c r="AF875" s="84"/>
      <c r="AG875" s="84"/>
      <c r="AH875" s="84"/>
    </row>
    <row r="876" spans="1:34" ht="15.75" thickBot="1">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c r="AA876" s="84"/>
      <c r="AB876" s="84"/>
      <c r="AC876" s="84"/>
      <c r="AD876" s="84"/>
      <c r="AE876" s="84"/>
      <c r="AF876" s="84"/>
      <c r="AG876" s="84"/>
      <c r="AH876" s="84"/>
    </row>
    <row r="877" spans="1:34" ht="15.75" thickBot="1">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c r="AA877" s="84"/>
      <c r="AB877" s="84"/>
      <c r="AC877" s="84"/>
      <c r="AD877" s="84"/>
      <c r="AE877" s="84"/>
      <c r="AF877" s="84"/>
      <c r="AG877" s="84"/>
      <c r="AH877" s="84"/>
    </row>
    <row r="878" spans="1:34" ht="15.75" thickBot="1">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c r="AA878" s="84"/>
      <c r="AB878" s="84"/>
      <c r="AC878" s="84"/>
      <c r="AD878" s="84"/>
      <c r="AE878" s="84"/>
      <c r="AF878" s="84"/>
      <c r="AG878" s="84"/>
      <c r="AH878" s="84"/>
    </row>
    <row r="879" spans="1:34" ht="15.75" thickBot="1">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c r="AA879" s="84"/>
      <c r="AB879" s="84"/>
      <c r="AC879" s="84"/>
      <c r="AD879" s="84"/>
      <c r="AE879" s="84"/>
      <c r="AF879" s="84"/>
      <c r="AG879" s="84"/>
      <c r="AH879" s="84"/>
    </row>
    <row r="880" spans="1:34" ht="15.75" thickBot="1">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c r="AA880" s="84"/>
      <c r="AB880" s="84"/>
      <c r="AC880" s="84"/>
      <c r="AD880" s="84"/>
      <c r="AE880" s="84"/>
      <c r="AF880" s="84"/>
      <c r="AG880" s="84"/>
      <c r="AH880" s="84"/>
    </row>
    <row r="881" spans="1:34" ht="15.75" thickBot="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c r="AA881" s="84"/>
      <c r="AB881" s="84"/>
      <c r="AC881" s="84"/>
      <c r="AD881" s="84"/>
      <c r="AE881" s="84"/>
      <c r="AF881" s="84"/>
      <c r="AG881" s="84"/>
      <c r="AH881" s="84"/>
    </row>
    <row r="882" spans="1:34" ht="15.75" thickBot="1">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c r="AA882" s="84"/>
      <c r="AB882" s="84"/>
      <c r="AC882" s="84"/>
      <c r="AD882" s="84"/>
      <c r="AE882" s="84"/>
      <c r="AF882" s="84"/>
      <c r="AG882" s="84"/>
      <c r="AH882" s="84"/>
    </row>
    <row r="883" spans="1:34" ht="15.75" thickBot="1">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c r="AA883" s="84"/>
      <c r="AB883" s="84"/>
      <c r="AC883" s="84"/>
      <c r="AD883" s="84"/>
      <c r="AE883" s="84"/>
      <c r="AF883" s="84"/>
      <c r="AG883" s="84"/>
      <c r="AH883" s="84"/>
    </row>
    <row r="884" spans="1:34" ht="15.75" thickBot="1">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c r="AA884" s="84"/>
      <c r="AB884" s="84"/>
      <c r="AC884" s="84"/>
      <c r="AD884" s="84"/>
      <c r="AE884" s="84"/>
      <c r="AF884" s="84"/>
      <c r="AG884" s="84"/>
      <c r="AH884" s="84"/>
    </row>
    <row r="885" spans="1:34" ht="15.75" thickBot="1">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c r="AA885" s="84"/>
      <c r="AB885" s="84"/>
      <c r="AC885" s="84"/>
      <c r="AD885" s="84"/>
      <c r="AE885" s="84"/>
      <c r="AF885" s="84"/>
      <c r="AG885" s="84"/>
      <c r="AH885" s="84"/>
    </row>
    <row r="886" spans="1:34" ht="15.75" thickBot="1">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c r="AA886" s="84"/>
      <c r="AB886" s="84"/>
      <c r="AC886" s="84"/>
      <c r="AD886" s="84"/>
      <c r="AE886" s="84"/>
      <c r="AF886" s="84"/>
      <c r="AG886" s="84"/>
      <c r="AH886" s="84"/>
    </row>
    <row r="887" spans="1:34" ht="15.75" thickBot="1">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c r="AA887" s="84"/>
      <c r="AB887" s="84"/>
      <c r="AC887" s="84"/>
      <c r="AD887" s="84"/>
      <c r="AE887" s="84"/>
      <c r="AF887" s="84"/>
      <c r="AG887" s="84"/>
      <c r="AH887" s="84"/>
    </row>
    <row r="888" spans="1:34" ht="15.75" thickBot="1">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c r="AA888" s="84"/>
      <c r="AB888" s="84"/>
      <c r="AC888" s="84"/>
      <c r="AD888" s="84"/>
      <c r="AE888" s="84"/>
      <c r="AF888" s="84"/>
      <c r="AG888" s="84"/>
      <c r="AH888" s="84"/>
    </row>
    <row r="889" spans="1:34" ht="15.75" thickBot="1">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c r="AA889" s="84"/>
      <c r="AB889" s="84"/>
      <c r="AC889" s="84"/>
      <c r="AD889" s="84"/>
      <c r="AE889" s="84"/>
      <c r="AF889" s="84"/>
      <c r="AG889" s="84"/>
      <c r="AH889" s="84"/>
    </row>
    <row r="890" spans="1:34" ht="15.75" thickBot="1">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c r="AA890" s="84"/>
      <c r="AB890" s="84"/>
      <c r="AC890" s="84"/>
      <c r="AD890" s="84"/>
      <c r="AE890" s="84"/>
      <c r="AF890" s="84"/>
      <c r="AG890" s="84"/>
      <c r="AH890" s="84"/>
    </row>
    <row r="891" spans="1:34" ht="15.75" thickBot="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c r="AA891" s="84"/>
      <c r="AB891" s="84"/>
      <c r="AC891" s="84"/>
      <c r="AD891" s="84"/>
      <c r="AE891" s="84"/>
      <c r="AF891" s="84"/>
      <c r="AG891" s="84"/>
      <c r="AH891" s="84"/>
    </row>
    <row r="892" spans="1:34" ht="15.75" thickBot="1">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c r="AA892" s="84"/>
      <c r="AB892" s="84"/>
      <c r="AC892" s="84"/>
      <c r="AD892" s="84"/>
      <c r="AE892" s="84"/>
      <c r="AF892" s="84"/>
      <c r="AG892" s="84"/>
      <c r="AH892" s="84"/>
    </row>
    <row r="893" spans="1:34" ht="15.75" thickBot="1">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c r="AA893" s="84"/>
      <c r="AB893" s="84"/>
      <c r="AC893" s="84"/>
      <c r="AD893" s="84"/>
      <c r="AE893" s="84"/>
      <c r="AF893" s="84"/>
      <c r="AG893" s="84"/>
      <c r="AH893" s="84"/>
    </row>
    <row r="894" spans="1:34" ht="15.75" thickBot="1">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c r="AA894" s="84"/>
      <c r="AB894" s="84"/>
      <c r="AC894" s="84"/>
      <c r="AD894" s="84"/>
      <c r="AE894" s="84"/>
      <c r="AF894" s="84"/>
      <c r="AG894" s="84"/>
      <c r="AH894" s="84"/>
    </row>
    <row r="895" spans="1:34" ht="15.75" thickBot="1">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c r="AA895" s="84"/>
      <c r="AB895" s="84"/>
      <c r="AC895" s="84"/>
      <c r="AD895" s="84"/>
      <c r="AE895" s="84"/>
      <c r="AF895" s="84"/>
      <c r="AG895" s="84"/>
      <c r="AH895" s="84"/>
    </row>
    <row r="896" spans="1:34" ht="15.75" thickBot="1">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c r="AA896" s="84"/>
      <c r="AB896" s="84"/>
      <c r="AC896" s="84"/>
      <c r="AD896" s="84"/>
      <c r="AE896" s="84"/>
      <c r="AF896" s="84"/>
      <c r="AG896" s="84"/>
      <c r="AH896" s="84"/>
    </row>
    <row r="897" spans="1:34" ht="15.75" thickBot="1">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c r="AA897" s="84"/>
      <c r="AB897" s="84"/>
      <c r="AC897" s="84"/>
      <c r="AD897" s="84"/>
      <c r="AE897" s="84"/>
      <c r="AF897" s="84"/>
      <c r="AG897" s="84"/>
      <c r="AH897" s="84"/>
    </row>
    <row r="898" spans="1:34" ht="15.75" thickBot="1">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c r="AA898" s="84"/>
      <c r="AB898" s="84"/>
      <c r="AC898" s="84"/>
      <c r="AD898" s="84"/>
      <c r="AE898" s="84"/>
      <c r="AF898" s="84"/>
      <c r="AG898" s="84"/>
      <c r="AH898" s="84"/>
    </row>
    <row r="899" spans="1:34" ht="15.75" thickBot="1">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c r="AA899" s="84"/>
      <c r="AB899" s="84"/>
      <c r="AC899" s="84"/>
      <c r="AD899" s="84"/>
      <c r="AE899" s="84"/>
      <c r="AF899" s="84"/>
      <c r="AG899" s="84"/>
      <c r="AH899" s="84"/>
    </row>
    <row r="900" spans="1:34" ht="15.75" thickBot="1">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c r="AA900" s="84"/>
      <c r="AB900" s="84"/>
      <c r="AC900" s="84"/>
      <c r="AD900" s="84"/>
      <c r="AE900" s="84"/>
      <c r="AF900" s="84"/>
      <c r="AG900" s="84"/>
      <c r="AH900" s="84"/>
    </row>
    <row r="901" spans="1:34" ht="15.75" thickBot="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c r="AA901" s="84"/>
      <c r="AB901" s="84"/>
      <c r="AC901" s="84"/>
      <c r="AD901" s="84"/>
      <c r="AE901" s="84"/>
      <c r="AF901" s="84"/>
      <c r="AG901" s="84"/>
      <c r="AH901" s="84"/>
    </row>
    <row r="902" spans="1:34" ht="15.75" thickBot="1">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c r="AA902" s="84"/>
      <c r="AB902" s="84"/>
      <c r="AC902" s="84"/>
      <c r="AD902" s="84"/>
      <c r="AE902" s="84"/>
      <c r="AF902" s="84"/>
      <c r="AG902" s="84"/>
      <c r="AH902" s="84"/>
    </row>
    <row r="903" spans="1:34" ht="15.75" thickBot="1">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c r="AA903" s="84"/>
      <c r="AB903" s="84"/>
      <c r="AC903" s="84"/>
      <c r="AD903" s="84"/>
      <c r="AE903" s="84"/>
      <c r="AF903" s="84"/>
      <c r="AG903" s="84"/>
      <c r="AH903" s="84"/>
    </row>
    <row r="904" spans="1:34" ht="15.75" thickBot="1">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c r="AA904" s="84"/>
      <c r="AB904" s="84"/>
      <c r="AC904" s="84"/>
      <c r="AD904" s="84"/>
      <c r="AE904" s="84"/>
      <c r="AF904" s="84"/>
      <c r="AG904" s="84"/>
      <c r="AH904" s="84"/>
    </row>
    <row r="905" spans="1:34" ht="15.75" thickBot="1">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c r="AA905" s="84"/>
      <c r="AB905" s="84"/>
      <c r="AC905" s="84"/>
      <c r="AD905" s="84"/>
      <c r="AE905" s="84"/>
      <c r="AF905" s="84"/>
      <c r="AG905" s="84"/>
      <c r="AH905" s="84"/>
    </row>
    <row r="906" spans="1:34" ht="15.75" thickBot="1">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c r="AA906" s="84"/>
      <c r="AB906" s="84"/>
      <c r="AC906" s="84"/>
      <c r="AD906" s="84"/>
      <c r="AE906" s="84"/>
      <c r="AF906" s="84"/>
      <c r="AG906" s="84"/>
      <c r="AH906" s="84"/>
    </row>
    <row r="907" spans="1:34" ht="15.75" thickBot="1">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c r="AA907" s="84"/>
      <c r="AB907" s="84"/>
      <c r="AC907" s="84"/>
      <c r="AD907" s="84"/>
      <c r="AE907" s="84"/>
      <c r="AF907" s="84"/>
      <c r="AG907" s="84"/>
      <c r="AH907" s="84"/>
    </row>
    <row r="908" spans="1:34" ht="15.75" thickBot="1">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c r="AA908" s="84"/>
      <c r="AB908" s="84"/>
      <c r="AC908" s="84"/>
      <c r="AD908" s="84"/>
      <c r="AE908" s="84"/>
      <c r="AF908" s="84"/>
      <c r="AG908" s="84"/>
      <c r="AH908" s="84"/>
    </row>
    <row r="909" spans="1:34" ht="15.75" thickBot="1">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c r="AA909" s="84"/>
      <c r="AB909" s="84"/>
      <c r="AC909" s="84"/>
      <c r="AD909" s="84"/>
      <c r="AE909" s="84"/>
      <c r="AF909" s="84"/>
      <c r="AG909" s="84"/>
      <c r="AH909" s="84"/>
    </row>
    <row r="910" spans="1:34" ht="15.75" thickBot="1">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c r="AA910" s="84"/>
      <c r="AB910" s="84"/>
      <c r="AC910" s="84"/>
      <c r="AD910" s="84"/>
      <c r="AE910" s="84"/>
      <c r="AF910" s="84"/>
      <c r="AG910" s="84"/>
      <c r="AH910" s="84"/>
    </row>
    <row r="911" spans="1:34" ht="15.75" thickBot="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c r="AA911" s="84"/>
      <c r="AB911" s="84"/>
      <c r="AC911" s="84"/>
      <c r="AD911" s="84"/>
      <c r="AE911" s="84"/>
      <c r="AF911" s="84"/>
      <c r="AG911" s="84"/>
      <c r="AH911" s="84"/>
    </row>
    <row r="912" spans="1:34" ht="15.75" thickBot="1">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c r="AA912" s="84"/>
      <c r="AB912" s="84"/>
      <c r="AC912" s="84"/>
      <c r="AD912" s="84"/>
      <c r="AE912" s="84"/>
      <c r="AF912" s="84"/>
      <c r="AG912" s="84"/>
      <c r="AH912" s="84"/>
    </row>
    <row r="913" spans="1:34" ht="15.75" thickBot="1">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c r="AA913" s="84"/>
      <c r="AB913" s="84"/>
      <c r="AC913" s="84"/>
      <c r="AD913" s="84"/>
      <c r="AE913" s="84"/>
      <c r="AF913" s="84"/>
      <c r="AG913" s="84"/>
      <c r="AH913" s="84"/>
    </row>
    <row r="914" spans="1:34" ht="15.75" thickBot="1">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c r="AA914" s="84"/>
      <c r="AB914" s="84"/>
      <c r="AC914" s="84"/>
      <c r="AD914" s="84"/>
      <c r="AE914" s="84"/>
      <c r="AF914" s="84"/>
      <c r="AG914" s="84"/>
      <c r="AH914" s="84"/>
    </row>
    <row r="915" spans="1:34" ht="15.75" thickBot="1">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c r="AA915" s="84"/>
      <c r="AB915" s="84"/>
      <c r="AC915" s="84"/>
      <c r="AD915" s="84"/>
      <c r="AE915" s="84"/>
      <c r="AF915" s="84"/>
      <c r="AG915" s="84"/>
      <c r="AH915" s="84"/>
    </row>
    <row r="916" spans="1:34" ht="15.75" thickBot="1">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c r="AA916" s="84"/>
      <c r="AB916" s="84"/>
      <c r="AC916" s="84"/>
      <c r="AD916" s="84"/>
      <c r="AE916" s="84"/>
      <c r="AF916" s="84"/>
      <c r="AG916" s="84"/>
      <c r="AH916" s="84"/>
    </row>
    <row r="917" spans="1:34" ht="15.75" thickBot="1">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c r="AA917" s="84"/>
      <c r="AB917" s="84"/>
      <c r="AC917" s="84"/>
      <c r="AD917" s="84"/>
      <c r="AE917" s="84"/>
      <c r="AF917" s="84"/>
      <c r="AG917" s="84"/>
      <c r="AH917" s="84"/>
    </row>
    <row r="918" spans="1:34" ht="15.75" thickBot="1">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c r="AA918" s="84"/>
      <c r="AB918" s="84"/>
      <c r="AC918" s="84"/>
      <c r="AD918" s="84"/>
      <c r="AE918" s="84"/>
      <c r="AF918" s="84"/>
      <c r="AG918" s="84"/>
      <c r="AH918" s="84"/>
    </row>
    <row r="919" spans="1:34" ht="15.75" thickBot="1">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c r="AA919" s="84"/>
      <c r="AB919" s="84"/>
      <c r="AC919" s="84"/>
      <c r="AD919" s="84"/>
      <c r="AE919" s="84"/>
      <c r="AF919" s="84"/>
      <c r="AG919" s="84"/>
      <c r="AH919" s="84"/>
    </row>
    <row r="920" spans="1:34" ht="15.75" thickBot="1">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c r="AA920" s="84"/>
      <c r="AB920" s="84"/>
      <c r="AC920" s="84"/>
      <c r="AD920" s="84"/>
      <c r="AE920" s="84"/>
      <c r="AF920" s="84"/>
      <c r="AG920" s="84"/>
      <c r="AH920" s="84"/>
    </row>
    <row r="921" spans="1:34" ht="15.75" thickBot="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c r="AA921" s="84"/>
      <c r="AB921" s="84"/>
      <c r="AC921" s="84"/>
      <c r="AD921" s="84"/>
      <c r="AE921" s="84"/>
      <c r="AF921" s="84"/>
      <c r="AG921" s="84"/>
      <c r="AH921" s="84"/>
    </row>
    <row r="922" spans="1:34" ht="15.75" thickBot="1">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c r="AA922" s="84"/>
      <c r="AB922" s="84"/>
      <c r="AC922" s="84"/>
      <c r="AD922" s="84"/>
      <c r="AE922" s="84"/>
      <c r="AF922" s="84"/>
      <c r="AG922" s="84"/>
      <c r="AH922" s="84"/>
    </row>
    <row r="923" spans="1:34" ht="15.75" thickBot="1">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c r="AA923" s="84"/>
      <c r="AB923" s="84"/>
      <c r="AC923" s="84"/>
      <c r="AD923" s="84"/>
      <c r="AE923" s="84"/>
      <c r="AF923" s="84"/>
      <c r="AG923" s="84"/>
      <c r="AH923" s="84"/>
    </row>
    <row r="924" spans="1:34" ht="15.75" thickBot="1">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c r="AA924" s="84"/>
      <c r="AB924" s="84"/>
      <c r="AC924" s="84"/>
      <c r="AD924" s="84"/>
      <c r="AE924" s="84"/>
      <c r="AF924" s="84"/>
      <c r="AG924" s="84"/>
      <c r="AH924" s="84"/>
    </row>
    <row r="925" spans="1:34" ht="15.75" thickBot="1">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c r="AA925" s="84"/>
      <c r="AB925" s="84"/>
      <c r="AC925" s="84"/>
      <c r="AD925" s="84"/>
      <c r="AE925" s="84"/>
      <c r="AF925" s="84"/>
      <c r="AG925" s="84"/>
      <c r="AH925" s="84"/>
    </row>
    <row r="926" spans="1:34" ht="15.75" thickBot="1">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c r="AA926" s="84"/>
      <c r="AB926" s="84"/>
      <c r="AC926" s="84"/>
      <c r="AD926" s="84"/>
      <c r="AE926" s="84"/>
      <c r="AF926" s="84"/>
      <c r="AG926" s="84"/>
      <c r="AH926" s="84"/>
    </row>
    <row r="927" spans="1:34" ht="15.75" thickBot="1">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c r="AA927" s="84"/>
      <c r="AB927" s="84"/>
      <c r="AC927" s="84"/>
      <c r="AD927" s="84"/>
      <c r="AE927" s="84"/>
      <c r="AF927" s="84"/>
      <c r="AG927" s="84"/>
      <c r="AH927" s="84"/>
    </row>
    <row r="928" spans="1:34" ht="15.75" thickBot="1">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c r="AA928" s="84"/>
      <c r="AB928" s="84"/>
      <c r="AC928" s="84"/>
      <c r="AD928" s="84"/>
      <c r="AE928" s="84"/>
      <c r="AF928" s="84"/>
      <c r="AG928" s="84"/>
      <c r="AH928" s="84"/>
    </row>
    <row r="929" spans="1:34" ht="15.75" thickBot="1">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c r="AA929" s="84"/>
      <c r="AB929" s="84"/>
      <c r="AC929" s="84"/>
      <c r="AD929" s="84"/>
      <c r="AE929" s="84"/>
      <c r="AF929" s="84"/>
      <c r="AG929" s="84"/>
      <c r="AH929" s="84"/>
    </row>
    <row r="930" spans="1:34" ht="15.75" thickBot="1">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c r="AA930" s="84"/>
      <c r="AB930" s="84"/>
      <c r="AC930" s="84"/>
      <c r="AD930" s="84"/>
      <c r="AE930" s="84"/>
      <c r="AF930" s="84"/>
      <c r="AG930" s="84"/>
      <c r="AH930" s="84"/>
    </row>
    <row r="931" spans="1:34" ht="15.75" thickBot="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c r="AA931" s="84"/>
      <c r="AB931" s="84"/>
      <c r="AC931" s="84"/>
      <c r="AD931" s="84"/>
      <c r="AE931" s="84"/>
      <c r="AF931" s="84"/>
      <c r="AG931" s="84"/>
      <c r="AH931" s="84"/>
    </row>
    <row r="932" spans="1:34" ht="15.75" thickBot="1">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c r="AA932" s="84"/>
      <c r="AB932" s="84"/>
      <c r="AC932" s="84"/>
      <c r="AD932" s="84"/>
      <c r="AE932" s="84"/>
      <c r="AF932" s="84"/>
      <c r="AG932" s="84"/>
      <c r="AH932" s="84"/>
    </row>
    <row r="933" spans="1:34" ht="15.75" thickBot="1">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c r="AA933" s="84"/>
      <c r="AB933" s="84"/>
      <c r="AC933" s="84"/>
      <c r="AD933" s="84"/>
      <c r="AE933" s="84"/>
      <c r="AF933" s="84"/>
      <c r="AG933" s="84"/>
      <c r="AH933" s="84"/>
    </row>
    <row r="934" spans="1:34" ht="15.75" thickBot="1">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c r="AA934" s="84"/>
      <c r="AB934" s="84"/>
      <c r="AC934" s="84"/>
      <c r="AD934" s="84"/>
      <c r="AE934" s="84"/>
      <c r="AF934" s="84"/>
      <c r="AG934" s="84"/>
      <c r="AH934" s="84"/>
    </row>
    <row r="935" spans="1:34" ht="15.75" thickBot="1">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c r="AA935" s="84"/>
      <c r="AB935" s="84"/>
      <c r="AC935" s="84"/>
      <c r="AD935" s="84"/>
      <c r="AE935" s="84"/>
      <c r="AF935" s="84"/>
      <c r="AG935" s="84"/>
      <c r="AH935" s="84"/>
    </row>
    <row r="936" spans="1:34" ht="15.75" thickBot="1">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c r="AA936" s="84"/>
      <c r="AB936" s="84"/>
      <c r="AC936" s="84"/>
      <c r="AD936" s="84"/>
      <c r="AE936" s="84"/>
      <c r="AF936" s="84"/>
      <c r="AG936" s="84"/>
      <c r="AH936" s="84"/>
    </row>
    <row r="937" spans="1:34" ht="15.75" thickBot="1">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c r="AA937" s="84"/>
      <c r="AB937" s="84"/>
      <c r="AC937" s="84"/>
      <c r="AD937" s="84"/>
      <c r="AE937" s="84"/>
      <c r="AF937" s="84"/>
      <c r="AG937" s="84"/>
      <c r="AH937" s="84"/>
    </row>
    <row r="938" spans="1:34" ht="15.75" thickBot="1">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c r="AA938" s="84"/>
      <c r="AB938" s="84"/>
      <c r="AC938" s="84"/>
      <c r="AD938" s="84"/>
      <c r="AE938" s="84"/>
      <c r="AF938" s="84"/>
      <c r="AG938" s="84"/>
      <c r="AH938" s="84"/>
    </row>
    <row r="939" spans="1:34" ht="15.75" thickBot="1">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c r="AA939" s="84"/>
      <c r="AB939" s="84"/>
      <c r="AC939" s="84"/>
      <c r="AD939" s="84"/>
      <c r="AE939" s="84"/>
      <c r="AF939" s="84"/>
      <c r="AG939" s="84"/>
      <c r="AH939" s="84"/>
    </row>
    <row r="940" spans="1:34" ht="15.75" thickBot="1">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c r="AA940" s="84"/>
      <c r="AB940" s="84"/>
      <c r="AC940" s="84"/>
      <c r="AD940" s="84"/>
      <c r="AE940" s="84"/>
      <c r="AF940" s="84"/>
      <c r="AG940" s="84"/>
      <c r="AH940" s="84"/>
    </row>
    <row r="941" spans="1:34" ht="15.75" thickBot="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c r="AA941" s="84"/>
      <c r="AB941" s="84"/>
      <c r="AC941" s="84"/>
      <c r="AD941" s="84"/>
      <c r="AE941" s="84"/>
      <c r="AF941" s="84"/>
      <c r="AG941" s="84"/>
      <c r="AH941" s="84"/>
    </row>
    <row r="942" spans="1:34" ht="15.75" thickBot="1">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c r="AA942" s="84"/>
      <c r="AB942" s="84"/>
      <c r="AC942" s="84"/>
      <c r="AD942" s="84"/>
      <c r="AE942" s="84"/>
      <c r="AF942" s="84"/>
      <c r="AG942" s="84"/>
      <c r="AH942" s="84"/>
    </row>
    <row r="943" spans="1:34" ht="15.75" thickBot="1">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c r="AA943" s="84"/>
      <c r="AB943" s="84"/>
      <c r="AC943" s="84"/>
      <c r="AD943" s="84"/>
      <c r="AE943" s="84"/>
      <c r="AF943" s="84"/>
      <c r="AG943" s="84"/>
      <c r="AH943" s="84"/>
    </row>
    <row r="944" spans="1:34" ht="15.75" thickBot="1">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c r="AA944" s="84"/>
      <c r="AB944" s="84"/>
      <c r="AC944" s="84"/>
      <c r="AD944" s="84"/>
      <c r="AE944" s="84"/>
      <c r="AF944" s="84"/>
      <c r="AG944" s="84"/>
      <c r="AH944" s="84"/>
    </row>
    <row r="945" spans="1:34" ht="15.75" thickBot="1">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c r="AA945" s="84"/>
      <c r="AB945" s="84"/>
      <c r="AC945" s="84"/>
      <c r="AD945" s="84"/>
      <c r="AE945" s="84"/>
      <c r="AF945" s="84"/>
      <c r="AG945" s="84"/>
      <c r="AH945" s="84"/>
    </row>
    <row r="946" spans="1:34" ht="15.75" thickBot="1">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c r="AA946" s="84"/>
      <c r="AB946" s="84"/>
      <c r="AC946" s="84"/>
      <c r="AD946" s="84"/>
      <c r="AE946" s="84"/>
      <c r="AF946" s="84"/>
      <c r="AG946" s="84"/>
      <c r="AH946" s="84"/>
    </row>
    <row r="947" spans="1:34" ht="15.75" thickBot="1">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c r="AA947" s="84"/>
      <c r="AB947" s="84"/>
      <c r="AC947" s="84"/>
      <c r="AD947" s="84"/>
      <c r="AE947" s="84"/>
      <c r="AF947" s="84"/>
      <c r="AG947" s="84"/>
      <c r="AH947" s="84"/>
    </row>
    <row r="948" spans="1:34" ht="15.75" thickBot="1">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c r="AA948" s="84"/>
      <c r="AB948" s="84"/>
      <c r="AC948" s="84"/>
      <c r="AD948" s="84"/>
      <c r="AE948" s="84"/>
      <c r="AF948" s="84"/>
      <c r="AG948" s="84"/>
      <c r="AH948" s="84"/>
    </row>
    <row r="949" spans="1:34" ht="15.75" thickBot="1">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c r="AA949" s="84"/>
      <c r="AB949" s="84"/>
      <c r="AC949" s="84"/>
      <c r="AD949" s="84"/>
      <c r="AE949" s="84"/>
      <c r="AF949" s="84"/>
      <c r="AG949" s="84"/>
      <c r="AH949" s="84"/>
    </row>
    <row r="950" spans="1:34" ht="15.75" thickBot="1">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c r="AA950" s="84"/>
      <c r="AB950" s="84"/>
      <c r="AC950" s="84"/>
      <c r="AD950" s="84"/>
      <c r="AE950" s="84"/>
      <c r="AF950" s="84"/>
      <c r="AG950" s="84"/>
      <c r="AH950" s="84"/>
    </row>
    <row r="951" spans="1:34" ht="15.75" thickBot="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c r="AA951" s="84"/>
      <c r="AB951" s="84"/>
      <c r="AC951" s="84"/>
      <c r="AD951" s="84"/>
      <c r="AE951" s="84"/>
      <c r="AF951" s="84"/>
      <c r="AG951" s="84"/>
      <c r="AH951" s="84"/>
    </row>
    <row r="952" spans="1:34" ht="15.75" thickBot="1">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c r="AA952" s="84"/>
      <c r="AB952" s="84"/>
      <c r="AC952" s="84"/>
      <c r="AD952" s="84"/>
      <c r="AE952" s="84"/>
      <c r="AF952" s="84"/>
      <c r="AG952" s="84"/>
      <c r="AH952" s="84"/>
    </row>
    <row r="953" spans="1:34" ht="15.75" thickBot="1">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c r="AA953" s="84"/>
      <c r="AB953" s="84"/>
      <c r="AC953" s="84"/>
      <c r="AD953" s="84"/>
      <c r="AE953" s="84"/>
      <c r="AF953" s="84"/>
      <c r="AG953" s="84"/>
      <c r="AH953" s="84"/>
    </row>
    <row r="954" spans="1:34" ht="15.75" thickBot="1">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c r="AA954" s="84"/>
      <c r="AB954" s="84"/>
      <c r="AC954" s="84"/>
      <c r="AD954" s="84"/>
      <c r="AE954" s="84"/>
      <c r="AF954" s="84"/>
      <c r="AG954" s="84"/>
      <c r="AH954" s="84"/>
    </row>
    <row r="955" spans="1:34" ht="15.75" thickBot="1">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c r="AA955" s="84"/>
      <c r="AB955" s="84"/>
      <c r="AC955" s="84"/>
      <c r="AD955" s="84"/>
      <c r="AE955" s="84"/>
      <c r="AF955" s="84"/>
      <c r="AG955" s="84"/>
      <c r="AH955" s="84"/>
    </row>
    <row r="956" spans="1:34" ht="15.75" thickBot="1">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c r="AA956" s="84"/>
      <c r="AB956" s="84"/>
      <c r="AC956" s="84"/>
      <c r="AD956" s="84"/>
      <c r="AE956" s="84"/>
      <c r="AF956" s="84"/>
      <c r="AG956" s="84"/>
      <c r="AH956" s="84"/>
    </row>
    <row r="957" spans="1:34" ht="15.75" thickBot="1">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c r="AA957" s="84"/>
      <c r="AB957" s="84"/>
      <c r="AC957" s="84"/>
      <c r="AD957" s="84"/>
      <c r="AE957" s="84"/>
      <c r="AF957" s="84"/>
      <c r="AG957" s="84"/>
      <c r="AH957" s="84"/>
    </row>
    <row r="958" spans="1:34" ht="15.75" thickBot="1">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c r="AA958" s="84"/>
      <c r="AB958" s="84"/>
      <c r="AC958" s="84"/>
      <c r="AD958" s="84"/>
      <c r="AE958" s="84"/>
      <c r="AF958" s="84"/>
      <c r="AG958" s="84"/>
      <c r="AH958" s="84"/>
    </row>
    <row r="959" spans="1:34" ht="15.75" thickBot="1">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c r="AA959" s="84"/>
      <c r="AB959" s="84"/>
      <c r="AC959" s="84"/>
      <c r="AD959" s="84"/>
      <c r="AE959" s="84"/>
      <c r="AF959" s="84"/>
      <c r="AG959" s="84"/>
      <c r="AH959" s="84"/>
    </row>
    <row r="960" spans="1:34" ht="15.75" thickBot="1">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c r="AA960" s="84"/>
      <c r="AB960" s="84"/>
      <c r="AC960" s="84"/>
      <c r="AD960" s="84"/>
      <c r="AE960" s="84"/>
      <c r="AF960" s="84"/>
      <c r="AG960" s="84"/>
      <c r="AH960" s="84"/>
    </row>
    <row r="961" spans="1:34" ht="15.75" thickBot="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c r="AA961" s="84"/>
      <c r="AB961" s="84"/>
      <c r="AC961" s="84"/>
      <c r="AD961" s="84"/>
      <c r="AE961" s="84"/>
      <c r="AF961" s="84"/>
      <c r="AG961" s="84"/>
      <c r="AH961" s="84"/>
    </row>
    <row r="962" spans="1:34" ht="15.75" thickBot="1">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c r="AA962" s="84"/>
      <c r="AB962" s="84"/>
      <c r="AC962" s="84"/>
      <c r="AD962" s="84"/>
      <c r="AE962" s="84"/>
      <c r="AF962" s="84"/>
      <c r="AG962" s="84"/>
      <c r="AH962" s="84"/>
    </row>
    <row r="963" spans="1:34" ht="15.75" thickBot="1">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c r="AA963" s="84"/>
      <c r="AB963" s="84"/>
      <c r="AC963" s="84"/>
      <c r="AD963" s="84"/>
      <c r="AE963" s="84"/>
      <c r="AF963" s="84"/>
      <c r="AG963" s="84"/>
      <c r="AH963" s="84"/>
    </row>
    <row r="964" spans="1:34" ht="15.75" thickBot="1">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c r="AA964" s="84"/>
      <c r="AB964" s="84"/>
      <c r="AC964" s="84"/>
      <c r="AD964" s="84"/>
      <c r="AE964" s="84"/>
      <c r="AF964" s="84"/>
      <c r="AG964" s="84"/>
      <c r="AH964" s="84"/>
    </row>
    <row r="965" spans="1:34" ht="15.75" thickBot="1">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c r="AA965" s="84"/>
      <c r="AB965" s="84"/>
      <c r="AC965" s="84"/>
      <c r="AD965" s="84"/>
      <c r="AE965" s="84"/>
      <c r="AF965" s="84"/>
      <c r="AG965" s="84"/>
      <c r="AH965" s="84"/>
    </row>
    <row r="966" spans="1:34" ht="15.75" thickBot="1">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c r="AA966" s="84"/>
      <c r="AB966" s="84"/>
      <c r="AC966" s="84"/>
      <c r="AD966" s="84"/>
      <c r="AE966" s="84"/>
      <c r="AF966" s="84"/>
      <c r="AG966" s="84"/>
      <c r="AH966" s="84"/>
    </row>
    <row r="967" spans="1:34" ht="15.75" thickBot="1">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c r="AA967" s="84"/>
      <c r="AB967" s="84"/>
      <c r="AC967" s="84"/>
      <c r="AD967" s="84"/>
      <c r="AE967" s="84"/>
      <c r="AF967" s="84"/>
      <c r="AG967" s="84"/>
      <c r="AH967" s="84"/>
    </row>
    <row r="968" spans="1:34" ht="15.75" thickBot="1">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c r="AA968" s="84"/>
      <c r="AB968" s="84"/>
      <c r="AC968" s="84"/>
      <c r="AD968" s="84"/>
      <c r="AE968" s="84"/>
      <c r="AF968" s="84"/>
      <c r="AG968" s="84"/>
      <c r="AH968" s="84"/>
    </row>
    <row r="969" spans="1:34" ht="15.75" thickBot="1">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c r="AA969" s="84"/>
      <c r="AB969" s="84"/>
      <c r="AC969" s="84"/>
      <c r="AD969" s="84"/>
      <c r="AE969" s="84"/>
      <c r="AF969" s="84"/>
      <c r="AG969" s="84"/>
      <c r="AH969" s="84"/>
    </row>
    <row r="970" spans="1:34" ht="15.75" thickBot="1">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c r="AA970" s="84"/>
      <c r="AB970" s="84"/>
      <c r="AC970" s="84"/>
      <c r="AD970" s="84"/>
      <c r="AE970" s="84"/>
      <c r="AF970" s="84"/>
      <c r="AG970" s="84"/>
      <c r="AH970" s="84"/>
    </row>
    <row r="971" spans="1:34" ht="15.75" thickBot="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c r="AA971" s="84"/>
      <c r="AB971" s="84"/>
      <c r="AC971" s="84"/>
      <c r="AD971" s="84"/>
      <c r="AE971" s="84"/>
      <c r="AF971" s="84"/>
      <c r="AG971" s="84"/>
      <c r="AH971" s="84"/>
    </row>
    <row r="972" spans="1:34" ht="15.75" thickBot="1">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c r="AA972" s="84"/>
      <c r="AB972" s="84"/>
      <c r="AC972" s="84"/>
      <c r="AD972" s="84"/>
      <c r="AE972" s="84"/>
      <c r="AF972" s="84"/>
      <c r="AG972" s="84"/>
      <c r="AH972" s="84"/>
    </row>
    <row r="973" spans="1:34" ht="15.75" thickBot="1">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c r="AA973" s="84"/>
      <c r="AB973" s="84"/>
      <c r="AC973" s="84"/>
      <c r="AD973" s="84"/>
      <c r="AE973" s="84"/>
      <c r="AF973" s="84"/>
      <c r="AG973" s="84"/>
      <c r="AH973" s="84"/>
    </row>
    <row r="974" spans="1:34" ht="15.75" thickBot="1">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c r="AA974" s="84"/>
      <c r="AB974" s="84"/>
      <c r="AC974" s="84"/>
      <c r="AD974" s="84"/>
      <c r="AE974" s="84"/>
      <c r="AF974" s="84"/>
      <c r="AG974" s="84"/>
      <c r="AH974" s="84"/>
    </row>
    <row r="975" spans="1:34" ht="15.75" thickBot="1">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c r="AA975" s="84"/>
      <c r="AB975" s="84"/>
      <c r="AC975" s="84"/>
      <c r="AD975" s="84"/>
      <c r="AE975" s="84"/>
      <c r="AF975" s="84"/>
      <c r="AG975" s="84"/>
      <c r="AH975" s="84"/>
    </row>
    <row r="976" spans="1:34" ht="15.75" thickBot="1">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c r="AA976" s="84"/>
      <c r="AB976" s="84"/>
      <c r="AC976" s="84"/>
      <c r="AD976" s="84"/>
      <c r="AE976" s="84"/>
      <c r="AF976" s="84"/>
      <c r="AG976" s="84"/>
      <c r="AH976" s="84"/>
    </row>
    <row r="977" spans="1:34" ht="15.75" thickBot="1">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c r="AA977" s="84"/>
      <c r="AB977" s="84"/>
      <c r="AC977" s="84"/>
      <c r="AD977" s="84"/>
      <c r="AE977" s="84"/>
      <c r="AF977" s="84"/>
      <c r="AG977" s="84"/>
      <c r="AH977" s="84"/>
    </row>
    <row r="978" spans="1:34" ht="15.75" thickBot="1">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c r="AA978" s="84"/>
      <c r="AB978" s="84"/>
      <c r="AC978" s="84"/>
      <c r="AD978" s="84"/>
      <c r="AE978" s="84"/>
      <c r="AF978" s="84"/>
      <c r="AG978" s="84"/>
      <c r="AH978" s="84"/>
    </row>
    <row r="979" spans="1:34" ht="15.75" thickBot="1">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c r="AA979" s="84"/>
      <c r="AB979" s="84"/>
      <c r="AC979" s="84"/>
      <c r="AD979" s="84"/>
      <c r="AE979" s="84"/>
      <c r="AF979" s="84"/>
      <c r="AG979" s="84"/>
      <c r="AH979" s="84"/>
    </row>
    <row r="980" spans="1:34" ht="15.75" thickBot="1">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c r="AA980" s="84"/>
      <c r="AB980" s="84"/>
      <c r="AC980" s="84"/>
      <c r="AD980" s="84"/>
      <c r="AE980" s="84"/>
      <c r="AF980" s="84"/>
      <c r="AG980" s="84"/>
      <c r="AH980" s="84"/>
    </row>
    <row r="981" spans="1:34" ht="15.75" thickBot="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c r="AA981" s="84"/>
      <c r="AB981" s="84"/>
      <c r="AC981" s="84"/>
      <c r="AD981" s="84"/>
      <c r="AE981" s="84"/>
      <c r="AF981" s="84"/>
      <c r="AG981" s="84"/>
      <c r="AH981" s="84"/>
    </row>
    <row r="982" spans="1:34" ht="15.75" thickBot="1">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c r="AA982" s="84"/>
      <c r="AB982" s="84"/>
      <c r="AC982" s="84"/>
      <c r="AD982" s="84"/>
      <c r="AE982" s="84"/>
      <c r="AF982" s="84"/>
      <c r="AG982" s="84"/>
      <c r="AH982" s="84"/>
    </row>
    <row r="983" spans="1:34" ht="15.75" thickBot="1">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c r="AA983" s="84"/>
      <c r="AB983" s="84"/>
      <c r="AC983" s="84"/>
      <c r="AD983" s="84"/>
      <c r="AE983" s="84"/>
      <c r="AF983" s="84"/>
      <c r="AG983" s="84"/>
      <c r="AH983" s="84"/>
    </row>
    <row r="984" spans="1:34" ht="15.75" thickBot="1">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c r="AA984" s="84"/>
      <c r="AB984" s="84"/>
      <c r="AC984" s="84"/>
      <c r="AD984" s="84"/>
      <c r="AE984" s="84"/>
      <c r="AF984" s="84"/>
      <c r="AG984" s="84"/>
      <c r="AH984" s="84"/>
    </row>
    <row r="985" spans="1:34" ht="15.75" thickBot="1">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c r="AA985" s="84"/>
      <c r="AB985" s="84"/>
      <c r="AC985" s="84"/>
      <c r="AD985" s="84"/>
      <c r="AE985" s="84"/>
      <c r="AF985" s="84"/>
      <c r="AG985" s="84"/>
      <c r="AH985" s="84"/>
    </row>
    <row r="986" spans="1:34" ht="15.75" thickBot="1">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c r="AA986" s="84"/>
      <c r="AB986" s="84"/>
      <c r="AC986" s="84"/>
      <c r="AD986" s="84"/>
      <c r="AE986" s="84"/>
      <c r="AF986" s="84"/>
      <c r="AG986" s="84"/>
      <c r="AH986" s="84"/>
    </row>
    <row r="987" spans="1:34" ht="15.75" thickBot="1">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c r="AA987" s="84"/>
      <c r="AB987" s="84"/>
      <c r="AC987" s="84"/>
      <c r="AD987" s="84"/>
      <c r="AE987" s="84"/>
      <c r="AF987" s="84"/>
      <c r="AG987" s="84"/>
      <c r="AH987" s="84"/>
    </row>
    <row r="988" spans="1:34" ht="15.75" thickBot="1">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c r="AA988" s="84"/>
      <c r="AB988" s="84"/>
      <c r="AC988" s="84"/>
      <c r="AD988" s="84"/>
      <c r="AE988" s="84"/>
      <c r="AF988" s="84"/>
      <c r="AG988" s="84"/>
      <c r="AH988" s="84"/>
    </row>
    <row r="989" spans="1:34" ht="15.75" thickBot="1">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c r="AA989" s="84"/>
      <c r="AB989" s="84"/>
      <c r="AC989" s="84"/>
      <c r="AD989" s="84"/>
      <c r="AE989" s="84"/>
      <c r="AF989" s="84"/>
      <c r="AG989" s="84"/>
      <c r="AH989" s="84"/>
    </row>
    <row r="990" spans="1:34" ht="15.75" thickBot="1">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c r="AA990" s="84"/>
      <c r="AB990" s="84"/>
      <c r="AC990" s="84"/>
      <c r="AD990" s="84"/>
      <c r="AE990" s="84"/>
      <c r="AF990" s="84"/>
      <c r="AG990" s="84"/>
      <c r="AH990" s="84"/>
    </row>
    <row r="991" spans="1:34" ht="15.75" thickBot="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c r="AA991" s="84"/>
      <c r="AB991" s="84"/>
      <c r="AC991" s="84"/>
      <c r="AD991" s="84"/>
      <c r="AE991" s="84"/>
      <c r="AF991" s="84"/>
      <c r="AG991" s="84"/>
      <c r="AH991" s="84"/>
    </row>
    <row r="992" spans="1:34" ht="15.75" thickBot="1">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c r="AA992" s="84"/>
      <c r="AB992" s="84"/>
      <c r="AC992" s="84"/>
      <c r="AD992" s="84"/>
      <c r="AE992" s="84"/>
      <c r="AF992" s="84"/>
      <c r="AG992" s="84"/>
      <c r="AH992" s="84"/>
    </row>
    <row r="993" spans="1:34" ht="15.75" thickBot="1">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c r="AA993" s="84"/>
      <c r="AB993" s="84"/>
      <c r="AC993" s="84"/>
      <c r="AD993" s="84"/>
      <c r="AE993" s="84"/>
      <c r="AF993" s="84"/>
      <c r="AG993" s="84"/>
      <c r="AH993" s="84"/>
    </row>
    <row r="994" spans="1:34" ht="15.75" thickBot="1">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c r="AA994" s="84"/>
      <c r="AB994" s="84"/>
      <c r="AC994" s="84"/>
      <c r="AD994" s="84"/>
      <c r="AE994" s="84"/>
      <c r="AF994" s="84"/>
      <c r="AG994" s="84"/>
      <c r="AH994" s="84"/>
    </row>
    <row r="995" spans="1:34" ht="15.75" thickBot="1">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c r="AA995" s="84"/>
      <c r="AB995" s="84"/>
      <c r="AC995" s="84"/>
      <c r="AD995" s="84"/>
      <c r="AE995" s="84"/>
      <c r="AF995" s="84"/>
      <c r="AG995" s="84"/>
      <c r="AH995" s="84"/>
    </row>
    <row r="996" spans="1:34" ht="15.75" thickBot="1">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c r="AA996" s="84"/>
      <c r="AB996" s="84"/>
      <c r="AC996" s="84"/>
      <c r="AD996" s="84"/>
      <c r="AE996" s="84"/>
      <c r="AF996" s="84"/>
      <c r="AG996" s="84"/>
      <c r="AH996" s="84"/>
    </row>
    <row r="997" spans="1:34" ht="15.75" thickBot="1">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c r="AA997" s="84"/>
      <c r="AB997" s="84"/>
      <c r="AC997" s="84"/>
      <c r="AD997" s="84"/>
      <c r="AE997" s="84"/>
      <c r="AF997" s="84"/>
      <c r="AG997" s="84"/>
      <c r="AH997" s="84"/>
    </row>
    <row r="998" spans="1:34" ht="15.75" thickBot="1">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c r="AA998" s="84"/>
      <c r="AB998" s="84"/>
      <c r="AC998" s="84"/>
      <c r="AD998" s="84"/>
      <c r="AE998" s="84"/>
      <c r="AF998" s="84"/>
      <c r="AG998" s="84"/>
      <c r="AH998" s="84"/>
    </row>
    <row r="999" spans="1:34" ht="15.75" thickBot="1">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c r="AA999" s="84"/>
      <c r="AB999" s="84"/>
      <c r="AC999" s="84"/>
      <c r="AD999" s="84"/>
      <c r="AE999" s="84"/>
      <c r="AF999" s="84"/>
      <c r="AG999" s="84"/>
      <c r="AH999" s="84"/>
    </row>
    <row r="1000" spans="1:34" ht="15.75" thickBot="1">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c r="AA1000" s="84"/>
      <c r="AB1000" s="84"/>
      <c r="AC1000" s="84"/>
      <c r="AD1000" s="84"/>
      <c r="AE1000" s="84"/>
      <c r="AF1000" s="84"/>
      <c r="AG1000" s="84"/>
      <c r="AH1000" s="84"/>
    </row>
    <row r="1001" spans="1:34" ht="15.75" thickBot="1">
      <c r="A1001" s="84"/>
      <c r="B1001" s="84"/>
      <c r="C1001" s="84"/>
      <c r="D1001" s="84"/>
      <c r="E1001" s="84"/>
      <c r="F1001" s="84"/>
      <c r="G1001" s="84"/>
      <c r="H1001" s="84"/>
      <c r="I1001" s="84"/>
      <c r="J1001" s="84"/>
      <c r="K1001" s="84"/>
      <c r="L1001" s="84"/>
      <c r="M1001" s="84"/>
      <c r="N1001" s="84"/>
      <c r="O1001" s="84"/>
      <c r="P1001" s="84"/>
      <c r="Q1001" s="84"/>
      <c r="R1001" s="84"/>
      <c r="S1001" s="84"/>
      <c r="T1001" s="84"/>
      <c r="U1001" s="84"/>
      <c r="V1001" s="84"/>
      <c r="W1001" s="84"/>
      <c r="X1001" s="84"/>
      <c r="Y1001" s="84"/>
      <c r="Z1001" s="84"/>
      <c r="AA1001" s="84"/>
      <c r="AB1001" s="84"/>
      <c r="AC1001" s="84"/>
      <c r="AD1001" s="84"/>
      <c r="AE1001" s="84"/>
      <c r="AF1001" s="84"/>
      <c r="AG1001" s="84"/>
      <c r="AH1001" s="84"/>
    </row>
  </sheetData>
  <mergeCells count="21">
    <mergeCell ref="A8:R8"/>
    <mergeCell ref="B20:R20"/>
    <mergeCell ref="B22:R22"/>
    <mergeCell ref="B24:R24"/>
    <mergeCell ref="B26:R26"/>
    <mergeCell ref="A10:A11"/>
    <mergeCell ref="B10:B11"/>
    <mergeCell ref="C10:E10"/>
    <mergeCell ref="G10:I10"/>
    <mergeCell ref="K10:M10"/>
    <mergeCell ref="O10:Q10"/>
    <mergeCell ref="O12:O16"/>
    <mergeCell ref="P12:P16"/>
    <mergeCell ref="Q12:Q16"/>
    <mergeCell ref="R10:S11"/>
    <mergeCell ref="A7:R7"/>
    <mergeCell ref="A1:R1"/>
    <mergeCell ref="A2:R2"/>
    <mergeCell ref="A3:R3"/>
    <mergeCell ref="A4:R4"/>
    <mergeCell ref="A5:R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SF5-K 1st Session</vt:lpstr>
      <vt:lpstr>AGE 4.1 - 5.0</vt:lpstr>
      <vt:lpstr>AGE 5.1 - 5.11</vt:lpstr>
      <vt:lpstr>Sheet1</vt:lpstr>
      <vt:lpstr>INSTRUCTIONS</vt:lpstr>
      <vt:lpstr>ECD Interretation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Jagz Dela Cruz</dc:creator>
  <cp:lastModifiedBy>dcsi.rein@gmail.com</cp:lastModifiedBy>
  <dcterms:created xsi:type="dcterms:W3CDTF">2014-03-06T13:50:41Z</dcterms:created>
  <dcterms:modified xsi:type="dcterms:W3CDTF">2026-10-22T14:37:49Z</dcterms:modified>
</cp:coreProperties>
</file>