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xr:revisionPtr revIDLastSave="0" documentId="13_ncr:1000001_{3BDAA391-23E9-F64B-88DE-A679A0A688CE}" xr6:coauthVersionLast="45" xr6:coauthVersionMax="45" xr10:uidLastSave="{00000000-0000-0000-0000-000000000000}"/>
  <bookViews>
    <workbookView xWindow="360" yWindow="75" windowWidth="24720" windowHeight="12585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" l="1"/>
  <c r="C28" i="1"/>
  <c r="C41" i="1"/>
  <c r="C36" i="1"/>
  <c r="C31" i="1"/>
  <c r="C22" i="1"/>
  <c r="C29" i="1"/>
  <c r="C27" i="1"/>
  <c r="C33" i="1"/>
  <c r="C34" i="1"/>
  <c r="C38" i="1"/>
  <c r="C39" i="1"/>
  <c r="C43" i="1"/>
  <c r="C44" i="1"/>
</calcChain>
</file>

<file path=xl/sharedStrings.xml><?xml version="1.0" encoding="utf-8"?>
<sst xmlns="http://schemas.openxmlformats.org/spreadsheetml/2006/main" count="28" uniqueCount="18">
  <si>
    <t>Mục tiêu hàng tháng ($)</t>
  </si>
  <si>
    <t>Vốn cần có ($)</t>
  </si>
  <si>
    <t>Lợi nhuận trung bình mỗi lệnh (pips)</t>
  </si>
  <si>
    <t>Số ngày giao dich trong tháng</t>
  </si>
  <si>
    <t>Trường hợp volume mỗi lệnh</t>
  </si>
  <si>
    <t>Số lệnh cần giao dịch để đạt mục tiêu ngày</t>
  </si>
  <si>
    <t>Lợi nhuận ($) mỗi ngày cần để đạt mục tiêu</t>
  </si>
  <si>
    <t>Số pip cần đạt mỗi ngày</t>
  </si>
  <si>
    <t>Khả năng đạt lợi nhuận/tháng (%)</t>
  </si>
  <si>
    <t>Giao dịch</t>
  </si>
  <si>
    <t>STT</t>
  </si>
  <si>
    <t>Mô tả</t>
  </si>
  <si>
    <t>BẢNG KẾ HOẠCH GIAO DỊCH</t>
  </si>
  <si>
    <t>Rủi ro chấp nhận lỗ/ngày với RR 1</t>
  </si>
  <si>
    <t>Rủi ro tính theo % vốn</t>
  </si>
  <si>
    <t>Lợi nhuận tính theo %/vốn</t>
  </si>
  <si>
    <t>Pip value trung bình ($)</t>
  </si>
  <si>
    <t>Tỷ lệ win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</si>
</sst>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9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2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 applyAlignment="1">
      <alignment horizontal="left" indent="1"/>
    </xf>
    <xf numFmtId="0" fontId="2" fillId="4" borderId="1" xfId="0" applyFont="1" applyFill="1" applyBorder="1"/>
    <xf numFmtId="0" fontId="0" fillId="4" borderId="1" xfId="0" applyFill="1" applyBorder="1" applyAlignment="1">
      <alignment horizontal="left" indent="1"/>
    </xf>
    <xf numFmtId="0" fontId="2" fillId="6" borderId="1" xfId="0" applyFont="1" applyFill="1" applyBorder="1"/>
    <xf numFmtId="0" fontId="0" fillId="6" borderId="1" xfId="0" applyFill="1" applyBorder="1" applyAlignment="1">
      <alignment horizontal="left" indent="1"/>
    </xf>
    <xf numFmtId="0" fontId="2" fillId="5" borderId="1" xfId="0" applyFont="1" applyFill="1" applyBorder="1"/>
    <xf numFmtId="0" fontId="0" fillId="5" borderId="1" xfId="0" applyFill="1" applyBorder="1" applyAlignment="1">
      <alignment horizontal="left" indent="1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/>
    <xf numFmtId="165" fontId="0" fillId="5" borderId="1" xfId="0" applyNumberFormat="1" applyFill="1" applyBorder="1" applyAlignment="1">
      <alignment horizontal="right"/>
    </xf>
    <xf numFmtId="165" fontId="2" fillId="2" borderId="1" xfId="1" applyNumberFormat="1" applyFont="1" applyFill="1" applyBorder="1" applyAlignment="1"/>
    <xf numFmtId="9" fontId="2" fillId="2" borderId="1" xfId="0" applyNumberFormat="1" applyFont="1" applyFill="1" applyBorder="1" applyAlignment="1"/>
    <xf numFmtId="165" fontId="2" fillId="5" borderId="1" xfId="1" applyNumberFormat="1" applyFont="1" applyFill="1" applyBorder="1" applyAlignment="1"/>
    <xf numFmtId="0" fontId="0" fillId="5" borderId="1" xfId="0" applyFill="1" applyBorder="1" applyAlignment="1"/>
    <xf numFmtId="0" fontId="2" fillId="3" borderId="1" xfId="0" applyFont="1" applyFill="1" applyBorder="1" applyAlignment="1"/>
    <xf numFmtId="0" fontId="0" fillId="3" borderId="1" xfId="0" applyFill="1" applyBorder="1" applyAlignment="1"/>
    <xf numFmtId="0" fontId="2" fillId="4" borderId="1" xfId="0" applyFont="1" applyFill="1" applyBorder="1" applyAlignment="1"/>
    <xf numFmtId="0" fontId="0" fillId="4" borderId="1" xfId="0" applyFill="1" applyBorder="1" applyAlignment="1"/>
    <xf numFmtId="0" fontId="2" fillId="6" borderId="1" xfId="0" applyFont="1" applyFill="1" applyBorder="1" applyAlignment="1"/>
    <xf numFmtId="0" fontId="0" fillId="6" borderId="1" xfId="0" applyFill="1" applyBorder="1" applyAlignment="1"/>
    <xf numFmtId="165" fontId="0" fillId="5" borderId="1" xfId="0" applyNumberFormat="1" applyFill="1" applyBorder="1" applyAlignment="1">
      <alignment horizontal="right" indent="1"/>
    </xf>
    <xf numFmtId="10" fontId="0" fillId="5" borderId="1" xfId="2" applyNumberFormat="1" applyFont="1" applyFill="1" applyBorder="1" applyAlignment="1">
      <alignment horizontal="right"/>
    </xf>
    <xf numFmtId="9" fontId="0" fillId="5" borderId="1" xfId="0" applyNumberFormat="1" applyFill="1" applyBorder="1" applyAlignment="1"/>
    <xf numFmtId="2" fontId="0" fillId="3" borderId="1" xfId="0" applyNumberFormat="1" applyFill="1" applyBorder="1" applyAlignment="1"/>
    <xf numFmtId="1" fontId="2" fillId="3" borderId="1" xfId="0" applyNumberFormat="1" applyFont="1" applyFill="1" applyBorder="1" applyAlignment="1"/>
    <xf numFmtId="2" fontId="0" fillId="4" borderId="1" xfId="0" applyNumberFormat="1" applyFill="1" applyBorder="1" applyAlignment="1"/>
    <xf numFmtId="1" fontId="2" fillId="4" borderId="1" xfId="0" applyNumberFormat="1" applyFont="1" applyFill="1" applyBorder="1" applyAlignment="1"/>
    <xf numFmtId="2" fontId="0" fillId="6" borderId="1" xfId="0" applyNumberFormat="1" applyFill="1" applyBorder="1" applyAlignment="1"/>
    <xf numFmtId="1" fontId="2" fillId="6" borderId="1" xfId="0" applyNumberFormat="1" applyFont="1" applyFill="1" applyBorder="1" applyAlignment="1"/>
    <xf numFmtId="0" fontId="2" fillId="0" borderId="0" xfId="0" applyFont="1" applyAlignment="1">
      <alignment horizontal="center"/>
    </xf>
  </cellXfs>
  <cellStyles count="3">
    <cellStyle name="Bình thường" xfId="0" builtinId="0"/>
    <cellStyle name="Dấu phẩy" xfId="1" builtinId="3"/>
    <cellStyle name="Phần tră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4:G44"/>
  <sheetViews>
    <sheetView tabSelected="1" topLeftCell="A13" zoomScale="115" zoomScaleNormal="115" workbookViewId="0">
      <selection activeCell="D61" sqref="D61"/>
    </sheetView>
  </sheetViews>
  <sheetFormatPr defaultRowHeight="14.25" x14ac:dyDescent="0.15"/>
  <cols>
    <col min="1" max="1" width="5.625" customWidth="1"/>
    <col min="2" max="2" width="38.5" customWidth="1"/>
    <col min="3" max="3" width="10.125" bestFit="1" customWidth="1"/>
    <col min="6" max="6" width="37.25" customWidth="1"/>
  </cols>
  <sheetData>
    <row r="14" spans="3:3" x14ac:dyDescent="0.15">
      <c r="C14" s="1"/>
    </row>
    <row r="17" spans="1:7" x14ac:dyDescent="0.15">
      <c r="A17" s="39" t="s">
        <v>12</v>
      </c>
      <c r="B17" s="39"/>
      <c r="C17" s="39"/>
    </row>
    <row r="19" spans="1:7" x14ac:dyDescent="0.15">
      <c r="A19" s="18" t="s">
        <v>10</v>
      </c>
      <c r="B19" s="18" t="s">
        <v>11</v>
      </c>
      <c r="C19" s="18"/>
    </row>
    <row r="20" spans="1:7" x14ac:dyDescent="0.15">
      <c r="A20" s="13">
        <v>1</v>
      </c>
      <c r="B20" s="4" t="s">
        <v>0</v>
      </c>
      <c r="C20" s="20">
        <v>300</v>
      </c>
      <c r="G20" s="2"/>
    </row>
    <row r="21" spans="1:7" x14ac:dyDescent="0.15">
      <c r="A21" s="13">
        <v>2</v>
      </c>
      <c r="B21" s="4" t="s">
        <v>8</v>
      </c>
      <c r="C21" s="21">
        <v>0.2</v>
      </c>
      <c r="G21" s="1"/>
    </row>
    <row r="22" spans="1:7" x14ac:dyDescent="0.15">
      <c r="A22" s="13">
        <v>3</v>
      </c>
      <c r="B22" s="4" t="s">
        <v>1</v>
      </c>
      <c r="C22" s="20">
        <f>C20/C21</f>
        <v>1500</v>
      </c>
      <c r="G22" s="2"/>
    </row>
    <row r="23" spans="1:7" x14ac:dyDescent="0.15">
      <c r="A23" s="14">
        <v>4</v>
      </c>
      <c r="B23" s="11" t="s">
        <v>9</v>
      </c>
      <c r="C23" s="22"/>
      <c r="G23" s="2"/>
    </row>
    <row r="24" spans="1:7" x14ac:dyDescent="0.15">
      <c r="A24" s="14"/>
      <c r="B24" s="12" t="s">
        <v>3</v>
      </c>
      <c r="C24" s="23">
        <v>20</v>
      </c>
    </row>
    <row r="25" spans="1:7" x14ac:dyDescent="0.15">
      <c r="A25" s="14"/>
      <c r="B25" s="12" t="s">
        <v>17</v>
      </c>
      <c r="C25" s="32">
        <v>0.65</v>
      </c>
    </row>
    <row r="26" spans="1:7" x14ac:dyDescent="0.15">
      <c r="A26" s="14"/>
      <c r="B26" s="12" t="s">
        <v>6</v>
      </c>
      <c r="C26" s="19">
        <f>C20/C24/C25</f>
        <v>23.076923076923077</v>
      </c>
      <c r="G26" s="3"/>
    </row>
    <row r="27" spans="1:7" x14ac:dyDescent="0.15">
      <c r="A27" s="14"/>
      <c r="B27" s="12" t="s">
        <v>15</v>
      </c>
      <c r="C27" s="31">
        <f>C26/C22</f>
        <v>1.5384615384615384E-2</v>
      </c>
      <c r="G27" s="3"/>
    </row>
    <row r="28" spans="1:7" x14ac:dyDescent="0.15">
      <c r="A28" s="14"/>
      <c r="B28" s="12" t="s">
        <v>13</v>
      </c>
      <c r="C28" s="30">
        <f>C26</f>
        <v>23.076923076923077</v>
      </c>
      <c r="G28" s="3"/>
    </row>
    <row r="29" spans="1:7" x14ac:dyDescent="0.15">
      <c r="A29" s="14"/>
      <c r="B29" s="12" t="s">
        <v>14</v>
      </c>
      <c r="C29" s="31">
        <f>C28/C22</f>
        <v>1.5384615384615384E-2</v>
      </c>
      <c r="G29" s="3"/>
    </row>
    <row r="30" spans="1:7" x14ac:dyDescent="0.15">
      <c r="A30" s="15">
        <v>4.0999999999999996</v>
      </c>
      <c r="B30" s="5" t="s">
        <v>4</v>
      </c>
      <c r="C30" s="24">
        <v>0.02</v>
      </c>
    </row>
    <row r="31" spans="1:7" x14ac:dyDescent="0.15">
      <c r="A31" s="15"/>
      <c r="B31" s="6" t="s">
        <v>16</v>
      </c>
      <c r="C31" s="25">
        <f>C30*10</f>
        <v>0.2</v>
      </c>
    </row>
    <row r="32" spans="1:7" x14ac:dyDescent="0.15">
      <c r="A32" s="15"/>
      <c r="B32" s="6" t="s">
        <v>2</v>
      </c>
      <c r="C32" s="25">
        <v>30</v>
      </c>
    </row>
    <row r="33" spans="1:3" x14ac:dyDescent="0.15">
      <c r="A33" s="15"/>
      <c r="B33" s="6" t="s">
        <v>5</v>
      </c>
      <c r="C33" s="33">
        <f>$C$26/$C$32/C31</f>
        <v>3.8461538461538463</v>
      </c>
    </row>
    <row r="34" spans="1:3" x14ac:dyDescent="0.15">
      <c r="A34" s="15"/>
      <c r="B34" s="6" t="s">
        <v>7</v>
      </c>
      <c r="C34" s="34">
        <f>C33*C32</f>
        <v>115.38461538461539</v>
      </c>
    </row>
    <row r="35" spans="1:3" x14ac:dyDescent="0.15">
      <c r="A35" s="16">
        <v>4.2</v>
      </c>
      <c r="B35" s="7" t="s">
        <v>4</v>
      </c>
      <c r="C35" s="26">
        <v>0.03</v>
      </c>
    </row>
    <row r="36" spans="1:3" x14ac:dyDescent="0.15">
      <c r="A36" s="16"/>
      <c r="B36" s="8" t="s">
        <v>16</v>
      </c>
      <c r="C36" s="27">
        <f>C35*10</f>
        <v>0.3</v>
      </c>
    </row>
    <row r="37" spans="1:3" x14ac:dyDescent="0.15">
      <c r="A37" s="16"/>
      <c r="B37" s="8" t="s">
        <v>2</v>
      </c>
      <c r="C37" s="27">
        <v>30</v>
      </c>
    </row>
    <row r="38" spans="1:3" x14ac:dyDescent="0.15">
      <c r="A38" s="16"/>
      <c r="B38" s="8" t="s">
        <v>5</v>
      </c>
      <c r="C38" s="35">
        <f>$C$26/$C$37/C36</f>
        <v>2.5641025641025643</v>
      </c>
    </row>
    <row r="39" spans="1:3" x14ac:dyDescent="0.15">
      <c r="A39" s="16"/>
      <c r="B39" s="8" t="s">
        <v>7</v>
      </c>
      <c r="C39" s="36">
        <f>C38*C37</f>
        <v>76.923076923076934</v>
      </c>
    </row>
    <row r="40" spans="1:3" x14ac:dyDescent="0.15">
      <c r="A40" s="17">
        <v>4.3</v>
      </c>
      <c r="B40" s="9" t="s">
        <v>4</v>
      </c>
      <c r="C40" s="28">
        <v>0.05</v>
      </c>
    </row>
    <row r="41" spans="1:3" x14ac:dyDescent="0.15">
      <c r="A41" s="17"/>
      <c r="B41" s="10" t="s">
        <v>16</v>
      </c>
      <c r="C41" s="29">
        <f>C40*10</f>
        <v>0.5</v>
      </c>
    </row>
    <row r="42" spans="1:3" x14ac:dyDescent="0.15">
      <c r="A42" s="17"/>
      <c r="B42" s="10" t="s">
        <v>2</v>
      </c>
      <c r="C42" s="29">
        <v>30</v>
      </c>
    </row>
    <row r="43" spans="1:3" x14ac:dyDescent="0.15">
      <c r="A43" s="17"/>
      <c r="B43" s="10" t="s">
        <v>5</v>
      </c>
      <c r="C43" s="37">
        <f>$C$26/$C$37/C41</f>
        <v>1.5384615384615385</v>
      </c>
    </row>
    <row r="44" spans="1:3" x14ac:dyDescent="0.15">
      <c r="A44" s="17"/>
      <c r="B44" s="10" t="s">
        <v>7</v>
      </c>
      <c r="C44" s="38">
        <f>C43*C42</f>
        <v>46.153846153846153</v>
      </c>
    </row>
  </sheetData>
  <mergeCells count="1">
    <mergeCell ref="A17:C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Trang tính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2020-04-25T17:56:22Z</dcterms:created>
  <dcterms:modified xsi:type="dcterms:W3CDTF">2020-04-30T07:52:16Z</dcterms:modified>
</cp:coreProperties>
</file>