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 data\Downloads\"/>
    </mc:Choice>
  </mc:AlternateContent>
  <bookViews>
    <workbookView xWindow="0" yWindow="0" windowWidth="18870" windowHeight="5490" firstSheet="1" activeTab="3"/>
  </bookViews>
  <sheets>
    <sheet name="cửa hàng" sheetId="1" r:id="rId1"/>
    <sheet name="khách hàng" sheetId="2" r:id="rId2"/>
    <sheet name="sản phẩm" sheetId="3" r:id="rId3"/>
    <sheet name="đơn hàng" sheetId="4" r:id="rId4"/>
    <sheet name="tồn kho" sheetId="5" r:id="rId5"/>
  </sheets>
  <definedNames>
    <definedName name="_xlnm._FilterDatabase" localSheetId="1" hidden="1">'khách hàng'!$A$1:$F$1680</definedName>
    <definedName name="_xlnm._FilterDatabase" localSheetId="4" hidden="1">'tồn kho'!$A$1:$G$1</definedName>
    <definedName name="CH_N">#REF!</definedName>
    <definedName name="CH_X">#REF!</definedName>
    <definedName name="DenNgay">#REF!</definedName>
    <definedName name="ExternalData_1" localSheetId="1">'khách hàng'!$A$1:$F$1680</definedName>
    <definedName name="ExternalData_1" localSheetId="2">'sản phẩm'!$A$1:$E$31</definedName>
    <definedName name="NGAY_N">#REF!</definedName>
    <definedName name="NGAY_X">#REF!</definedName>
    <definedName name="SL_N">#REF!</definedName>
    <definedName name="SL_X">#REF!</definedName>
    <definedName name="TEN_N">#REF!</definedName>
    <definedName name="TEN_X">#REF!</definedName>
    <definedName name="TuNgay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1+s2ysfjgzHRwkQu3AdaEFSW3pEtP61gw9BU2XC4+90="/>
    </ext>
  </extLst>
</workbook>
</file>

<file path=xl/calcChain.xml><?xml version="1.0" encoding="utf-8"?>
<calcChain xmlns="http://schemas.openxmlformats.org/spreadsheetml/2006/main">
  <c r="I11" i="4" l="1"/>
  <c r="I17" i="4"/>
  <c r="I23" i="4"/>
  <c r="I25" i="4"/>
  <c r="I97" i="4"/>
  <c r="I130" i="4"/>
  <c r="I140" i="4"/>
  <c r="I214" i="4"/>
  <c r="I334" i="4"/>
  <c r="I372" i="4"/>
  <c r="I449" i="4"/>
  <c r="I455" i="4"/>
  <c r="I469" i="4"/>
  <c r="I504" i="4"/>
  <c r="I546" i="4"/>
  <c r="I587" i="4"/>
  <c r="I638" i="4"/>
  <c r="I678" i="4"/>
  <c r="I679" i="4"/>
  <c r="I697" i="4"/>
  <c r="I700" i="4"/>
  <c r="I758" i="4"/>
  <c r="I790" i="4"/>
  <c r="I818" i="4"/>
  <c r="I829" i="4"/>
  <c r="I844" i="4"/>
  <c r="I848" i="4"/>
  <c r="I893" i="4"/>
  <c r="I897" i="4"/>
  <c r="I926" i="4"/>
  <c r="I947" i="4"/>
  <c r="I994" i="4"/>
  <c r="I1071" i="4"/>
  <c r="I1096" i="4"/>
  <c r="I1117" i="4"/>
  <c r="I1152" i="4"/>
  <c r="I1198" i="4"/>
  <c r="I1208" i="4"/>
  <c r="I1227" i="4"/>
  <c r="I1245" i="4"/>
  <c r="I1246" i="4"/>
  <c r="I1279" i="4"/>
  <c r="I1301" i="4"/>
  <c r="I1324" i="4"/>
  <c r="I1339" i="4"/>
  <c r="I1399" i="4"/>
  <c r="I1449" i="4"/>
  <c r="I1465" i="4"/>
  <c r="I1480" i="4"/>
  <c r="I1481" i="4"/>
  <c r="I1482" i="4"/>
  <c r="I1514" i="4"/>
  <c r="I1523" i="4"/>
  <c r="I1564" i="4"/>
  <c r="I1654" i="4"/>
  <c r="I1695" i="4"/>
  <c r="I1718" i="4"/>
  <c r="I1757" i="4"/>
  <c r="I1775" i="4"/>
  <c r="I1811" i="4"/>
  <c r="I1829" i="4"/>
  <c r="I1898" i="4"/>
  <c r="I1903" i="4"/>
  <c r="I1959" i="4"/>
  <c r="I1971" i="4"/>
  <c r="I2012" i="4"/>
  <c r="I2017" i="4"/>
  <c r="I2022" i="4"/>
  <c r="I2034" i="4"/>
  <c r="I2060" i="4"/>
  <c r="I2068" i="4"/>
  <c r="I2074" i="4"/>
  <c r="I2115" i="4"/>
  <c r="I2146" i="4"/>
  <c r="I2148" i="4"/>
  <c r="I2186" i="4"/>
  <c r="I2209" i="4"/>
  <c r="I2239" i="4"/>
  <c r="I2313" i="4"/>
  <c r="I2330" i="4"/>
  <c r="I2343" i="4"/>
  <c r="I2346" i="4"/>
  <c r="I2365" i="4"/>
  <c r="I2384" i="4"/>
  <c r="I2480" i="4"/>
  <c r="I2481" i="4"/>
  <c r="I2523" i="4"/>
  <c r="I2615" i="4"/>
  <c r="I2617" i="4"/>
  <c r="I2623" i="4"/>
  <c r="I2658" i="4"/>
  <c r="I2709" i="4"/>
  <c r="I2716" i="4"/>
  <c r="I2930" i="4"/>
  <c r="I2943" i="4"/>
  <c r="I2980" i="4"/>
  <c r="I69" i="4"/>
  <c r="I75" i="4"/>
  <c r="I77" i="4"/>
  <c r="I134" i="4"/>
  <c r="I145" i="4"/>
  <c r="I168" i="4"/>
  <c r="I293" i="4"/>
  <c r="I323" i="4"/>
  <c r="I329" i="4"/>
  <c r="I346" i="4"/>
  <c r="I381" i="4"/>
  <c r="I385" i="4"/>
  <c r="I407" i="4"/>
  <c r="I441" i="4"/>
  <c r="I448" i="4"/>
  <c r="I450" i="4"/>
  <c r="I452" i="4"/>
  <c r="I495" i="4"/>
  <c r="I512" i="4"/>
  <c r="I524" i="4"/>
  <c r="I599" i="4"/>
  <c r="I612" i="4"/>
  <c r="I639" i="4"/>
  <c r="I707" i="4"/>
  <c r="I737" i="4"/>
  <c r="I778" i="4"/>
  <c r="I781" i="4"/>
  <c r="I793" i="4"/>
  <c r="I821" i="4"/>
  <c r="I862" i="4"/>
  <c r="I927" i="4"/>
  <c r="I939" i="4"/>
  <c r="I985" i="4"/>
  <c r="I992" i="4"/>
  <c r="I1041" i="4"/>
  <c r="I1049" i="4"/>
  <c r="I1229" i="4"/>
  <c r="I1307" i="4"/>
  <c r="I1314" i="4"/>
  <c r="I1321" i="4"/>
  <c r="I1355" i="4"/>
  <c r="I1440" i="4"/>
  <c r="I1460" i="4"/>
  <c r="I1554" i="4"/>
  <c r="I1651" i="4"/>
  <c r="I1664" i="4"/>
  <c r="I1688" i="4"/>
  <c r="I1689" i="4"/>
  <c r="I1713" i="4"/>
  <c r="I1720" i="4"/>
  <c r="I1727" i="4"/>
  <c r="I1731" i="4"/>
  <c r="I1746" i="4"/>
  <c r="I1762" i="4"/>
  <c r="I1767" i="4"/>
  <c r="I1776" i="4"/>
  <c r="I1779" i="4"/>
  <c r="I1785" i="4"/>
  <c r="I1794" i="4"/>
  <c r="I1823" i="4"/>
  <c r="I1860" i="4"/>
  <c r="I1897" i="4"/>
  <c r="I1934" i="4"/>
  <c r="I1941" i="4"/>
  <c r="I1945" i="4"/>
  <c r="I1974" i="4"/>
  <c r="I1992" i="4"/>
  <c r="I2026" i="4"/>
  <c r="I2053" i="4"/>
  <c r="I2056" i="4"/>
  <c r="I2069" i="4"/>
  <c r="I2089" i="4"/>
  <c r="I2094" i="4"/>
  <c r="I2143" i="4"/>
  <c r="I2178" i="4"/>
  <c r="I2225" i="4"/>
  <c r="I2243" i="4"/>
  <c r="I2256" i="4"/>
  <c r="I2268" i="4"/>
  <c r="I2279" i="4"/>
  <c r="I2280" i="4"/>
  <c r="I2308" i="4"/>
  <c r="I2325" i="4"/>
  <c r="I2340" i="4"/>
  <c r="I2367" i="4"/>
  <c r="I2380" i="4"/>
  <c r="I2392" i="4"/>
  <c r="I2412" i="4"/>
  <c r="I2425" i="4"/>
  <c r="I2426" i="4"/>
  <c r="I2437" i="4"/>
  <c r="I2483" i="4"/>
  <c r="I2509" i="4"/>
  <c r="I2563" i="4"/>
  <c r="I2597" i="4"/>
  <c r="I2625" i="4"/>
  <c r="I2644" i="4"/>
  <c r="I2726" i="4"/>
  <c r="I2788" i="4"/>
  <c r="I2799" i="4"/>
  <c r="I2817" i="4"/>
  <c r="I2824" i="4"/>
  <c r="I2858" i="4"/>
  <c r="I2862" i="4"/>
  <c r="I2890" i="4"/>
  <c r="I2898" i="4"/>
  <c r="I2906" i="4"/>
  <c r="I2938" i="4"/>
  <c r="I2985" i="4"/>
  <c r="I71" i="4"/>
  <c r="I101" i="4"/>
  <c r="I128" i="4"/>
  <c r="I129" i="4"/>
  <c r="I231" i="4"/>
  <c r="I251" i="4"/>
  <c r="I265" i="4"/>
  <c r="I288" i="4"/>
  <c r="I292" i="4"/>
  <c r="I296" i="4"/>
  <c r="I338" i="4"/>
  <c r="I354" i="4"/>
  <c r="I361" i="4"/>
  <c r="I437" i="4"/>
  <c r="I439" i="4"/>
  <c r="I475" i="4"/>
  <c r="I555" i="4"/>
  <c r="I563" i="4"/>
  <c r="I609" i="4"/>
  <c r="I660" i="4"/>
  <c r="I675" i="4"/>
  <c r="I702" i="4"/>
  <c r="I716" i="4"/>
  <c r="I767" i="4"/>
  <c r="I777" i="4"/>
  <c r="I804" i="4"/>
  <c r="I807" i="4"/>
  <c r="I817" i="4"/>
  <c r="I850" i="4"/>
  <c r="I875" i="4"/>
  <c r="I895" i="4"/>
  <c r="I898" i="4"/>
  <c r="I913" i="4"/>
  <c r="I974" i="4"/>
  <c r="I988" i="4"/>
  <c r="I999" i="4"/>
  <c r="I1061" i="4"/>
  <c r="I1077" i="4"/>
  <c r="I1103" i="4"/>
  <c r="I1118" i="4"/>
  <c r="I1130" i="4"/>
  <c r="I1131" i="4"/>
  <c r="I1145" i="4"/>
  <c r="I1162" i="4"/>
  <c r="I1189" i="4"/>
  <c r="I1209" i="4"/>
  <c r="I1267" i="4"/>
  <c r="I1319" i="4"/>
  <c r="I1342" i="4"/>
  <c r="I1371" i="4"/>
  <c r="I1393" i="4"/>
  <c r="I1416" i="4"/>
  <c r="I1431" i="4"/>
  <c r="I1439" i="4"/>
  <c r="I1469" i="4"/>
  <c r="I1502" i="4"/>
  <c r="I1530" i="4"/>
  <c r="I1552" i="4"/>
  <c r="I1579" i="4"/>
  <c r="I1581" i="4"/>
  <c r="I1591" i="4"/>
  <c r="I1606" i="4"/>
  <c r="I1608" i="4"/>
  <c r="I1630" i="4"/>
  <c r="I1676" i="4"/>
  <c r="I1692" i="4"/>
  <c r="I1725" i="4"/>
  <c r="I1752" i="4"/>
  <c r="I1760" i="4"/>
  <c r="I1831" i="4"/>
  <c r="I1837" i="4"/>
  <c r="I1845" i="4"/>
  <c r="I1864" i="4"/>
  <c r="I1979" i="4"/>
  <c r="I1983" i="4"/>
  <c r="I2015" i="4"/>
  <c r="I2035" i="4"/>
  <c r="I2067" i="4"/>
  <c r="I2109" i="4"/>
  <c r="I2137" i="4"/>
  <c r="I2201" i="4"/>
  <c r="I2208" i="4"/>
  <c r="I2238" i="4"/>
  <c r="I2296" i="4"/>
  <c r="I2297" i="4"/>
  <c r="I2364" i="4"/>
  <c r="I2418" i="4"/>
  <c r="I2453" i="4"/>
  <c r="I2466" i="4"/>
  <c r="I2576" i="4"/>
  <c r="I2602" i="4"/>
  <c r="I2635" i="4"/>
  <c r="I2637" i="4"/>
  <c r="I2654" i="4"/>
  <c r="I2713" i="4"/>
  <c r="I2715" i="4"/>
  <c r="I2720" i="4"/>
  <c r="I2740" i="4"/>
  <c r="I2792" i="4"/>
  <c r="I2880" i="4"/>
  <c r="I2881" i="4"/>
  <c r="I2926" i="4"/>
  <c r="I33" i="4"/>
  <c r="I35" i="4"/>
  <c r="I104" i="4"/>
  <c r="I146" i="4"/>
  <c r="I172" i="4"/>
  <c r="I219" i="4"/>
  <c r="I223" i="4"/>
  <c r="I226" i="4"/>
  <c r="I255" i="4"/>
  <c r="I270" i="4"/>
  <c r="I333" i="4"/>
  <c r="I410" i="4"/>
  <c r="I418" i="4"/>
  <c r="I451" i="4"/>
  <c r="I466" i="4"/>
  <c r="I508" i="4"/>
  <c r="I513" i="4"/>
  <c r="I591" i="4"/>
  <c r="I668" i="4"/>
  <c r="I677" i="4"/>
  <c r="I686" i="4"/>
  <c r="I705" i="4"/>
  <c r="I723" i="4"/>
  <c r="I748" i="4"/>
  <c r="I764" i="4"/>
  <c r="I835" i="4"/>
  <c r="I876" i="4"/>
  <c r="I904" i="4"/>
  <c r="I1075" i="4"/>
  <c r="I1092" i="4"/>
  <c r="I1107" i="4"/>
  <c r="I1126" i="4"/>
  <c r="I1153" i="4"/>
  <c r="I1182" i="4"/>
  <c r="I1193" i="4"/>
  <c r="I1212" i="4"/>
  <c r="I1221" i="4"/>
  <c r="I1251" i="4"/>
  <c r="I1254" i="4"/>
  <c r="I1263" i="4"/>
  <c r="I1280" i="4"/>
  <c r="I1287" i="4"/>
  <c r="I1313" i="4"/>
  <c r="I1357" i="4"/>
  <c r="I1409" i="4"/>
  <c r="I1419" i="4"/>
  <c r="I1427" i="4"/>
  <c r="I1429" i="4"/>
  <c r="I1534" i="4"/>
  <c r="I1605" i="4"/>
  <c r="I1646" i="4"/>
  <c r="I1653" i="4"/>
  <c r="I1719" i="4"/>
  <c r="I1765" i="4"/>
  <c r="I1906" i="4"/>
  <c r="I1914" i="4"/>
  <c r="I1962" i="4"/>
  <c r="I1963" i="4"/>
  <c r="I1981" i="4"/>
  <c r="I2072" i="4"/>
  <c r="I2145" i="4"/>
  <c r="I2188" i="4"/>
  <c r="I2210" i="4"/>
  <c r="I2271" i="4"/>
  <c r="I2312" i="4"/>
  <c r="I2318" i="4"/>
  <c r="I2321" i="4"/>
  <c r="I2322" i="4"/>
  <c r="I2397" i="4"/>
  <c r="I2421" i="4"/>
  <c r="I2428" i="4"/>
  <c r="I2455" i="4"/>
  <c r="I2532" i="4"/>
  <c r="I2555" i="4"/>
  <c r="I2556" i="4"/>
  <c r="I2577" i="4"/>
  <c r="I2599" i="4"/>
  <c r="I2787" i="4"/>
  <c r="I2846" i="4"/>
  <c r="I2869" i="4"/>
  <c r="I2878" i="4"/>
  <c r="I2911" i="4"/>
  <c r="I2932" i="4"/>
  <c r="I2948" i="4"/>
  <c r="I9" i="4"/>
  <c r="I43" i="4"/>
  <c r="I81" i="4"/>
  <c r="I82" i="4"/>
  <c r="I238" i="4"/>
  <c r="I267" i="4"/>
  <c r="I272" i="4"/>
  <c r="I287" i="4"/>
  <c r="I331" i="4"/>
  <c r="I363" i="4"/>
  <c r="I397" i="4"/>
  <c r="I403" i="4"/>
  <c r="I405" i="4"/>
  <c r="I417" i="4"/>
  <c r="I424" i="4"/>
  <c r="I430" i="4"/>
  <c r="I436" i="4"/>
  <c r="I447" i="4"/>
  <c r="I464" i="4"/>
  <c r="I471" i="4"/>
  <c r="I479" i="4"/>
  <c r="I575" i="4"/>
  <c r="I600" i="4"/>
  <c r="I646" i="4"/>
  <c r="I658" i="4"/>
  <c r="I670" i="4"/>
  <c r="I704" i="4"/>
  <c r="I710" i="4"/>
  <c r="I724" i="4"/>
  <c r="I729" i="4"/>
  <c r="I847" i="4"/>
  <c r="I882" i="4"/>
  <c r="I918" i="4"/>
  <c r="I925" i="4"/>
  <c r="I930" i="4"/>
  <c r="I952" i="4"/>
  <c r="I1000" i="4"/>
  <c r="I1047" i="4"/>
  <c r="I1178" i="4"/>
  <c r="I1236" i="4"/>
  <c r="I1296" i="4"/>
  <c r="I1344" i="4"/>
  <c r="I1366" i="4"/>
  <c r="I1450" i="4"/>
  <c r="I1461" i="4"/>
  <c r="I1464" i="4"/>
  <c r="I1487" i="4"/>
  <c r="I1568" i="4"/>
  <c r="I1589" i="4"/>
  <c r="I1709" i="4"/>
  <c r="I1736" i="4"/>
  <c r="I1759" i="4"/>
  <c r="I1793" i="4"/>
  <c r="I1795" i="4"/>
  <c r="I1809" i="4"/>
  <c r="I1851" i="4"/>
  <c r="I1892" i="4"/>
  <c r="I1911" i="4"/>
  <c r="I1978" i="4"/>
  <c r="I2042" i="4"/>
  <c r="I2050" i="4"/>
  <c r="I2055" i="4"/>
  <c r="I2103" i="4"/>
  <c r="I2175" i="4"/>
  <c r="I2223" i="4"/>
  <c r="I2235" i="4"/>
  <c r="I2245" i="4"/>
  <c r="I2391" i="4"/>
  <c r="I2432" i="4"/>
  <c r="I2454" i="4"/>
  <c r="I2456" i="4"/>
  <c r="I2472" i="4"/>
  <c r="I2475" i="4"/>
  <c r="I2505" i="4"/>
  <c r="I2545" i="4"/>
  <c r="I2559" i="4"/>
  <c r="I2561" i="4"/>
  <c r="I2607" i="4"/>
  <c r="I2608" i="4"/>
  <c r="I2643" i="4"/>
  <c r="I2645" i="4"/>
  <c r="I2652" i="4"/>
  <c r="I2676" i="4"/>
  <c r="I2697" i="4"/>
  <c r="I2698" i="4"/>
  <c r="I2702" i="4"/>
  <c r="I2721" i="4"/>
  <c r="I2757" i="4"/>
  <c r="I2784" i="4"/>
  <c r="I2802" i="4"/>
  <c r="I2804" i="4"/>
  <c r="I2808" i="4"/>
  <c r="I2813" i="4"/>
  <c r="I2904" i="4"/>
  <c r="I2940" i="4"/>
  <c r="I2970" i="4"/>
  <c r="I10" i="4"/>
  <c r="I45" i="4"/>
  <c r="I84" i="4"/>
  <c r="I86" i="4"/>
  <c r="I88" i="4"/>
  <c r="I126" i="4"/>
  <c r="I142" i="4"/>
  <c r="I208" i="4"/>
  <c r="I233" i="4"/>
  <c r="I235" i="4"/>
  <c r="I253" i="4"/>
  <c r="I277" i="4"/>
  <c r="I344" i="4"/>
  <c r="I379" i="4"/>
  <c r="I384" i="4"/>
  <c r="I391" i="4"/>
  <c r="I401" i="4"/>
  <c r="I414" i="4"/>
  <c r="I459" i="4"/>
  <c r="I460" i="4"/>
  <c r="I487" i="4"/>
  <c r="I597" i="4"/>
  <c r="I621" i="4"/>
  <c r="I622" i="4"/>
  <c r="I651" i="4"/>
  <c r="I662" i="4"/>
  <c r="I690" i="4"/>
  <c r="I699" i="4"/>
  <c r="I715" i="4"/>
  <c r="I749" i="4"/>
  <c r="I814" i="4"/>
  <c r="I857" i="4"/>
  <c r="I881" i="4"/>
  <c r="I950" i="4"/>
  <c r="I995" i="4"/>
  <c r="I1004" i="4"/>
  <c r="I1009" i="4"/>
  <c r="I1014" i="4"/>
  <c r="I1040" i="4"/>
  <c r="I1143" i="4"/>
  <c r="I1180" i="4"/>
  <c r="I1215" i="4"/>
  <c r="I1293" i="4"/>
  <c r="I1297" i="4"/>
  <c r="I1364" i="4"/>
  <c r="I1382" i="4"/>
  <c r="I1414" i="4"/>
  <c r="I1435" i="4"/>
  <c r="I1454" i="4"/>
  <c r="I1496" i="4"/>
  <c r="I1506" i="4"/>
  <c r="I1576" i="4"/>
  <c r="I1578" i="4"/>
  <c r="I1580" i="4"/>
  <c r="I1593" i="4"/>
  <c r="I1628" i="4"/>
  <c r="I1635" i="4"/>
  <c r="I1645" i="4"/>
  <c r="I1650" i="4"/>
  <c r="I1673" i="4"/>
  <c r="I1674" i="4"/>
  <c r="I1721" i="4"/>
  <c r="I1808" i="4"/>
  <c r="I1853" i="4"/>
  <c r="I1866" i="4"/>
  <c r="I1880" i="4"/>
  <c r="I1881" i="4"/>
  <c r="I1964" i="4"/>
  <c r="I1967" i="4"/>
  <c r="I1984" i="4"/>
  <c r="I1986" i="4"/>
  <c r="I2014" i="4"/>
  <c r="I2119" i="4"/>
  <c r="I2127" i="4"/>
  <c r="I2156" i="4"/>
  <c r="I2227" i="4"/>
  <c r="I2242" i="4"/>
  <c r="I2266" i="4"/>
  <c r="I2294" i="4"/>
  <c r="I2301" i="4"/>
  <c r="I2309" i="4"/>
  <c r="I2337" i="4"/>
  <c r="I2358" i="4"/>
  <c r="I2376" i="4"/>
  <c r="I2401" i="4"/>
  <c r="I2411" i="4"/>
  <c r="I2415" i="4"/>
  <c r="I2471" i="4"/>
  <c r="I2482" i="4"/>
  <c r="I2503" i="4"/>
  <c r="I2530" i="4"/>
  <c r="I2542" i="4"/>
  <c r="I2546" i="4"/>
  <c r="I2594" i="4"/>
  <c r="I2630" i="4"/>
  <c r="I2642" i="4"/>
  <c r="I2795" i="4"/>
  <c r="I2801" i="4"/>
  <c r="I2805" i="4"/>
  <c r="I2815" i="4"/>
  <c r="I2901" i="4"/>
  <c r="I2953" i="4"/>
  <c r="I2962" i="4"/>
  <c r="I2964" i="4"/>
  <c r="I18" i="4"/>
  <c r="I26" i="4"/>
  <c r="I64" i="4"/>
  <c r="I119" i="4"/>
  <c r="I189" i="4"/>
  <c r="I258" i="4"/>
  <c r="I275" i="4"/>
  <c r="I299" i="4"/>
  <c r="I307" i="4"/>
  <c r="I311" i="4"/>
  <c r="I314" i="4"/>
  <c r="I324" i="4"/>
  <c r="I347" i="4"/>
  <c r="I375" i="4"/>
  <c r="I392" i="4"/>
  <c r="I404" i="4"/>
  <c r="I406" i="4"/>
  <c r="I413" i="4"/>
  <c r="I458" i="4"/>
  <c r="I528" i="4"/>
  <c r="I581" i="4"/>
  <c r="I589" i="4"/>
  <c r="I694" i="4"/>
  <c r="I711" i="4"/>
  <c r="I774" i="4"/>
  <c r="I775" i="4"/>
  <c r="I846" i="4"/>
  <c r="I877" i="4"/>
  <c r="I954" i="4"/>
  <c r="I956" i="4"/>
  <c r="I1008" i="4"/>
  <c r="I1039" i="4"/>
  <c r="I1091" i="4"/>
  <c r="I1138" i="4"/>
  <c r="I1264" i="4"/>
  <c r="I1285" i="4"/>
  <c r="I1288" i="4"/>
  <c r="I1317" i="4"/>
  <c r="I1338" i="4"/>
  <c r="I1353" i="4"/>
  <c r="I1387" i="4"/>
  <c r="I1478" i="4"/>
  <c r="I1501" i="4"/>
  <c r="I1541" i="4"/>
  <c r="I1573" i="4"/>
  <c r="I1583" i="4"/>
  <c r="I1671" i="4"/>
  <c r="I1702" i="4"/>
  <c r="I1703" i="4"/>
  <c r="I1708" i="4"/>
  <c r="I1737" i="4"/>
  <c r="I1784" i="4"/>
  <c r="I1787" i="4"/>
  <c r="I1876" i="4"/>
  <c r="I1909" i="4"/>
  <c r="I1927" i="4"/>
  <c r="I1937" i="4"/>
  <c r="I1940" i="4"/>
  <c r="I2004" i="4"/>
  <c r="I2009" i="4"/>
  <c r="I2032" i="4"/>
  <c r="I2039" i="4"/>
  <c r="I2131" i="4"/>
  <c r="I2141" i="4"/>
  <c r="I2142" i="4"/>
  <c r="I2171" i="4"/>
  <c r="I2172" i="4"/>
  <c r="I2253" i="4"/>
  <c r="I2276" i="4"/>
  <c r="I2373" i="4"/>
  <c r="I2442" i="4"/>
  <c r="I2463" i="4"/>
  <c r="I2486" i="4"/>
  <c r="I2501" i="4"/>
  <c r="I2538" i="4"/>
  <c r="I2583" i="4"/>
  <c r="I2584" i="4"/>
  <c r="I2647" i="4"/>
  <c r="I2659" i="4"/>
  <c r="I2673" i="4"/>
  <c r="I2690" i="4"/>
  <c r="I2730" i="4"/>
  <c r="I2744" i="4"/>
  <c r="I2750" i="4"/>
  <c r="I2789" i="4"/>
  <c r="I2849" i="4"/>
  <c r="I2857" i="4"/>
  <c r="I2933" i="4"/>
  <c r="I3" i="4"/>
  <c r="I31" i="4"/>
  <c r="I32" i="4"/>
  <c r="I91" i="4"/>
  <c r="I92" i="4"/>
  <c r="I105" i="4"/>
  <c r="I141" i="4"/>
  <c r="I150" i="4"/>
  <c r="I154" i="4"/>
  <c r="I158" i="4"/>
  <c r="I163" i="4"/>
  <c r="I170" i="4"/>
  <c r="I171" i="4"/>
  <c r="I177" i="4"/>
  <c r="I202" i="4"/>
  <c r="I203" i="4"/>
  <c r="I247" i="4"/>
  <c r="I295" i="4"/>
  <c r="I383" i="4"/>
  <c r="I409" i="4"/>
  <c r="I425" i="4"/>
  <c r="I445" i="4"/>
  <c r="I510" i="4"/>
  <c r="I574" i="4"/>
  <c r="I579" i="4"/>
  <c r="I615" i="4"/>
  <c r="I663" i="4"/>
  <c r="I684" i="4"/>
  <c r="I753" i="4"/>
  <c r="I759" i="4"/>
  <c r="I761" i="4"/>
  <c r="I909" i="4"/>
  <c r="I922" i="4"/>
  <c r="I963" i="4"/>
  <c r="I982" i="4"/>
  <c r="I1026" i="4"/>
  <c r="I1043" i="4"/>
  <c r="I1052" i="4"/>
  <c r="I1058" i="4"/>
  <c r="I1102" i="4"/>
  <c r="I1116" i="4"/>
  <c r="I1144" i="4"/>
  <c r="I1168" i="4"/>
  <c r="I1203" i="4"/>
  <c r="I1253" i="4"/>
  <c r="I1268" i="4"/>
  <c r="I1303" i="4"/>
  <c r="I1329" i="4"/>
  <c r="I1360" i="4"/>
  <c r="I1376" i="4"/>
  <c r="I1463" i="4"/>
  <c r="I1512" i="4"/>
  <c r="I1516" i="4"/>
  <c r="I1588" i="4"/>
  <c r="I1611" i="4"/>
  <c r="I1617" i="4"/>
  <c r="I1629" i="4"/>
  <c r="I1663" i="4"/>
  <c r="I1698" i="4"/>
  <c r="I1738" i="4"/>
  <c r="I1748" i="4"/>
  <c r="I1764" i="4"/>
  <c r="I1796" i="4"/>
  <c r="I1841" i="4"/>
  <c r="I1843" i="4"/>
  <c r="I1926" i="4"/>
  <c r="I2036" i="4"/>
  <c r="I2075" i="4"/>
  <c r="I2079" i="4"/>
  <c r="I2085" i="4"/>
  <c r="I2112" i="4"/>
  <c r="I2117" i="4"/>
  <c r="I2165" i="4"/>
  <c r="I2213" i="4"/>
  <c r="I2267" i="4"/>
  <c r="I2347" i="4"/>
  <c r="I2433" i="4"/>
  <c r="I2434" i="4"/>
  <c r="I2490" i="4"/>
  <c r="I2518" i="4"/>
  <c r="I2521" i="4"/>
  <c r="I2528" i="4"/>
  <c r="I2548" i="4"/>
  <c r="I2560" i="4"/>
  <c r="I2621" i="4"/>
  <c r="I2624" i="4"/>
  <c r="I2626" i="4"/>
  <c r="I2680" i="4"/>
  <c r="I2696" i="4"/>
  <c r="I2701" i="4"/>
  <c r="I2708" i="4"/>
  <c r="I2752" i="4"/>
  <c r="I2776" i="4"/>
  <c r="I2832" i="4"/>
  <c r="I2839" i="4"/>
  <c r="I2847" i="4"/>
  <c r="I2913" i="4"/>
  <c r="I2920" i="4"/>
  <c r="I14" i="4"/>
  <c r="I80" i="4"/>
  <c r="I99" i="4"/>
  <c r="I107" i="4"/>
  <c r="I117" i="4"/>
  <c r="I118" i="4"/>
  <c r="I135" i="4"/>
  <c r="I136" i="4"/>
  <c r="I195" i="4"/>
  <c r="I243" i="4"/>
  <c r="I284" i="4"/>
  <c r="I399" i="4"/>
  <c r="I415" i="4"/>
  <c r="I440" i="4"/>
  <c r="I454" i="4"/>
  <c r="I472" i="4"/>
  <c r="I550" i="4"/>
  <c r="I582" i="4"/>
  <c r="I635" i="4"/>
  <c r="I666" i="4"/>
  <c r="I687" i="4"/>
  <c r="I709" i="4"/>
  <c r="I712" i="4"/>
  <c r="I719" i="4"/>
  <c r="I738" i="4"/>
  <c r="I743" i="4"/>
  <c r="I805" i="4"/>
  <c r="I852" i="4"/>
  <c r="I891" i="4"/>
  <c r="I957" i="4"/>
  <c r="I987" i="4"/>
  <c r="I1002" i="4"/>
  <c r="I1028" i="4"/>
  <c r="I1115" i="4"/>
  <c r="I1141" i="4"/>
  <c r="I1170" i="4"/>
  <c r="I1174" i="4"/>
  <c r="I1233" i="4"/>
  <c r="I1258" i="4"/>
  <c r="I1298" i="4"/>
  <c r="I1308" i="4"/>
  <c r="I1334" i="4"/>
  <c r="I1340" i="4"/>
  <c r="I1451" i="4"/>
  <c r="I1474" i="4"/>
  <c r="I1489" i="4"/>
  <c r="I1492" i="4"/>
  <c r="I1507" i="4"/>
  <c r="I1547" i="4"/>
  <c r="I1558" i="4"/>
  <c r="I1566" i="4"/>
  <c r="I1570" i="4"/>
  <c r="I1612" i="4"/>
  <c r="I1615" i="4"/>
  <c r="I1624" i="4"/>
  <c r="I1637" i="4"/>
  <c r="I1647" i="4"/>
  <c r="I1681" i="4"/>
  <c r="I1686" i="4"/>
  <c r="I1704" i="4"/>
  <c r="I1728" i="4"/>
  <c r="I1747" i="4"/>
  <c r="I1754" i="4"/>
  <c r="I1761" i="4"/>
  <c r="I1901" i="4"/>
  <c r="I1920" i="4"/>
  <c r="I1936" i="4"/>
  <c r="I1946" i="4"/>
  <c r="I1953" i="4"/>
  <c r="I1980" i="4"/>
  <c r="I1998" i="4"/>
  <c r="I2006" i="4"/>
  <c r="I2020" i="4"/>
  <c r="I2038" i="4"/>
  <c r="I2062" i="4"/>
  <c r="I2106" i="4"/>
  <c r="I2182" i="4"/>
  <c r="I2231" i="4"/>
  <c r="I2252" i="4"/>
  <c r="I2254" i="4"/>
  <c r="I2335" i="4"/>
  <c r="I2342" i="4"/>
  <c r="I2396" i="4"/>
  <c r="I2459" i="4"/>
  <c r="I2484" i="4"/>
  <c r="I2488" i="4"/>
  <c r="I2512" i="4"/>
  <c r="I2514" i="4"/>
  <c r="I2534" i="4"/>
  <c r="I2540" i="4"/>
  <c r="I2557" i="4"/>
  <c r="I2671" i="4"/>
  <c r="I2753" i="4"/>
  <c r="I2754" i="4"/>
  <c r="I2781" i="4"/>
  <c r="I2783" i="4"/>
  <c r="I2882" i="4"/>
  <c r="I2929" i="4"/>
  <c r="I2950" i="4"/>
  <c r="I21" i="4"/>
  <c r="I67" i="4"/>
  <c r="I89" i="4"/>
  <c r="I174" i="4"/>
  <c r="I176" i="4"/>
  <c r="I218" i="4"/>
  <c r="I222" i="4"/>
  <c r="I240" i="4"/>
  <c r="I256" i="4"/>
  <c r="I276" i="4"/>
  <c r="I351" i="4"/>
  <c r="I376" i="4"/>
  <c r="I387" i="4"/>
  <c r="I402" i="4"/>
  <c r="I485" i="4"/>
  <c r="I507" i="4"/>
  <c r="I509" i="4"/>
  <c r="I511" i="4"/>
  <c r="I521" i="4"/>
  <c r="I552" i="4"/>
  <c r="I623" i="4"/>
  <c r="I627" i="4"/>
  <c r="I693" i="4"/>
  <c r="I695" i="4"/>
  <c r="I722" i="4"/>
  <c r="I740" i="4"/>
  <c r="I744" i="4"/>
  <c r="I746" i="4"/>
  <c r="I782" i="4"/>
  <c r="I783" i="4"/>
  <c r="I787" i="4"/>
  <c r="I799" i="4"/>
  <c r="I827" i="4"/>
  <c r="I842" i="4"/>
  <c r="I944" i="4"/>
  <c r="I966" i="4"/>
  <c r="I1019" i="4"/>
  <c r="I1035" i="4"/>
  <c r="I1056" i="4"/>
  <c r="I1090" i="4"/>
  <c r="I1100" i="4"/>
  <c r="I1105" i="4"/>
  <c r="I1157" i="4"/>
  <c r="I1192" i="4"/>
  <c r="I1199" i="4"/>
  <c r="I1226" i="4"/>
  <c r="I1237" i="4"/>
  <c r="I1294" i="4"/>
  <c r="I1312" i="4"/>
  <c r="I1328" i="4"/>
  <c r="I1406" i="4"/>
  <c r="I1426" i="4"/>
  <c r="I1453" i="4"/>
  <c r="I1462" i="4"/>
  <c r="I1477" i="4"/>
  <c r="I1520" i="4"/>
  <c r="I1582" i="4"/>
  <c r="I1584" i="4"/>
  <c r="I1598" i="4"/>
  <c r="I1622" i="4"/>
  <c r="I1643" i="4"/>
  <c r="I1687" i="4"/>
  <c r="I1735" i="4"/>
  <c r="I1744" i="4"/>
  <c r="I1774" i="4"/>
  <c r="I1821" i="4"/>
  <c r="I1827" i="4"/>
  <c r="I1839" i="4"/>
  <c r="I1902" i="4"/>
  <c r="I1932" i="4"/>
  <c r="I1975" i="4"/>
  <c r="I1993" i="4"/>
  <c r="I2040" i="4"/>
  <c r="I2084" i="4"/>
  <c r="I2091" i="4"/>
  <c r="I2133" i="4"/>
  <c r="I2147" i="4"/>
  <c r="I2158" i="4"/>
  <c r="I2164" i="4"/>
  <c r="I2176" i="4"/>
  <c r="I2204" i="4"/>
  <c r="I2230" i="4"/>
  <c r="I2249" i="4"/>
  <c r="I2272" i="4"/>
  <c r="I2274" i="4"/>
  <c r="I2338" i="4"/>
  <c r="I2378" i="4"/>
  <c r="I2393" i="4"/>
  <c r="I2405" i="4"/>
  <c r="I2436" i="4"/>
  <c r="I2446" i="4"/>
  <c r="I2469" i="4"/>
  <c r="I2491" i="4"/>
  <c r="I2596" i="4"/>
  <c r="I2653" i="4"/>
  <c r="I2692" i="4"/>
  <c r="I2707" i="4"/>
  <c r="I2747" i="4"/>
  <c r="I2838" i="4"/>
  <c r="I2861" i="4"/>
  <c r="I2868" i="4"/>
  <c r="I2872" i="4"/>
  <c r="I2894" i="4"/>
  <c r="I2952" i="4"/>
  <c r="I2974" i="4"/>
  <c r="I2981" i="4"/>
  <c r="I8" i="4"/>
  <c r="I175" i="4"/>
  <c r="I194" i="4"/>
  <c r="I204" i="4"/>
  <c r="I220" i="4"/>
  <c r="I250" i="4"/>
  <c r="I313" i="4"/>
  <c r="I325" i="4"/>
  <c r="I332" i="4"/>
  <c r="I349" i="4"/>
  <c r="I355" i="4"/>
  <c r="I367" i="4"/>
  <c r="I412" i="4"/>
  <c r="I462" i="4"/>
  <c r="I470" i="4"/>
  <c r="I491" i="4"/>
  <c r="I519" i="4"/>
  <c r="I531" i="4"/>
  <c r="I564" i="4"/>
  <c r="I583" i="4"/>
  <c r="I590" i="4"/>
  <c r="I605" i="4"/>
  <c r="I610" i="4"/>
  <c r="I614" i="4"/>
  <c r="I654" i="4"/>
  <c r="I661" i="4"/>
  <c r="I706" i="4"/>
  <c r="I733" i="4"/>
  <c r="I795" i="4"/>
  <c r="I803" i="4"/>
  <c r="I824" i="4"/>
  <c r="I855" i="4"/>
  <c r="I856" i="4"/>
  <c r="I921" i="4"/>
  <c r="I964" i="4"/>
  <c r="I969" i="4"/>
  <c r="I973" i="4"/>
  <c r="I1007" i="4"/>
  <c r="I1054" i="4"/>
  <c r="I1065" i="4"/>
  <c r="I1098" i="4"/>
  <c r="I1127" i="4"/>
  <c r="I1128" i="4"/>
  <c r="I1146" i="4"/>
  <c r="I1286" i="4"/>
  <c r="I1345" i="4"/>
  <c r="I1381" i="4"/>
  <c r="I1441" i="4"/>
  <c r="I1445" i="4"/>
  <c r="I1473" i="4"/>
  <c r="I1491" i="4"/>
  <c r="I1497" i="4"/>
  <c r="I1527" i="4"/>
  <c r="I1529" i="4"/>
  <c r="I1531" i="4"/>
  <c r="I1551" i="4"/>
  <c r="I1610" i="4"/>
  <c r="I1620" i="4"/>
  <c r="I1655" i="4"/>
  <c r="I1657" i="4"/>
  <c r="I1697" i="4"/>
  <c r="I1706" i="4"/>
  <c r="I1714" i="4"/>
  <c r="I1729" i="4"/>
  <c r="I1739" i="4"/>
  <c r="I1753" i="4"/>
  <c r="I1773" i="4"/>
  <c r="I1810" i="4"/>
  <c r="I1863" i="4"/>
  <c r="I1885" i="4"/>
  <c r="I1894" i="4"/>
  <c r="I1935" i="4"/>
  <c r="I1968" i="4"/>
  <c r="I1977" i="4"/>
  <c r="I1999" i="4"/>
  <c r="I2007" i="4"/>
  <c r="I2031" i="4"/>
  <c r="I2059" i="4"/>
  <c r="I2161" i="4"/>
  <c r="I2163" i="4"/>
  <c r="I2189" i="4"/>
  <c r="I2194" i="4"/>
  <c r="I2205" i="4"/>
  <c r="I2219" i="4"/>
  <c r="I2273" i="4"/>
  <c r="I2288" i="4"/>
  <c r="I2388" i="4"/>
  <c r="I2419" i="4"/>
  <c r="I2441" i="4"/>
  <c r="I2450" i="4"/>
  <c r="I2493" i="4"/>
  <c r="I2497" i="4"/>
  <c r="I2499" i="4"/>
  <c r="I2510" i="4"/>
  <c r="I2552" i="4"/>
  <c r="I2591" i="4"/>
  <c r="I2636" i="4"/>
  <c r="I2675" i="4"/>
  <c r="I2684" i="4"/>
  <c r="I2703" i="4"/>
  <c r="I2821" i="4"/>
  <c r="I2842" i="4"/>
  <c r="I2850" i="4"/>
  <c r="I2854" i="4"/>
  <c r="I2871" i="4"/>
  <c r="I2873" i="4"/>
  <c r="I2877" i="4"/>
  <c r="I2987" i="4"/>
  <c r="I2990" i="4"/>
  <c r="I36" i="4"/>
  <c r="I51" i="4"/>
  <c r="I65" i="4"/>
  <c r="I73" i="4"/>
  <c r="I108" i="4"/>
  <c r="I121" i="4"/>
  <c r="I152" i="4"/>
  <c r="I188" i="4"/>
  <c r="I200" i="4"/>
  <c r="I257" i="4"/>
  <c r="I273" i="4"/>
  <c r="I278" i="4"/>
  <c r="I300" i="4"/>
  <c r="I477" i="4"/>
  <c r="I498" i="4"/>
  <c r="I517" i="4"/>
  <c r="I561" i="4"/>
  <c r="I571" i="4"/>
  <c r="I603" i="4"/>
  <c r="I618" i="4"/>
  <c r="I641" i="4"/>
  <c r="I673" i="4"/>
  <c r="I688" i="4"/>
  <c r="I735" i="4"/>
  <c r="I742" i="4"/>
  <c r="I796" i="4"/>
  <c r="I808" i="4"/>
  <c r="I833" i="4"/>
  <c r="I843" i="4"/>
  <c r="I896" i="4"/>
  <c r="I935" i="4"/>
  <c r="I937" i="4"/>
  <c r="I959" i="4"/>
  <c r="I1042" i="4"/>
  <c r="I1156" i="4"/>
  <c r="I1166" i="4"/>
  <c r="I1183" i="4"/>
  <c r="I1188" i="4"/>
  <c r="I1224" i="4"/>
  <c r="I1228" i="4"/>
  <c r="I1241" i="4"/>
  <c r="I1290" i="4"/>
  <c r="I1323" i="4"/>
  <c r="I1327" i="4"/>
  <c r="I1359" i="4"/>
  <c r="I1363" i="4"/>
  <c r="I1377" i="4"/>
  <c r="I1448" i="4"/>
  <c r="I1452" i="4"/>
  <c r="I1466" i="4"/>
  <c r="I1488" i="4"/>
  <c r="I1544" i="4"/>
  <c r="I1572" i="4"/>
  <c r="I1586" i="4"/>
  <c r="I1699" i="4"/>
  <c r="I1758" i="4"/>
  <c r="I1786" i="4"/>
  <c r="I1807" i="4"/>
  <c r="I1907" i="4"/>
  <c r="I1970" i="4"/>
  <c r="I2000" i="4"/>
  <c r="I2001" i="4"/>
  <c r="I2027" i="4"/>
  <c r="I2128" i="4"/>
  <c r="I2151" i="4"/>
  <c r="I2179" i="4"/>
  <c r="I2185" i="4"/>
  <c r="I2218" i="4"/>
  <c r="I2232" i="4"/>
  <c r="I2324" i="4"/>
  <c r="I2363" i="4"/>
  <c r="I2370" i="4"/>
  <c r="I2386" i="4"/>
  <c r="I2394" i="4"/>
  <c r="I2417" i="4"/>
  <c r="I2477" i="4"/>
  <c r="I2507" i="4"/>
  <c r="I2511" i="4"/>
  <c r="I2539" i="4"/>
  <c r="I2568" i="4"/>
  <c r="I2574" i="4"/>
  <c r="I2686" i="4"/>
  <c r="I2700" i="4"/>
  <c r="I2719" i="4"/>
  <c r="I2828" i="4"/>
  <c r="I2887" i="4"/>
  <c r="I2934" i="4"/>
  <c r="I2982" i="4"/>
  <c r="I2986" i="4"/>
  <c r="I3000" i="4"/>
  <c r="I7" i="4"/>
  <c r="I12" i="4"/>
  <c r="I16" i="4"/>
  <c r="I20" i="4"/>
  <c r="I68" i="4"/>
  <c r="I78" i="4"/>
  <c r="I110" i="4"/>
  <c r="I111" i="4"/>
  <c r="I120" i="4"/>
  <c r="I138" i="4"/>
  <c r="I157" i="4"/>
  <c r="I193" i="4"/>
  <c r="I199" i="4"/>
  <c r="I216" i="4"/>
  <c r="I239" i="4"/>
  <c r="I262" i="4"/>
  <c r="I281" i="4"/>
  <c r="I359" i="4"/>
  <c r="I364" i="4"/>
  <c r="I390" i="4"/>
  <c r="I419" i="4"/>
  <c r="I518" i="4"/>
  <c r="I613" i="4"/>
  <c r="I681" i="4"/>
  <c r="I741" i="4"/>
  <c r="I755" i="4"/>
  <c r="I785" i="4"/>
  <c r="I820" i="4"/>
  <c r="I830" i="4"/>
  <c r="I851" i="4"/>
  <c r="I871" i="4"/>
  <c r="I879" i="4"/>
  <c r="I884" i="4"/>
  <c r="I885" i="4"/>
  <c r="I929" i="4"/>
  <c r="I943" i="4"/>
  <c r="I1017" i="4"/>
  <c r="I1031" i="4"/>
  <c r="I1045" i="4"/>
  <c r="I1060" i="4"/>
  <c r="I1080" i="4"/>
  <c r="I1088" i="4"/>
  <c r="I1093" i="4"/>
  <c r="I1101" i="4"/>
  <c r="I1113" i="4"/>
  <c r="I1151" i="4"/>
  <c r="I1176" i="4"/>
  <c r="I1231" i="4"/>
  <c r="I1316" i="4"/>
  <c r="I1337" i="4"/>
  <c r="I1346" i="4"/>
  <c r="I1388" i="4"/>
  <c r="I1411" i="4"/>
  <c r="I1415" i="4"/>
  <c r="I1587" i="4"/>
  <c r="I1604" i="4"/>
  <c r="I1641" i="4"/>
  <c r="I1672" i="4"/>
  <c r="I1691" i="4"/>
  <c r="I1730" i="4"/>
  <c r="I1743" i="4"/>
  <c r="I1771" i="4"/>
  <c r="I1836" i="4"/>
  <c r="I1849" i="4"/>
  <c r="I1879" i="4"/>
  <c r="I1884" i="4"/>
  <c r="I1891" i="4"/>
  <c r="I1915" i="4"/>
  <c r="I2061" i="4"/>
  <c r="I2063" i="4"/>
  <c r="I2116" i="4"/>
  <c r="I2121" i="4"/>
  <c r="I2124" i="4"/>
  <c r="I2155" i="4"/>
  <c r="I2174" i="4"/>
  <c r="I2190" i="4"/>
  <c r="I2217" i="4"/>
  <c r="I2250" i="4"/>
  <c r="I2275" i="4"/>
  <c r="I2291" i="4"/>
  <c r="I2315" i="4"/>
  <c r="I2333" i="4"/>
  <c r="I2348" i="4"/>
  <c r="I2366" i="4"/>
  <c r="I2390" i="4"/>
  <c r="I2429" i="4"/>
  <c r="I2474" i="4"/>
  <c r="I2492" i="4"/>
  <c r="I2513" i="4"/>
  <c r="I2601" i="4"/>
  <c r="I2629" i="4"/>
  <c r="I2649" i="4"/>
  <c r="I2650" i="4"/>
  <c r="I2657" i="4"/>
  <c r="I2662" i="4"/>
  <c r="I2668" i="4"/>
  <c r="I2725" i="4"/>
  <c r="I2731" i="4"/>
  <c r="I2735" i="4"/>
  <c r="I2765" i="4"/>
  <c r="I2766" i="4"/>
  <c r="I2769" i="4"/>
  <c r="I2774" i="4"/>
  <c r="I2830" i="4"/>
  <c r="I2853" i="4"/>
  <c r="I2874" i="4"/>
  <c r="I2885" i="4"/>
  <c r="I2889" i="4"/>
  <c r="I2897" i="4"/>
  <c r="I2957" i="4"/>
  <c r="I2975" i="4"/>
  <c r="I2992" i="4"/>
  <c r="I3001" i="4"/>
  <c r="I48" i="4"/>
  <c r="I50" i="4"/>
  <c r="I132" i="4"/>
  <c r="I133" i="4"/>
  <c r="I147" i="4"/>
  <c r="I155" i="4"/>
  <c r="I164" i="4"/>
  <c r="I184" i="4"/>
  <c r="I206" i="4"/>
  <c r="I309" i="4"/>
  <c r="I317" i="4"/>
  <c r="I342" i="4"/>
  <c r="I350" i="4"/>
  <c r="I416" i="4"/>
  <c r="I480" i="4"/>
  <c r="I526" i="4"/>
  <c r="I549" i="4"/>
  <c r="I558" i="4"/>
  <c r="I620" i="4"/>
  <c r="I634" i="4"/>
  <c r="I645" i="4"/>
  <c r="I754" i="4"/>
  <c r="I828" i="4"/>
  <c r="I899" i="4"/>
  <c r="I900" i="4"/>
  <c r="I932" i="4"/>
  <c r="I972" i="4"/>
  <c r="I1003" i="4"/>
  <c r="I1079" i="4"/>
  <c r="I1083" i="4"/>
  <c r="I1097" i="4"/>
  <c r="I1171" i="4"/>
  <c r="I1179" i="4"/>
  <c r="I1262" i="4"/>
  <c r="I1295" i="4"/>
  <c r="I1332" i="4"/>
  <c r="I1352" i="4"/>
  <c r="I1370" i="4"/>
  <c r="I1398" i="4"/>
  <c r="I1493" i="4"/>
  <c r="I1513" i="4"/>
  <c r="I1549" i="4"/>
  <c r="I1556" i="4"/>
  <c r="I1557" i="4"/>
  <c r="I1571" i="4"/>
  <c r="I1575" i="4"/>
  <c r="I1595" i="4"/>
  <c r="I1613" i="4"/>
  <c r="I1667" i="4"/>
  <c r="I1766" i="4"/>
  <c r="I1797" i="4"/>
  <c r="I1835" i="4"/>
  <c r="I1873" i="4"/>
  <c r="I1922" i="4"/>
  <c r="I1960" i="4"/>
  <c r="I1961" i="4"/>
  <c r="I2041" i="4"/>
  <c r="I2048" i="4"/>
  <c r="I2070" i="4"/>
  <c r="I2110" i="4"/>
  <c r="I2138" i="4"/>
  <c r="I2263" i="4"/>
  <c r="I2277" i="4"/>
  <c r="I2281" i="4"/>
  <c r="I2311" i="4"/>
  <c r="I2336" i="4"/>
  <c r="I2349" i="4"/>
  <c r="I2350" i="4"/>
  <c r="I2360" i="4"/>
  <c r="I2500" i="4"/>
  <c r="I2526" i="4"/>
  <c r="I2529" i="4"/>
  <c r="I2614" i="4"/>
  <c r="I2688" i="4"/>
  <c r="I2693" i="4"/>
  <c r="I2705" i="4"/>
  <c r="I2717" i="4"/>
  <c r="I2768" i="4"/>
  <c r="I2807" i="4"/>
  <c r="I2823" i="4"/>
  <c r="I2825" i="4"/>
  <c r="I2836" i="4"/>
  <c r="I2851" i="4"/>
  <c r="I2864" i="4"/>
  <c r="I2914" i="4"/>
  <c r="I2922" i="4"/>
  <c r="I2936" i="4"/>
  <c r="I2984" i="4"/>
  <c r="I2995" i="4"/>
  <c r="I2997" i="4"/>
  <c r="I24" i="4"/>
  <c r="I56" i="4"/>
  <c r="I74" i="4"/>
  <c r="I100" i="4"/>
  <c r="I137" i="4"/>
  <c r="I181" i="4"/>
  <c r="I241" i="4"/>
  <c r="I302" i="4"/>
  <c r="I318" i="4"/>
  <c r="I321" i="4"/>
  <c r="I335" i="4"/>
  <c r="I422" i="4"/>
  <c r="I434" i="4"/>
  <c r="I481" i="4"/>
  <c r="I486" i="4"/>
  <c r="I500" i="4"/>
  <c r="I501" i="4"/>
  <c r="I556" i="4"/>
  <c r="I577" i="4"/>
  <c r="I656" i="4"/>
  <c r="I659" i="4"/>
  <c r="I671" i="4"/>
  <c r="I676" i="4"/>
  <c r="I682" i="4"/>
  <c r="I698" i="4"/>
  <c r="I730" i="4"/>
  <c r="I747" i="4"/>
  <c r="I770" i="4"/>
  <c r="I800" i="4"/>
  <c r="I819" i="4"/>
  <c r="I823" i="4"/>
  <c r="I834" i="4"/>
  <c r="I841" i="4"/>
  <c r="I863" i="4"/>
  <c r="I867" i="4"/>
  <c r="I888" i="4"/>
  <c r="I902" i="4"/>
  <c r="I917" i="4"/>
  <c r="I979" i="4"/>
  <c r="I1016" i="4"/>
  <c r="I1022" i="4"/>
  <c r="I1023" i="4"/>
  <c r="I1029" i="4"/>
  <c r="I1051" i="4"/>
  <c r="I1063" i="4"/>
  <c r="I1085" i="4"/>
  <c r="I1087" i="4"/>
  <c r="I1136" i="4"/>
  <c r="I1190" i="4"/>
  <c r="I1201" i="4"/>
  <c r="I1213" i="4"/>
  <c r="I1367" i="4"/>
  <c r="I1403" i="4"/>
  <c r="I1408" i="4"/>
  <c r="I1438" i="4"/>
  <c r="I1490" i="4"/>
  <c r="I1498" i="4"/>
  <c r="I1499" i="4"/>
  <c r="I1538" i="4"/>
  <c r="I1585" i="4"/>
  <c r="I1616" i="4"/>
  <c r="I1658" i="4"/>
  <c r="I1670" i="4"/>
  <c r="I1677" i="4"/>
  <c r="I1680" i="4"/>
  <c r="I1682" i="4"/>
  <c r="I1717" i="4"/>
  <c r="I1783" i="4"/>
  <c r="I1789" i="4"/>
  <c r="I1791" i="4"/>
  <c r="I1819" i="4"/>
  <c r="I1928" i="4"/>
  <c r="I1942" i="4"/>
  <c r="I1966" i="4"/>
  <c r="I2013" i="4"/>
  <c r="I2028" i="4"/>
  <c r="I2098" i="4"/>
  <c r="I2114" i="4"/>
  <c r="I2135" i="4"/>
  <c r="I2152" i="4"/>
  <c r="I2153" i="4"/>
  <c r="I2154" i="4"/>
  <c r="I2167" i="4"/>
  <c r="I2173" i="4"/>
  <c r="I2200" i="4"/>
  <c r="I2203" i="4"/>
  <c r="I2236" i="4"/>
  <c r="I2244" i="4"/>
  <c r="I2259" i="4"/>
  <c r="I2295" i="4"/>
  <c r="I2310" i="4"/>
  <c r="I2314" i="4"/>
  <c r="I2320" i="4"/>
  <c r="I2379" i="4"/>
  <c r="I2382" i="4"/>
  <c r="I2465" i="4"/>
  <c r="I2468" i="4"/>
  <c r="I2473" i="4"/>
  <c r="I2520" i="4"/>
  <c r="I2522" i="4"/>
  <c r="I2524" i="4"/>
  <c r="I2547" i="4"/>
  <c r="I2558" i="4"/>
  <c r="I2569" i="4"/>
  <c r="I2575" i="4"/>
  <c r="I2579" i="4"/>
  <c r="I2588" i="4"/>
  <c r="I2590" i="4"/>
  <c r="I2604" i="4"/>
  <c r="I2610" i="4"/>
  <c r="I2641" i="4"/>
  <c r="I2663" i="4"/>
  <c r="I2755" i="4"/>
  <c r="I2790" i="4"/>
  <c r="I2826" i="4"/>
  <c r="I2843" i="4"/>
  <c r="I2848" i="4"/>
  <c r="I2905" i="4"/>
  <c r="I2954" i="4"/>
  <c r="I2965" i="4"/>
  <c r="I2968" i="4"/>
  <c r="I27" i="4"/>
  <c r="I44" i="4"/>
  <c r="I55" i="4"/>
  <c r="I57" i="4"/>
  <c r="I60" i="4"/>
  <c r="I62" i="4"/>
  <c r="I79" i="4"/>
  <c r="I83" i="4"/>
  <c r="I96" i="4"/>
  <c r="I153" i="4"/>
  <c r="I159" i="4"/>
  <c r="I187" i="4"/>
  <c r="I205" i="4"/>
  <c r="I259" i="4"/>
  <c r="I279" i="4"/>
  <c r="I280" i="4"/>
  <c r="I320" i="4"/>
  <c r="I348" i="4"/>
  <c r="I358" i="4"/>
  <c r="I362" i="4"/>
  <c r="I461" i="4"/>
  <c r="I482" i="4"/>
  <c r="I496" i="4"/>
  <c r="I529" i="4"/>
  <c r="I533" i="4"/>
  <c r="I538" i="4"/>
  <c r="I578" i="4"/>
  <c r="I585" i="4"/>
  <c r="I588" i="4"/>
  <c r="I604" i="4"/>
  <c r="I629" i="4"/>
  <c r="I701" i="4"/>
  <c r="I772" i="4"/>
  <c r="I788" i="4"/>
  <c r="I901" i="4"/>
  <c r="I919" i="4"/>
  <c r="I924" i="4"/>
  <c r="I934" i="4"/>
  <c r="I945" i="4"/>
  <c r="I980" i="4"/>
  <c r="I1010" i="4"/>
  <c r="I1027" i="4"/>
  <c r="I1110" i="4"/>
  <c r="I1140" i="4"/>
  <c r="I1147" i="4"/>
  <c r="I1196" i="4"/>
  <c r="I1220" i="4"/>
  <c r="I1232" i="4"/>
  <c r="I1274" i="4"/>
  <c r="I1277" i="4"/>
  <c r="I1283" i="4"/>
  <c r="I1315" i="4"/>
  <c r="I1343" i="4"/>
  <c r="I1378" i="4"/>
  <c r="I1412" i="4"/>
  <c r="I1446" i="4"/>
  <c r="I1471" i="4"/>
  <c r="I1521" i="4"/>
  <c r="I1543" i="4"/>
  <c r="I1565" i="4"/>
  <c r="I1567" i="4"/>
  <c r="I1662" i="4"/>
  <c r="I1666" i="4"/>
  <c r="I1693" i="4"/>
  <c r="I1711" i="4"/>
  <c r="I1763" i="4"/>
  <c r="I1813" i="4"/>
  <c r="I1834" i="4"/>
  <c r="I1888" i="4"/>
  <c r="I1921" i="4"/>
  <c r="I1931" i="4"/>
  <c r="I1943" i="4"/>
  <c r="I1955" i="4"/>
  <c r="I2045" i="4"/>
  <c r="I2047" i="4"/>
  <c r="I2064" i="4"/>
  <c r="I2092" i="4"/>
  <c r="I2126" i="4"/>
  <c r="I2160" i="4"/>
  <c r="I2187" i="4"/>
  <c r="I2195" i="4"/>
  <c r="I2199" i="4"/>
  <c r="I2226" i="4"/>
  <c r="I2237" i="4"/>
  <c r="I2246" i="4"/>
  <c r="I2283" i="4"/>
  <c r="I2329" i="4"/>
  <c r="I2359" i="4"/>
  <c r="I2368" i="4"/>
  <c r="I2375" i="4"/>
  <c r="I2389" i="4"/>
  <c r="I2395" i="4"/>
  <c r="I2400" i="4"/>
  <c r="I2423" i="4"/>
  <c r="I2448" i="4"/>
  <c r="I2515" i="4"/>
  <c r="I2525" i="4"/>
  <c r="I2592" i="4"/>
  <c r="I2600" i="4"/>
  <c r="I2737" i="4"/>
  <c r="I2745" i="4"/>
  <c r="I2751" i="4"/>
  <c r="I2772" i="4"/>
  <c r="I2777" i="4"/>
  <c r="I2816" i="4"/>
  <c r="I2827" i="4"/>
  <c r="I2841" i="4"/>
  <c r="I2915" i="4"/>
  <c r="I2928" i="4"/>
  <c r="I42" i="4"/>
  <c r="I54" i="4"/>
  <c r="I112" i="4"/>
  <c r="I113" i="4"/>
  <c r="I139" i="4"/>
  <c r="I151" i="4"/>
  <c r="I165" i="4"/>
  <c r="I183" i="4"/>
  <c r="I209" i="4"/>
  <c r="I252" i="4"/>
  <c r="I260" i="4"/>
  <c r="I286" i="4"/>
  <c r="I310" i="4"/>
  <c r="I330" i="4"/>
  <c r="I360" i="4"/>
  <c r="I380" i="4"/>
  <c r="I382" i="4"/>
  <c r="I435" i="4"/>
  <c r="I453" i="4"/>
  <c r="I474" i="4"/>
  <c r="I532" i="4"/>
  <c r="I567" i="4"/>
  <c r="I607" i="4"/>
  <c r="I624" i="4"/>
  <c r="I714" i="4"/>
  <c r="I720" i="4"/>
  <c r="I762" i="4"/>
  <c r="I765" i="4"/>
  <c r="I768" i="4"/>
  <c r="I794" i="4"/>
  <c r="I836" i="4"/>
  <c r="I903" i="4"/>
  <c r="I961" i="4"/>
  <c r="I968" i="4"/>
  <c r="I1005" i="4"/>
  <c r="I1081" i="4"/>
  <c r="I1109" i="4"/>
  <c r="I1121" i="4"/>
  <c r="I1125" i="4"/>
  <c r="I1139" i="4"/>
  <c r="I1202" i="4"/>
  <c r="I1325" i="4"/>
  <c r="I1348" i="4"/>
  <c r="I1396" i="4"/>
  <c r="I1436" i="4"/>
  <c r="I1475" i="4"/>
  <c r="I1483" i="4"/>
  <c r="I1508" i="4"/>
  <c r="I1509" i="4"/>
  <c r="I1511" i="4"/>
  <c r="I1599" i="4"/>
  <c r="I1603" i="4"/>
  <c r="I1640" i="4"/>
  <c r="I1652" i="4"/>
  <c r="I1683" i="4"/>
  <c r="I1690" i="4"/>
  <c r="I1740" i="4"/>
  <c r="I1874" i="4"/>
  <c r="I1890" i="4"/>
  <c r="I1923" i="4"/>
  <c r="I1949" i="4"/>
  <c r="I2008" i="4"/>
  <c r="I2054" i="4"/>
  <c r="I2087" i="4"/>
  <c r="I2120" i="4"/>
  <c r="I2140" i="4"/>
  <c r="I2169" i="4"/>
  <c r="I2220" i="4"/>
  <c r="I2261" i="4"/>
  <c r="I2269" i="4"/>
  <c r="I2302" i="4"/>
  <c r="I2307" i="4"/>
  <c r="I2372" i="4"/>
  <c r="I2478" i="4"/>
  <c r="I2496" i="4"/>
  <c r="I2517" i="4"/>
  <c r="I2581" i="4"/>
  <c r="I2585" i="4"/>
  <c r="I2677" i="4"/>
  <c r="I2694" i="4"/>
  <c r="I2814" i="4"/>
  <c r="I2820" i="4"/>
  <c r="I2835" i="4"/>
  <c r="I2840" i="4"/>
  <c r="I2958" i="4"/>
  <c r="I2991" i="4"/>
  <c r="I30" i="4"/>
  <c r="I37" i="4"/>
  <c r="I103" i="4"/>
  <c r="I114" i="4"/>
  <c r="I127" i="4"/>
  <c r="I148" i="4"/>
  <c r="I156" i="4"/>
  <c r="I167" i="4"/>
  <c r="I191" i="4"/>
  <c r="I201" i="4"/>
  <c r="I211" i="4"/>
  <c r="I217" i="4"/>
  <c r="I225" i="4"/>
  <c r="I232" i="4"/>
  <c r="I246" i="4"/>
  <c r="I366" i="4"/>
  <c r="I370" i="4"/>
  <c r="I429" i="4"/>
  <c r="I522" i="4"/>
  <c r="I536" i="4"/>
  <c r="I547" i="4"/>
  <c r="I557" i="4"/>
  <c r="I653" i="4"/>
  <c r="I680" i="4"/>
  <c r="I692" i="4"/>
  <c r="I696" i="4"/>
  <c r="I718" i="4"/>
  <c r="I868" i="4"/>
  <c r="I878" i="4"/>
  <c r="I886" i="4"/>
  <c r="I887" i="4"/>
  <c r="I962" i="4"/>
  <c r="I983" i="4"/>
  <c r="I989" i="4"/>
  <c r="I1001" i="4"/>
  <c r="I1030" i="4"/>
  <c r="I1034" i="4"/>
  <c r="I1046" i="4"/>
  <c r="I1082" i="4"/>
  <c r="I1099" i="4"/>
  <c r="I1132" i="4"/>
  <c r="I1135" i="4"/>
  <c r="I1142" i="4"/>
  <c r="I1165" i="4"/>
  <c r="I1195" i="4"/>
  <c r="I1223" i="4"/>
  <c r="I1311" i="4"/>
  <c r="I1350" i="4"/>
  <c r="I1358" i="4"/>
  <c r="I1365" i="4"/>
  <c r="I1391" i="4"/>
  <c r="I1437" i="4"/>
  <c r="I1479" i="4"/>
  <c r="I1524" i="4"/>
  <c r="I1590" i="4"/>
  <c r="I1592" i="4"/>
  <c r="I1594" i="4"/>
  <c r="I1609" i="4"/>
  <c r="I1618" i="4"/>
  <c r="I1656" i="4"/>
  <c r="I1696" i="4"/>
  <c r="I1700" i="4"/>
  <c r="I1769" i="4"/>
  <c r="I1814" i="4"/>
  <c r="I1830" i="4"/>
  <c r="I1842" i="4"/>
  <c r="I1844" i="4"/>
  <c r="I1848" i="4"/>
  <c r="I1871" i="4"/>
  <c r="I1886" i="4"/>
  <c r="I1889" i="4"/>
  <c r="I1924" i="4"/>
  <c r="I1944" i="4"/>
  <c r="I1973" i="4"/>
  <c r="I2099" i="4"/>
  <c r="I2125" i="4"/>
  <c r="I2134" i="4"/>
  <c r="I2149" i="4"/>
  <c r="I2170" i="4"/>
  <c r="I2207" i="4"/>
  <c r="I2222" i="4"/>
  <c r="I2234" i="4"/>
  <c r="I2282" i="4"/>
  <c r="I2292" i="4"/>
  <c r="I2305" i="4"/>
  <c r="I2323" i="4"/>
  <c r="I2332" i="4"/>
  <c r="I2369" i="4"/>
  <c r="I2407" i="4"/>
  <c r="I2413" i="4"/>
  <c r="I2440" i="4"/>
  <c r="I2444" i="4"/>
  <c r="I2457" i="4"/>
  <c r="I2470" i="4"/>
  <c r="I2504" i="4"/>
  <c r="I2537" i="4"/>
  <c r="I2554" i="4"/>
  <c r="I2611" i="4"/>
  <c r="I2655" i="4"/>
  <c r="I2711" i="4"/>
  <c r="I2728" i="4"/>
  <c r="I2739" i="4"/>
  <c r="I2742" i="4"/>
  <c r="I2865" i="4"/>
  <c r="I2884" i="4"/>
  <c r="I2886" i="4"/>
  <c r="I2899" i="4"/>
  <c r="I2912" i="4"/>
  <c r="I2917" i="4"/>
  <c r="I2937" i="4"/>
  <c r="I2951" i="4"/>
  <c r="I2963" i="4"/>
  <c r="I19" i="4"/>
  <c r="I87" i="4"/>
  <c r="I94" i="4"/>
  <c r="I131" i="4"/>
  <c r="I179" i="4"/>
  <c r="I213" i="4"/>
  <c r="I221" i="4"/>
  <c r="I237" i="4"/>
  <c r="I249" i="4"/>
  <c r="I289" i="4"/>
  <c r="I337" i="4"/>
  <c r="I426" i="4"/>
  <c r="I443" i="4"/>
  <c r="I456" i="4"/>
  <c r="I541" i="4"/>
  <c r="I576" i="4"/>
  <c r="I594" i="4"/>
  <c r="I601" i="4"/>
  <c r="I602" i="4"/>
  <c r="I616" i="4"/>
  <c r="I632" i="4"/>
  <c r="I717" i="4"/>
  <c r="I728" i="4"/>
  <c r="I734" i="4"/>
  <c r="I786" i="4"/>
  <c r="I797" i="4"/>
  <c r="I822" i="4"/>
  <c r="I840" i="4"/>
  <c r="I859" i="4"/>
  <c r="I910" i="4"/>
  <c r="I928" i="4"/>
  <c r="I975" i="4"/>
  <c r="I996" i="4"/>
  <c r="I997" i="4"/>
  <c r="I1018" i="4"/>
  <c r="I1050" i="4"/>
  <c r="I1108" i="4"/>
  <c r="I1111" i="4"/>
  <c r="I1122" i="4"/>
  <c r="I1134" i="4"/>
  <c r="I1137" i="4"/>
  <c r="I1158" i="4"/>
  <c r="I1177" i="4"/>
  <c r="I1181" i="4"/>
  <c r="I1204" i="4"/>
  <c r="I1211" i="4"/>
  <c r="I1219" i="4"/>
  <c r="I1234" i="4"/>
  <c r="I1247" i="4"/>
  <c r="I1281" i="4"/>
  <c r="I1354" i="4"/>
  <c r="I1369" i="4"/>
  <c r="I1373" i="4"/>
  <c r="I1383" i="4"/>
  <c r="I1407" i="4"/>
  <c r="I1494" i="4"/>
  <c r="I1522" i="4"/>
  <c r="I1546" i="4"/>
  <c r="I1685" i="4"/>
  <c r="I1723" i="4"/>
  <c r="I1815" i="4"/>
  <c r="I1878" i="4"/>
  <c r="I1908" i="4"/>
  <c r="I1985" i="4"/>
  <c r="I1997" i="4"/>
  <c r="I2002" i="4"/>
  <c r="I2076" i="4"/>
  <c r="I2083" i="4"/>
  <c r="I2096" i="4"/>
  <c r="I2193" i="4"/>
  <c r="I2241" i="4"/>
  <c r="I2286" i="4"/>
  <c r="I2383" i="4"/>
  <c r="I2438" i="4"/>
  <c r="I2541" i="4"/>
  <c r="I2589" i="4"/>
  <c r="I2632" i="4"/>
  <c r="I2634" i="4"/>
  <c r="I2691" i="4"/>
  <c r="I2809" i="4"/>
  <c r="I2818" i="4"/>
  <c r="I2819" i="4"/>
  <c r="I2972" i="4"/>
  <c r="I2999" i="4"/>
  <c r="I34" i="4"/>
  <c r="I178" i="4"/>
  <c r="I229" i="4"/>
  <c r="I271" i="4"/>
  <c r="I343" i="4"/>
  <c r="I357" i="4"/>
  <c r="I386" i="4"/>
  <c r="I463" i="4"/>
  <c r="I468" i="4"/>
  <c r="I505" i="4"/>
  <c r="I515" i="4"/>
  <c r="I527" i="4"/>
  <c r="I559" i="4"/>
  <c r="I586" i="4"/>
  <c r="I643" i="4"/>
  <c r="I650" i="4"/>
  <c r="I655" i="4"/>
  <c r="I664" i="4"/>
  <c r="I669" i="4"/>
  <c r="I752" i="4"/>
  <c r="I780" i="4"/>
  <c r="I791" i="4"/>
  <c r="I792" i="4"/>
  <c r="I811" i="4"/>
  <c r="I815" i="4"/>
  <c r="I831" i="4"/>
  <c r="I849" i="4"/>
  <c r="I872" i="4"/>
  <c r="I920" i="4"/>
  <c r="I946" i="4"/>
  <c r="I948" i="4"/>
  <c r="I998" i="4"/>
  <c r="I1068" i="4"/>
  <c r="I1086" i="4"/>
  <c r="I1124" i="4"/>
  <c r="I1150" i="4"/>
  <c r="I1175" i="4"/>
  <c r="I1265" i="4"/>
  <c r="I1271" i="4"/>
  <c r="I1300" i="4"/>
  <c r="I1302" i="4"/>
  <c r="I1309" i="4"/>
  <c r="I1336" i="4"/>
  <c r="I1341" i="4"/>
  <c r="I1386" i="4"/>
  <c r="I1395" i="4"/>
  <c r="I1417" i="4"/>
  <c r="I1422" i="4"/>
  <c r="I1428" i="4"/>
  <c r="I1447" i="4"/>
  <c r="I1485" i="4"/>
  <c r="I1536" i="4"/>
  <c r="I1562" i="4"/>
  <c r="I1621" i="4"/>
  <c r="I1625" i="4"/>
  <c r="I1632" i="4"/>
  <c r="I1644" i="4"/>
  <c r="I1665" i="4"/>
  <c r="I1799" i="4"/>
  <c r="I1803" i="4"/>
  <c r="I1812" i="4"/>
  <c r="I1858" i="4"/>
  <c r="I1859" i="4"/>
  <c r="I1861" i="4"/>
  <c r="I1865" i="4"/>
  <c r="I1869" i="4"/>
  <c r="I1938" i="4"/>
  <c r="I1957" i="4"/>
  <c r="I1969" i="4"/>
  <c r="I1972" i="4"/>
  <c r="I1988" i="4"/>
  <c r="I1989" i="4"/>
  <c r="I2029" i="4"/>
  <c r="I2043" i="4"/>
  <c r="I2082" i="4"/>
  <c r="I2088" i="4"/>
  <c r="I2095" i="4"/>
  <c r="I2104" i="4"/>
  <c r="I2122" i="4"/>
  <c r="I2130" i="4"/>
  <c r="I2216" i="4"/>
  <c r="I2229" i="4"/>
  <c r="I2257" i="4"/>
  <c r="I2345" i="4"/>
  <c r="I2371" i="4"/>
  <c r="I2381" i="4"/>
  <c r="I2431" i="4"/>
  <c r="I2464" i="4"/>
  <c r="I2489" i="4"/>
  <c r="I2519" i="4"/>
  <c r="I2572" i="4"/>
  <c r="I2580" i="4"/>
  <c r="I2595" i="4"/>
  <c r="I2609" i="4"/>
  <c r="I2628" i="4"/>
  <c r="I2638" i="4"/>
  <c r="I2648" i="4"/>
  <c r="I2667" i="4"/>
  <c r="I2689" i="4"/>
  <c r="I2729" i="4"/>
  <c r="I2760" i="4"/>
  <c r="I2860" i="4"/>
  <c r="I2879" i="4"/>
  <c r="I2908" i="4"/>
  <c r="I2925" i="4"/>
  <c r="I2955" i="4"/>
  <c r="I2989" i="4"/>
  <c r="I28" i="4"/>
  <c r="I47" i="4"/>
  <c r="I58" i="4"/>
  <c r="I61" i="4"/>
  <c r="I72" i="4"/>
  <c r="I98" i="4"/>
  <c r="I282" i="4"/>
  <c r="I285" i="4"/>
  <c r="I306" i="4"/>
  <c r="I336" i="4"/>
  <c r="I411" i="4"/>
  <c r="I431" i="4"/>
  <c r="I473" i="4"/>
  <c r="I499" i="4"/>
  <c r="I516" i="4"/>
  <c r="I540" i="4"/>
  <c r="I551" i="4"/>
  <c r="I647" i="4"/>
  <c r="I689" i="4"/>
  <c r="I825" i="4"/>
  <c r="I860" i="4"/>
  <c r="I880" i="4"/>
  <c r="I938" i="4"/>
  <c r="I958" i="4"/>
  <c r="I978" i="4"/>
  <c r="I984" i="4"/>
  <c r="I991" i="4"/>
  <c r="I1021" i="4"/>
  <c r="I1186" i="4"/>
  <c r="I1191" i="4"/>
  <c r="I1197" i="4"/>
  <c r="I1256" i="4"/>
  <c r="I1261" i="4"/>
  <c r="I1326" i="4"/>
  <c r="I1330" i="4"/>
  <c r="I1347" i="4"/>
  <c r="I1418" i="4"/>
  <c r="I1430" i="4"/>
  <c r="I1517" i="4"/>
  <c r="I1623" i="4"/>
  <c r="I1633" i="4"/>
  <c r="I1636" i="4"/>
  <c r="I1639" i="4"/>
  <c r="I1660" i="4"/>
  <c r="I1684" i="4"/>
  <c r="I1742" i="4"/>
  <c r="I1788" i="4"/>
  <c r="I1802" i="4"/>
  <c r="I1806" i="4"/>
  <c r="I1896" i="4"/>
  <c r="I1925" i="4"/>
  <c r="I2021" i="4"/>
  <c r="I2066" i="4"/>
  <c r="I2071" i="4"/>
  <c r="I2077" i="4"/>
  <c r="I2090" i="4"/>
  <c r="I2100" i="4"/>
  <c r="I2113" i="4"/>
  <c r="I2139" i="4"/>
  <c r="I2144" i="4"/>
  <c r="I2150" i="4"/>
  <c r="I2181" i="4"/>
  <c r="I2192" i="4"/>
  <c r="I2258" i="4"/>
  <c r="I2270" i="4"/>
  <c r="I2285" i="4"/>
  <c r="I2293" i="4"/>
  <c r="I2300" i="4"/>
  <c r="I2331" i="4"/>
  <c r="I2352" i="4"/>
  <c r="I2406" i="4"/>
  <c r="I2420" i="4"/>
  <c r="I2443" i="4"/>
  <c r="I2452" i="4"/>
  <c r="I2565" i="4"/>
  <c r="I2573" i="4"/>
  <c r="I2606" i="4"/>
  <c r="I2674" i="4"/>
  <c r="I2706" i="4"/>
  <c r="I2712" i="4"/>
  <c r="I2722" i="4"/>
  <c r="I2741" i="4"/>
  <c r="I2798" i="4"/>
  <c r="I2822" i="4"/>
  <c r="I2856" i="4"/>
  <c r="I2891" i="4"/>
  <c r="I2895" i="4"/>
  <c r="I2931" i="4"/>
  <c r="I2945" i="4"/>
  <c r="I2971" i="4"/>
  <c r="I2988" i="4"/>
  <c r="I40" i="4"/>
  <c r="I70" i="4"/>
  <c r="I76" i="4"/>
  <c r="I125" i="4"/>
  <c r="I149" i="4"/>
  <c r="I160" i="4"/>
  <c r="I248" i="4"/>
  <c r="I261" i="4"/>
  <c r="I301" i="4"/>
  <c r="I319" i="4"/>
  <c r="I341" i="4"/>
  <c r="I374" i="4"/>
  <c r="I476" i="4"/>
  <c r="I490" i="4"/>
  <c r="I535" i="4"/>
  <c r="I566" i="4"/>
  <c r="I570" i="4"/>
  <c r="I593" i="4"/>
  <c r="I667" i="4"/>
  <c r="I708" i="4"/>
  <c r="I731" i="4"/>
  <c r="I763" i="4"/>
  <c r="I776" i="4"/>
  <c r="I789" i="4"/>
  <c r="I809" i="4"/>
  <c r="I826" i="4"/>
  <c r="I923" i="4"/>
  <c r="I1024" i="4"/>
  <c r="I1159" i="4"/>
  <c r="I1160" i="4"/>
  <c r="I1187" i="4"/>
  <c r="I1200" i="4"/>
  <c r="I1210" i="4"/>
  <c r="I1235" i="4"/>
  <c r="I1238" i="4"/>
  <c r="I1270" i="4"/>
  <c r="I1275" i="4"/>
  <c r="I1276" i="4"/>
  <c r="I1299" i="4"/>
  <c r="I1356" i="4"/>
  <c r="I1362" i="4"/>
  <c r="I1434" i="4"/>
  <c r="I1442" i="4"/>
  <c r="I1467" i="4"/>
  <c r="I1468" i="4"/>
  <c r="I1476" i="4"/>
  <c r="I1525" i="4"/>
  <c r="I1539" i="4"/>
  <c r="I1597" i="4"/>
  <c r="I1614" i="4"/>
  <c r="I1626" i="4"/>
  <c r="I1678" i="4"/>
  <c r="I1701" i="4"/>
  <c r="I1710" i="4"/>
  <c r="I1716" i="4"/>
  <c r="I1749" i="4"/>
  <c r="I1751" i="4"/>
  <c r="I1782" i="4"/>
  <c r="I1801" i="4"/>
  <c r="I1805" i="4"/>
  <c r="I1816" i="4"/>
  <c r="I1838" i="4"/>
  <c r="I1875" i="4"/>
  <c r="I1913" i="4"/>
  <c r="I1918" i="4"/>
  <c r="I1952" i="4"/>
  <c r="I2058" i="4"/>
  <c r="I2102" i="4"/>
  <c r="I2111" i="4"/>
  <c r="I2328" i="4"/>
  <c r="I2351" i="4"/>
  <c r="I2353" i="4"/>
  <c r="I2377" i="4"/>
  <c r="I2399" i="4"/>
  <c r="I2402" i="4"/>
  <c r="I2451" i="4"/>
  <c r="I2467" i="4"/>
  <c r="I2564" i="4"/>
  <c r="I2570" i="4"/>
  <c r="I2571" i="4"/>
  <c r="I2587" i="4"/>
  <c r="I2631" i="4"/>
  <c r="I2646" i="4"/>
  <c r="I2669" i="4"/>
  <c r="I2714" i="4"/>
  <c r="I2764" i="4"/>
  <c r="I2845" i="4"/>
  <c r="I2870" i="4"/>
  <c r="I2900" i="4"/>
  <c r="I2969" i="4"/>
  <c r="I15" i="4"/>
  <c r="I49" i="4"/>
  <c r="I66" i="4"/>
  <c r="I95" i="4"/>
  <c r="I115" i="4"/>
  <c r="I144" i="4"/>
  <c r="I197" i="4"/>
  <c r="I227" i="4"/>
  <c r="I242" i="4"/>
  <c r="I244" i="4"/>
  <c r="I283" i="4"/>
  <c r="I298" i="4"/>
  <c r="I328" i="4"/>
  <c r="I388" i="4"/>
  <c r="I395" i="4"/>
  <c r="I465" i="4"/>
  <c r="I488" i="4"/>
  <c r="I493" i="4"/>
  <c r="I494" i="4"/>
  <c r="I506" i="4"/>
  <c r="I544" i="4"/>
  <c r="I554" i="4"/>
  <c r="I608" i="4"/>
  <c r="I619" i="4"/>
  <c r="I640" i="4"/>
  <c r="I652" i="4"/>
  <c r="I703" i="4"/>
  <c r="I769" i="4"/>
  <c r="I771" i="4"/>
  <c r="I810" i="4"/>
  <c r="I832" i="4"/>
  <c r="I941" i="4"/>
  <c r="I949" i="4"/>
  <c r="I967" i="4"/>
  <c r="I977" i="4"/>
  <c r="I1011" i="4"/>
  <c r="I1012" i="4"/>
  <c r="I1013" i="4"/>
  <c r="I1036" i="4"/>
  <c r="I1053" i="4"/>
  <c r="I1057" i="4"/>
  <c r="I1059" i="4"/>
  <c r="I1070" i="4"/>
  <c r="I1123" i="4"/>
  <c r="I1154" i="4"/>
  <c r="I1194" i="4"/>
  <c r="I1217" i="4"/>
  <c r="I1243" i="4"/>
  <c r="I1278" i="4"/>
  <c r="I1282" i="4"/>
  <c r="I1289" i="4"/>
  <c r="I1305" i="4"/>
  <c r="I1331" i="4"/>
  <c r="I1384" i="4"/>
  <c r="I1397" i="4"/>
  <c r="I1402" i="4"/>
  <c r="I1433" i="4"/>
  <c r="I1456" i="4"/>
  <c r="I1470" i="4"/>
  <c r="I1500" i="4"/>
  <c r="I1505" i="4"/>
  <c r="I1602" i="4"/>
  <c r="I1631" i="4"/>
  <c r="I1726" i="4"/>
  <c r="I1732" i="4"/>
  <c r="I1733" i="4"/>
  <c r="I1768" i="4"/>
  <c r="I1777" i="4"/>
  <c r="I1847" i="4"/>
  <c r="I1867" i="4"/>
  <c r="I1904" i="4"/>
  <c r="I1916" i="4"/>
  <c r="I2023" i="4"/>
  <c r="I2037" i="4"/>
  <c r="I2049" i="4"/>
  <c r="I2052" i="4"/>
  <c r="I2086" i="4"/>
  <c r="I2191" i="4"/>
  <c r="I2221" i="4"/>
  <c r="I2278" i="4"/>
  <c r="I2284" i="4"/>
  <c r="I2289" i="4"/>
  <c r="I2290" i="4"/>
  <c r="I2298" i="4"/>
  <c r="I2355" i="4"/>
  <c r="I2356" i="4"/>
  <c r="I2374" i="4"/>
  <c r="I2439" i="4"/>
  <c r="I2449" i="4"/>
  <c r="I2479" i="4"/>
  <c r="I2551" i="4"/>
  <c r="I2603" i="4"/>
  <c r="I2687" i="4"/>
  <c r="I2732" i="4"/>
  <c r="I2736" i="4"/>
  <c r="I2743" i="4"/>
  <c r="I2746" i="4"/>
  <c r="I2756" i="4"/>
  <c r="I2782" i="4"/>
  <c r="I2833" i="4"/>
  <c r="I2837" i="4"/>
  <c r="I2863" i="4"/>
  <c r="I2875" i="4"/>
  <c r="I2896" i="4"/>
  <c r="I2907" i="4"/>
  <c r="I2921" i="4"/>
  <c r="I2939" i="4"/>
  <c r="I2946" i="4"/>
  <c r="I2949" i="4"/>
  <c r="I2959" i="4"/>
  <c r="I2973" i="4"/>
  <c r="I2998" i="4"/>
  <c r="I41" i="4"/>
  <c r="I52" i="4"/>
  <c r="I53" i="4"/>
  <c r="I102" i="4"/>
  <c r="I161" i="4"/>
  <c r="I190" i="4"/>
  <c r="I192" i="4"/>
  <c r="I196" i="4"/>
  <c r="I212" i="4"/>
  <c r="I230" i="4"/>
  <c r="I245" i="4"/>
  <c r="I266" i="4"/>
  <c r="I290" i="4"/>
  <c r="I303" i="4"/>
  <c r="I322" i="4"/>
  <c r="I340" i="4"/>
  <c r="I369" i="4"/>
  <c r="I378" i="4"/>
  <c r="I433" i="4"/>
  <c r="I438" i="4"/>
  <c r="I467" i="4"/>
  <c r="I545" i="4"/>
  <c r="I548" i="4"/>
  <c r="I580" i="4"/>
  <c r="I617" i="4"/>
  <c r="I631" i="4"/>
  <c r="I672" i="4"/>
  <c r="I674" i="4"/>
  <c r="I685" i="4"/>
  <c r="I812" i="4"/>
  <c r="I837" i="4"/>
  <c r="I854" i="4"/>
  <c r="I858" i="4"/>
  <c r="I866" i="4"/>
  <c r="I869" i="4"/>
  <c r="I914" i="4"/>
  <c r="I936" i="4"/>
  <c r="I970" i="4"/>
  <c r="I1104" i="4"/>
  <c r="I1114" i="4"/>
  <c r="I1129" i="4"/>
  <c r="I1133" i="4"/>
  <c r="I1155" i="4"/>
  <c r="I1167" i="4"/>
  <c r="I1218" i="4"/>
  <c r="I1230" i="4"/>
  <c r="I1259" i="4"/>
  <c r="I1284" i="4"/>
  <c r="I1291" i="4"/>
  <c r="I1292" i="4"/>
  <c r="I1306" i="4"/>
  <c r="I1413" i="4"/>
  <c r="I1421" i="4"/>
  <c r="I1459" i="4"/>
  <c r="I1484" i="4"/>
  <c r="I1504" i="4"/>
  <c r="I1600" i="4"/>
  <c r="I1634" i="4"/>
  <c r="I1638" i="4"/>
  <c r="I1668" i="4"/>
  <c r="I1778" i="4"/>
  <c r="I1832" i="4"/>
  <c r="I1857" i="4"/>
  <c r="I1900" i="4"/>
  <c r="I1929" i="4"/>
  <c r="I1930" i="4"/>
  <c r="I1933" i="4"/>
  <c r="I1939" i="4"/>
  <c r="I1950" i="4"/>
  <c r="I1956" i="4"/>
  <c r="I1990" i="4"/>
  <c r="I1996" i="4"/>
  <c r="I2019" i="4"/>
  <c r="I2030" i="4"/>
  <c r="I2080" i="4"/>
  <c r="I2159" i="4"/>
  <c r="I2180" i="4"/>
  <c r="I2197" i="4"/>
  <c r="I2251" i="4"/>
  <c r="I2264" i="4"/>
  <c r="I2304" i="4"/>
  <c r="I2319" i="4"/>
  <c r="I2341" i="4"/>
  <c r="I2344" i="4"/>
  <c r="I2361" i="4"/>
  <c r="I2362" i="4"/>
  <c r="I2410" i="4"/>
  <c r="I2462" i="4"/>
  <c r="I2494" i="4"/>
  <c r="I2495" i="4"/>
  <c r="I2498" i="4"/>
  <c r="I2508" i="4"/>
  <c r="I2549" i="4"/>
  <c r="I2562" i="4"/>
  <c r="I2566" i="4"/>
  <c r="I2598" i="4"/>
  <c r="I2616" i="4"/>
  <c r="I2682" i="4"/>
  <c r="I2733" i="4"/>
  <c r="I2758" i="4"/>
  <c r="I2761" i="4"/>
  <c r="I2762" i="4"/>
  <c r="I2763" i="4"/>
  <c r="I2771" i="4"/>
  <c r="I2775" i="4"/>
  <c r="I2793" i="4"/>
  <c r="I2902" i="4"/>
  <c r="I2993" i="4"/>
  <c r="I2994" i="4"/>
  <c r="I85" i="4"/>
  <c r="I182" i="4"/>
  <c r="I186" i="4"/>
  <c r="I210" i="4"/>
  <c r="I304" i="4"/>
  <c r="I326" i="4"/>
  <c r="I365" i="4"/>
  <c r="I373" i="4"/>
  <c r="I393" i="4"/>
  <c r="I423" i="4"/>
  <c r="I484" i="4"/>
  <c r="I492" i="4"/>
  <c r="I539" i="4"/>
  <c r="I626" i="4"/>
  <c r="I633" i="4"/>
  <c r="I637" i="4"/>
  <c r="I657" i="4"/>
  <c r="I665" i="4"/>
  <c r="I732" i="4"/>
  <c r="I739" i="4"/>
  <c r="I751" i="4"/>
  <c r="I756" i="4"/>
  <c r="I798" i="4"/>
  <c r="I864" i="4"/>
  <c r="I874" i="4"/>
  <c r="I894" i="4"/>
  <c r="I953" i="4"/>
  <c r="I960" i="4"/>
  <c r="I971" i="4"/>
  <c r="I981" i="4"/>
  <c r="I1037" i="4"/>
  <c r="I1073" i="4"/>
  <c r="I1078" i="4"/>
  <c r="I1089" i="4"/>
  <c r="I1163" i="4"/>
  <c r="I1172" i="4"/>
  <c r="I1240" i="4"/>
  <c r="I1304" i="4"/>
  <c r="I1320" i="4"/>
  <c r="I1374" i="4"/>
  <c r="I1375" i="4"/>
  <c r="I1404" i="4"/>
  <c r="I1410" i="4"/>
  <c r="I1423" i="4"/>
  <c r="I1444" i="4"/>
  <c r="I1457" i="4"/>
  <c r="I1495" i="4"/>
  <c r="I1515" i="4"/>
  <c r="I1518" i="4"/>
  <c r="I1535" i="4"/>
  <c r="I1548" i="4"/>
  <c r="I1555" i="4"/>
  <c r="I1561" i="4"/>
  <c r="I1627" i="4"/>
  <c r="I1648" i="4"/>
  <c r="I1659" i="4"/>
  <c r="I1669" i="4"/>
  <c r="I1707" i="4"/>
  <c r="I1715" i="4"/>
  <c r="I1822" i="4"/>
  <c r="I1828" i="4"/>
  <c r="I1852" i="4"/>
  <c r="I1872" i="4"/>
  <c r="I1893" i="4"/>
  <c r="I1910" i="4"/>
  <c r="I1991" i="4"/>
  <c r="I1994" i="4"/>
  <c r="I2003" i="4"/>
  <c r="I2011" i="4"/>
  <c r="I2016" i="4"/>
  <c r="I2093" i="4"/>
  <c r="I2101" i="4"/>
  <c r="I2184" i="4"/>
  <c r="I2214" i="4"/>
  <c r="I2228" i="4"/>
  <c r="I2287" i="4"/>
  <c r="I2303" i="4"/>
  <c r="I2306" i="4"/>
  <c r="I2408" i="4"/>
  <c r="I2416" i="4"/>
  <c r="I2427" i="4"/>
  <c r="I2461" i="4"/>
  <c r="I2476" i="4"/>
  <c r="I2485" i="4"/>
  <c r="I2506" i="4"/>
  <c r="I2543" i="4"/>
  <c r="I2586" i="4"/>
  <c r="I2679" i="4"/>
  <c r="I2681" i="4"/>
  <c r="I2724" i="4"/>
  <c r="I2727" i="4"/>
  <c r="I2767" i="4"/>
  <c r="I2773" i="4"/>
  <c r="I2796" i="4"/>
  <c r="I2800" i="4"/>
  <c r="I2811" i="4"/>
  <c r="I2812" i="4"/>
  <c r="I2909" i="4"/>
  <c r="I2918" i="4"/>
  <c r="I2927" i="4"/>
  <c r="I2942" i="4"/>
  <c r="I2966" i="4"/>
  <c r="I2978" i="4"/>
  <c r="I122" i="4"/>
  <c r="I123" i="4"/>
  <c r="I180" i="4"/>
  <c r="I207" i="4"/>
  <c r="I234" i="4"/>
  <c r="I312" i="4"/>
  <c r="I315" i="4"/>
  <c r="I339" i="4"/>
  <c r="I389" i="4"/>
  <c r="I444" i="4"/>
  <c r="I503" i="4"/>
  <c r="I514" i="4"/>
  <c r="I523" i="4"/>
  <c r="I525" i="4"/>
  <c r="I543" i="4"/>
  <c r="I573" i="4"/>
  <c r="I636" i="4"/>
  <c r="I691" i="4"/>
  <c r="I736" i="4"/>
  <c r="I784" i="4"/>
  <c r="I802" i="4"/>
  <c r="I816" i="4"/>
  <c r="I892" i="4"/>
  <c r="I906" i="4"/>
  <c r="I907" i="4"/>
  <c r="I933" i="4"/>
  <c r="I942" i="4"/>
  <c r="I1015" i="4"/>
  <c r="I1044" i="4"/>
  <c r="I1067" i="4"/>
  <c r="I1076" i="4"/>
  <c r="I1106" i="4"/>
  <c r="I1112" i="4"/>
  <c r="I1119" i="4"/>
  <c r="I1148" i="4"/>
  <c r="I1161" i="4"/>
  <c r="I1206" i="4"/>
  <c r="I1216" i="4"/>
  <c r="I1249" i="4"/>
  <c r="I1252" i="4"/>
  <c r="I1255" i="4"/>
  <c r="I1266" i="4"/>
  <c r="I1272" i="4"/>
  <c r="I1310" i="4"/>
  <c r="I1322" i="4"/>
  <c r="I1349" i="4"/>
  <c r="I1380" i="4"/>
  <c r="I1390" i="4"/>
  <c r="I1400" i="4"/>
  <c r="I1401" i="4"/>
  <c r="I1458" i="4"/>
  <c r="I1503" i="4"/>
  <c r="I1528" i="4"/>
  <c r="I1540" i="4"/>
  <c r="I1545" i="4"/>
  <c r="I1559" i="4"/>
  <c r="I1560" i="4"/>
  <c r="I1574" i="4"/>
  <c r="I1577" i="4"/>
  <c r="I1661" i="4"/>
  <c r="I1679" i="4"/>
  <c r="I1755" i="4"/>
  <c r="I1770" i="4"/>
  <c r="I1817" i="4"/>
  <c r="I1820" i="4"/>
  <c r="I1840" i="4"/>
  <c r="I1846" i="4"/>
  <c r="I1862" i="4"/>
  <c r="I1882" i="4"/>
  <c r="I1883" i="4"/>
  <c r="I1958" i="4"/>
  <c r="I2044" i="4"/>
  <c r="I2051" i="4"/>
  <c r="I2065" i="4"/>
  <c r="I2196" i="4"/>
  <c r="I2260" i="4"/>
  <c r="I2262" i="4"/>
  <c r="I2316" i="4"/>
  <c r="I2326" i="4"/>
  <c r="I2339" i="4"/>
  <c r="I2357" i="4"/>
  <c r="I2385" i="4"/>
  <c r="I2387" i="4"/>
  <c r="I2502" i="4"/>
  <c r="I2567" i="4"/>
  <c r="I2578" i="4"/>
  <c r="I2582" i="4"/>
  <c r="I2593" i="4"/>
  <c r="I2605" i="4"/>
  <c r="I2612" i="4"/>
  <c r="I2618" i="4"/>
  <c r="I2619" i="4"/>
  <c r="I2699" i="4"/>
  <c r="I2738" i="4"/>
  <c r="I2779" i="4"/>
  <c r="I2786" i="4"/>
  <c r="I2791" i="4"/>
  <c r="I2797" i="4"/>
  <c r="I2831" i="4"/>
  <c r="I2855" i="4"/>
  <c r="I2867" i="4"/>
  <c r="I2903" i="4"/>
  <c r="I2924" i="4"/>
  <c r="I2941" i="4"/>
  <c r="I2944" i="4"/>
  <c r="I2977" i="4"/>
  <c r="I29" i="4"/>
  <c r="I38" i="4"/>
  <c r="I90" i="4"/>
  <c r="I93" i="4"/>
  <c r="I162" i="4"/>
  <c r="I169" i="4"/>
  <c r="I173" i="4"/>
  <c r="I264" i="4"/>
  <c r="I269" i="4"/>
  <c r="I305" i="4"/>
  <c r="I352" i="4"/>
  <c r="I356" i="4"/>
  <c r="I377" i="4"/>
  <c r="I432" i="4"/>
  <c r="I442" i="4"/>
  <c r="I446" i="4"/>
  <c r="I478" i="4"/>
  <c r="I483" i="4"/>
  <c r="I497" i="4"/>
  <c r="I562" i="4"/>
  <c r="I565" i="4"/>
  <c r="I568" i="4"/>
  <c r="I584" i="4"/>
  <c r="I649" i="4"/>
  <c r="I721" i="4"/>
  <c r="I726" i="4"/>
  <c r="I727" i="4"/>
  <c r="I766" i="4"/>
  <c r="I861" i="4"/>
  <c r="I865" i="4"/>
  <c r="I940" i="4"/>
  <c r="I1032" i="4"/>
  <c r="I1048" i="4"/>
  <c r="I1064" i="4"/>
  <c r="I1066" i="4"/>
  <c r="I1069" i="4"/>
  <c r="I1074" i="4"/>
  <c r="I1084" i="4"/>
  <c r="I1149" i="4"/>
  <c r="I1169" i="4"/>
  <c r="I1184" i="4"/>
  <c r="I1185" i="4"/>
  <c r="I1207" i="4"/>
  <c r="I1239" i="4"/>
  <c r="I1361" i="4"/>
  <c r="I1372" i="4"/>
  <c r="I1392" i="4"/>
  <c r="I1519" i="4"/>
  <c r="I1542" i="4"/>
  <c r="I1596" i="4"/>
  <c r="I1756" i="4"/>
  <c r="I1850" i="4"/>
  <c r="I1855" i="4"/>
  <c r="I1947" i="4"/>
  <c r="I1982" i="4"/>
  <c r="I1995" i="4"/>
  <c r="I2024" i="4"/>
  <c r="I2033" i="4"/>
  <c r="I2097" i="4"/>
  <c r="I2105" i="4"/>
  <c r="I2107" i="4"/>
  <c r="I2123" i="4"/>
  <c r="I2129" i="4"/>
  <c r="I2136" i="4"/>
  <c r="I2183" i="4"/>
  <c r="I2206" i="4"/>
  <c r="I2211" i="4"/>
  <c r="I2255" i="4"/>
  <c r="I2299" i="4"/>
  <c r="I2354" i="4"/>
  <c r="I2404" i="4"/>
  <c r="I2447" i="4"/>
  <c r="I2458" i="4"/>
  <c r="I2487" i="4"/>
  <c r="I2527" i="4"/>
  <c r="I2620" i="4"/>
  <c r="I2622" i="4"/>
  <c r="I2661" i="4"/>
  <c r="I2672" i="4"/>
  <c r="I2678" i="4"/>
  <c r="I2704" i="4"/>
  <c r="I2770" i="4"/>
  <c r="I2778" i="4"/>
  <c r="I2888" i="4"/>
  <c r="I2893" i="4"/>
  <c r="I2996" i="4"/>
  <c r="I2" i="4"/>
  <c r="I22" i="4"/>
  <c r="I39" i="4"/>
  <c r="I63" i="4"/>
  <c r="I106" i="4"/>
  <c r="I109" i="4"/>
  <c r="I143" i="4"/>
  <c r="I166" i="4"/>
  <c r="I263" i="4"/>
  <c r="I268" i="4"/>
  <c r="I297" i="4"/>
  <c r="I308" i="4"/>
  <c r="I316" i="4"/>
  <c r="I368" i="4"/>
  <c r="I398" i="4"/>
  <c r="I428" i="4"/>
  <c r="I502" i="4"/>
  <c r="I530" i="4"/>
  <c r="I534" i="4"/>
  <c r="I553" i="4"/>
  <c r="I628" i="4"/>
  <c r="I713" i="4"/>
  <c r="I725" i="4"/>
  <c r="I750" i="4"/>
  <c r="I760" i="4"/>
  <c r="I773" i="4"/>
  <c r="I801" i="4"/>
  <c r="I813" i="4"/>
  <c r="I838" i="4"/>
  <c r="I845" i="4"/>
  <c r="I873" i="4"/>
  <c r="I908" i="4"/>
  <c r="I911" i="4"/>
  <c r="I965" i="4"/>
  <c r="I1020" i="4"/>
  <c r="I1025" i="4"/>
  <c r="I1055" i="4"/>
  <c r="I1062" i="4"/>
  <c r="I1072" i="4"/>
  <c r="I1120" i="4"/>
  <c r="I1214" i="4"/>
  <c r="I1244" i="4"/>
  <c r="I1250" i="4"/>
  <c r="I1257" i="4"/>
  <c r="I1318" i="4"/>
  <c r="I1368" i="4"/>
  <c r="I1379" i="4"/>
  <c r="I1385" i="4"/>
  <c r="I1405" i="4"/>
  <c r="I1424" i="4"/>
  <c r="I1432" i="4"/>
  <c r="I1443" i="4"/>
  <c r="I1455" i="4"/>
  <c r="I1472" i="4"/>
  <c r="I1532" i="4"/>
  <c r="I1550" i="4"/>
  <c r="I1563" i="4"/>
  <c r="I1601" i="4"/>
  <c r="I1675" i="4"/>
  <c r="I1722" i="4"/>
  <c r="I1724" i="4"/>
  <c r="I1734" i="4"/>
  <c r="I1745" i="4"/>
  <c r="I1780" i="4"/>
  <c r="I1800" i="4"/>
  <c r="I1804" i="4"/>
  <c r="I1818" i="4"/>
  <c r="I1826" i="4"/>
  <c r="I1833" i="4"/>
  <c r="I1854" i="4"/>
  <c r="I1856" i="4"/>
  <c r="I1870" i="4"/>
  <c r="I1887" i="4"/>
  <c r="I1899" i="4"/>
  <c r="I1948" i="4"/>
  <c r="I1951" i="4"/>
  <c r="I1976" i="4"/>
  <c r="I1987" i="4"/>
  <c r="I2018" i="4"/>
  <c r="I2057" i="4"/>
  <c r="I2073" i="4"/>
  <c r="I2108" i="4"/>
  <c r="I2132" i="4"/>
  <c r="I2177" i="4"/>
  <c r="I2198" i="4"/>
  <c r="I2233" i="4"/>
  <c r="I2240" i="4"/>
  <c r="I2247" i="4"/>
  <c r="I2248" i="4"/>
  <c r="I2403" i="4"/>
  <c r="I2430" i="4"/>
  <c r="I2533" i="4"/>
  <c r="I2535" i="4"/>
  <c r="I2544" i="4"/>
  <c r="I2550" i="4"/>
  <c r="I2553" i="4"/>
  <c r="I2627" i="4"/>
  <c r="I2633" i="4"/>
  <c r="I2640" i="4"/>
  <c r="I2651" i="4"/>
  <c r="I2670" i="4"/>
  <c r="I2710" i="4"/>
  <c r="I2829" i="4"/>
  <c r="I2852" i="4"/>
  <c r="I2866" i="4"/>
  <c r="I2916" i="4"/>
  <c r="I2919" i="4"/>
  <c r="I2947" i="4"/>
  <c r="I2961" i="4"/>
  <c r="I4" i="4"/>
  <c r="I5" i="4"/>
  <c r="I6" i="4"/>
  <c r="I116" i="4"/>
  <c r="I198" i="4"/>
  <c r="I228" i="4"/>
  <c r="I254" i="4"/>
  <c r="I294" i="4"/>
  <c r="I345" i="4"/>
  <c r="I371" i="4"/>
  <c r="I400" i="4"/>
  <c r="I408" i="4"/>
  <c r="I421" i="4"/>
  <c r="I537" i="4"/>
  <c r="I560" i="4"/>
  <c r="I592" i="4"/>
  <c r="I606" i="4"/>
  <c r="I642" i="4"/>
  <c r="I644" i="4"/>
  <c r="I745" i="4"/>
  <c r="I757" i="4"/>
  <c r="I806" i="4"/>
  <c r="I839" i="4"/>
  <c r="I853" i="4"/>
  <c r="I883" i="4"/>
  <c r="I889" i="4"/>
  <c r="I905" i="4"/>
  <c r="I916" i="4"/>
  <c r="I951" i="4"/>
  <c r="I955" i="4"/>
  <c r="I986" i="4"/>
  <c r="I1006" i="4"/>
  <c r="I1033" i="4"/>
  <c r="I1094" i="4"/>
  <c r="I1095" i="4"/>
  <c r="I1205" i="4"/>
  <c r="I1225" i="4"/>
  <c r="I1260" i="4"/>
  <c r="I1335" i="4"/>
  <c r="I1389" i="4"/>
  <c r="I1394" i="4"/>
  <c r="I1420" i="4"/>
  <c r="I1486" i="4"/>
  <c r="I1510" i="4"/>
  <c r="I1533" i="4"/>
  <c r="I1569" i="4"/>
  <c r="I1619" i="4"/>
  <c r="I1642" i="4"/>
  <c r="I1649" i="4"/>
  <c r="I1694" i="4"/>
  <c r="I1712" i="4"/>
  <c r="I1750" i="4"/>
  <c r="I1772" i="4"/>
  <c r="I1781" i="4"/>
  <c r="I1824" i="4"/>
  <c r="I1825" i="4"/>
  <c r="I1868" i="4"/>
  <c r="I1877" i="4"/>
  <c r="I1912" i="4"/>
  <c r="I1917" i="4"/>
  <c r="I1919" i="4"/>
  <c r="I2010" i="4"/>
  <c r="I2025" i="4"/>
  <c r="I2078" i="4"/>
  <c r="I2081" i="4"/>
  <c r="I2157" i="4"/>
  <c r="I2166" i="4"/>
  <c r="I2168" i="4"/>
  <c r="I2215" i="4"/>
  <c r="I2265" i="4"/>
  <c r="I2327" i="4"/>
  <c r="I2334" i="4"/>
  <c r="I2398" i="4"/>
  <c r="I2409" i="4"/>
  <c r="I2414" i="4"/>
  <c r="I2424" i="4"/>
  <c r="I2516" i="4"/>
  <c r="I2613" i="4"/>
  <c r="I2639" i="4"/>
  <c r="I2660" i="4"/>
  <c r="I2665" i="4"/>
  <c r="I2683" i="4"/>
  <c r="I2723" i="4"/>
  <c r="I2748" i="4"/>
  <c r="I2749" i="4"/>
  <c r="I2759" i="4"/>
  <c r="I2794" i="4"/>
  <c r="I2803" i="4"/>
  <c r="I2806" i="4"/>
  <c r="I2844" i="4"/>
  <c r="I2876" i="4"/>
  <c r="I2883" i="4"/>
  <c r="I2892" i="4"/>
  <c r="I2910" i="4"/>
  <c r="I2935" i="4"/>
  <c r="I2956" i="4"/>
  <c r="I2960" i="4"/>
  <c r="I2967" i="4"/>
  <c r="I2979" i="4"/>
  <c r="I13" i="4"/>
  <c r="I46" i="4"/>
  <c r="I59" i="4"/>
  <c r="I124" i="4"/>
  <c r="I185" i="4"/>
  <c r="I215" i="4"/>
  <c r="I224" i="4"/>
  <c r="I236" i="4"/>
  <c r="I274" i="4"/>
  <c r="I291" i="4"/>
  <c r="I327" i="4"/>
  <c r="I353" i="4"/>
  <c r="I394" i="4"/>
  <c r="I396" i="4"/>
  <c r="I420" i="4"/>
  <c r="I427" i="4"/>
  <c r="I457" i="4"/>
  <c r="I489" i="4"/>
  <c r="I520" i="4"/>
  <c r="I542" i="4"/>
  <c r="I569" i="4"/>
  <c r="I572" i="4"/>
  <c r="I595" i="4"/>
  <c r="I596" i="4"/>
  <c r="I598" i="4"/>
  <c r="I611" i="4"/>
  <c r="I625" i="4"/>
  <c r="I630" i="4"/>
  <c r="I648" i="4"/>
  <c r="I683" i="4"/>
  <c r="I779" i="4"/>
  <c r="I870" i="4"/>
  <c r="I890" i="4"/>
  <c r="I912" i="4"/>
  <c r="I915" i="4"/>
  <c r="I931" i="4"/>
  <c r="I976" i="4"/>
  <c r="I990" i="4"/>
  <c r="I993" i="4"/>
  <c r="I1038" i="4"/>
  <c r="I1164" i="4"/>
  <c r="I1173" i="4"/>
  <c r="I1222" i="4"/>
  <c r="I1242" i="4"/>
  <c r="I1248" i="4"/>
  <c r="I1269" i="4"/>
  <c r="I1273" i="4"/>
  <c r="I1333" i="4"/>
  <c r="I1351" i="4"/>
  <c r="I1425" i="4"/>
  <c r="I1526" i="4"/>
  <c r="I1537" i="4"/>
  <c r="I1553" i="4"/>
  <c r="I1607" i="4"/>
  <c r="I1705" i="4"/>
  <c r="I1741" i="4"/>
  <c r="I1790" i="4"/>
  <c r="I1792" i="4"/>
  <c r="I1798" i="4"/>
  <c r="I1895" i="4"/>
  <c r="I1905" i="4"/>
  <c r="I1954" i="4"/>
  <c r="I1965" i="4"/>
  <c r="I2005" i="4"/>
  <c r="I2046" i="4"/>
  <c r="I2118" i="4"/>
  <c r="I2162" i="4"/>
  <c r="I2202" i="4"/>
  <c r="I2212" i="4"/>
  <c r="I2224" i="4"/>
  <c r="I2317" i="4"/>
  <c r="I2422" i="4"/>
  <c r="I2435" i="4"/>
  <c r="I2445" i="4"/>
  <c r="I2460" i="4"/>
  <c r="I2531" i="4"/>
  <c r="I2536" i="4"/>
  <c r="I2656" i="4"/>
  <c r="I2664" i="4"/>
  <c r="I2666" i="4"/>
  <c r="I2685" i="4"/>
  <c r="I2695" i="4"/>
  <c r="I2718" i="4"/>
  <c r="I2734" i="4"/>
  <c r="I2780" i="4"/>
  <c r="I2785" i="4"/>
  <c r="I2810" i="4"/>
  <c r="I2834" i="4"/>
  <c r="I2859" i="4"/>
  <c r="I2923" i="4"/>
  <c r="I2976" i="4"/>
  <c r="I2983" i="4"/>
  <c r="D3150" i="5" l="1"/>
  <c r="D2665" i="5"/>
  <c r="D3" i="2" l="1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/>
  <c r="D27" i="2" a="1"/>
  <c r="D27" i="2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/>
  <c r="D75" i="2" a="1"/>
  <c r="D75" i="2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/>
  <c r="D145" i="2" a="1"/>
  <c r="D145" i="2" s="1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/>
  <c r="D301" i="2" a="1"/>
  <c r="D301" i="2" s="1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314" i="2" a="1"/>
  <c r="D314" i="2" s="1"/>
  <c r="D315" i="2" a="1"/>
  <c r="D315" i="2" s="1"/>
  <c r="D316" i="2" a="1"/>
  <c r="D316" i="2" s="1"/>
  <c r="D317" i="2" a="1"/>
  <c r="D317" i="2" s="1"/>
  <c r="D318" i="2" a="1"/>
  <c r="D318" i="2" s="1"/>
  <c r="D319" i="2" a="1"/>
  <c r="D319" i="2" s="1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 s="1"/>
  <c r="D326" i="2" a="1"/>
  <c r="D326" i="2" s="1"/>
  <c r="D327" i="2" a="1"/>
  <c r="D327" i="2" s="1"/>
  <c r="D328" i="2" a="1"/>
  <c r="D328" i="2" s="1"/>
  <c r="D329" i="2" a="1"/>
  <c r="D329" i="2" s="1"/>
  <c r="D330" i="2" a="1"/>
  <c r="D330" i="2" s="1"/>
  <c r="D331" i="2" a="1"/>
  <c r="D331" i="2" s="1"/>
  <c r="D332" i="2" a="1"/>
  <c r="D332" i="2" s="1"/>
  <c r="D333" i="2" a="1"/>
  <c r="D333" i="2" s="1"/>
  <c r="D334" i="2" a="1"/>
  <c r="D334" i="2" s="1"/>
  <c r="D335" i="2" a="1"/>
  <c r="D335" i="2" s="1"/>
  <c r="D336" i="2" a="1"/>
  <c r="D336" i="2" s="1"/>
  <c r="D337" i="2" a="1"/>
  <c r="D337" i="2" s="1"/>
  <c r="D338" i="2" a="1"/>
  <c r="D338" i="2" s="1"/>
  <c r="D339" i="2" a="1"/>
  <c r="D339" i="2" s="1"/>
  <c r="D340" i="2" a="1"/>
  <c r="D340" i="2" s="1"/>
  <c r="D341" i="2" a="1"/>
  <c r="D341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 s="1"/>
  <c r="D347" i="2" a="1"/>
  <c r="D347" i="2" s="1"/>
  <c r="D348" i="2" a="1"/>
  <c r="D348" i="2" s="1"/>
  <c r="D349" i="2" a="1"/>
  <c r="D349" i="2" s="1"/>
  <c r="D350" i="2" a="1"/>
  <c r="D350" i="2" s="1"/>
  <c r="D351" i="2" a="1"/>
  <c r="D351" i="2" s="1"/>
  <c r="D352" i="2" a="1"/>
  <c r="D352" i="2" s="1"/>
  <c r="D353" i="2" a="1"/>
  <c r="D353" i="2" s="1"/>
  <c r="D354" i="2" a="1"/>
  <c r="D354" i="2"/>
  <c r="D355" i="2" a="1"/>
  <c r="D355" i="2" s="1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61" i="2" a="1"/>
  <c r="D361" i="2" s="1"/>
  <c r="D362" i="2" a="1"/>
  <c r="D362" i="2" s="1"/>
  <c r="D363" i="2" a="1"/>
  <c r="D363" i="2" s="1"/>
  <c r="D364" i="2" a="1"/>
  <c r="D364" i="2" s="1"/>
  <c r="D365" i="2" a="1"/>
  <c r="D365" i="2" s="1"/>
  <c r="D366" i="2" a="1"/>
  <c r="D366" i="2" s="1"/>
  <c r="D367" i="2" a="1"/>
  <c r="D367" i="2" s="1"/>
  <c r="D368" i="2" a="1"/>
  <c r="D368" i="2" s="1"/>
  <c r="D369" i="2" a="1"/>
  <c r="D369" i="2" s="1"/>
  <c r="D370" i="2" a="1"/>
  <c r="D370" i="2" s="1"/>
  <c r="D371" i="2" a="1"/>
  <c r="D371" i="2" s="1"/>
  <c r="D372" i="2" a="1"/>
  <c r="D372" i="2"/>
  <c r="D373" i="2" a="1"/>
  <c r="D373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 s="1"/>
  <c r="D384" i="2" a="1"/>
  <c r="D384" i="2" s="1"/>
  <c r="D385" i="2" a="1"/>
  <c r="D385" i="2" s="1"/>
  <c r="D386" i="2" a="1"/>
  <c r="D386" i="2" s="1"/>
  <c r="D387" i="2" a="1"/>
  <c r="D387" i="2" s="1"/>
  <c r="D388" i="2" a="1"/>
  <c r="D388" i="2" s="1"/>
  <c r="D389" i="2" a="1"/>
  <c r="D389" i="2" s="1"/>
  <c r="D390" i="2" a="1"/>
  <c r="D390" i="2" s="1"/>
  <c r="D391" i="2" a="1"/>
  <c r="D391" i="2" s="1"/>
  <c r="D392" i="2" a="1"/>
  <c r="D392" i="2" s="1"/>
  <c r="D393" i="2" a="1"/>
  <c r="D393" i="2" s="1"/>
  <c r="D394" i="2" a="1"/>
  <c r="D394" i="2" s="1"/>
  <c r="D395" i="2" a="1"/>
  <c r="D395" i="2" s="1"/>
  <c r="D396" i="2" a="1"/>
  <c r="D396" i="2" s="1"/>
  <c r="D397" i="2" a="1"/>
  <c r="D397" i="2" s="1"/>
  <c r="D398" i="2" a="1"/>
  <c r="D398" i="2" s="1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5" i="2" a="1"/>
  <c r="D405" i="2" s="1"/>
  <c r="D406" i="2" a="1"/>
  <c r="D406" i="2" s="1"/>
  <c r="D407" i="2" a="1"/>
  <c r="D407" i="2" s="1"/>
  <c r="D408" i="2" a="1"/>
  <c r="D408" i="2" s="1"/>
  <c r="D409" i="2" a="1"/>
  <c r="D409" i="2" s="1"/>
  <c r="D410" i="2" a="1"/>
  <c r="D410" i="2" s="1"/>
  <c r="D411" i="2" a="1"/>
  <c r="D411" i="2" s="1"/>
  <c r="D412" i="2" a="1"/>
  <c r="D412" i="2" s="1"/>
  <c r="D413" i="2" a="1"/>
  <c r="D413" i="2" s="1"/>
  <c r="D414" i="2" a="1"/>
  <c r="D414" i="2"/>
  <c r="D415" i="2" a="1"/>
  <c r="D415" i="2" s="1"/>
  <c r="D416" i="2" a="1"/>
  <c r="D416" i="2" s="1"/>
  <c r="D417" i="2" a="1"/>
  <c r="D417" i="2" s="1"/>
  <c r="D418" i="2" a="1"/>
  <c r="D418" i="2" s="1"/>
  <c r="D419" i="2" a="1"/>
  <c r="D419" i="2" s="1"/>
  <c r="D420" i="2" a="1"/>
  <c r="D420" i="2" s="1"/>
  <c r="D421" i="2" a="1"/>
  <c r="D421" i="2" s="1"/>
  <c r="D422" i="2" a="1"/>
  <c r="D422" i="2" s="1"/>
  <c r="D423" i="2" a="1"/>
  <c r="D423" i="2" s="1"/>
  <c r="D424" i="2" a="1"/>
  <c r="D424" i="2" s="1"/>
  <c r="D425" i="2" a="1"/>
  <c r="D425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 s="1"/>
  <c r="D432" i="2" a="1"/>
  <c r="D432" i="2" s="1"/>
  <c r="D433" i="2" a="1"/>
  <c r="D433" i="2" s="1"/>
  <c r="D434" i="2" a="1"/>
  <c r="D434" i="2" s="1"/>
  <c r="D435" i="2" a="1"/>
  <c r="D435" i="2" s="1"/>
  <c r="D436" i="2" a="1"/>
  <c r="D436" i="2" s="1"/>
  <c r="D437" i="2" a="1"/>
  <c r="D437" i="2" s="1"/>
  <c r="D438" i="2" a="1"/>
  <c r="D438" i="2" s="1"/>
  <c r="D439" i="2" a="1"/>
  <c r="D439" i="2" s="1"/>
  <c r="D440" i="2" a="1"/>
  <c r="D440" i="2" s="1"/>
  <c r="D441" i="2" a="1"/>
  <c r="D441" i="2" s="1"/>
  <c r="D442" i="2" a="1"/>
  <c r="D442" i="2" s="1"/>
  <c r="D443" i="2" a="1"/>
  <c r="D443" i="2" s="1"/>
  <c r="D444" i="2" a="1"/>
  <c r="D444" i="2" s="1"/>
  <c r="D445" i="2" a="1"/>
  <c r="D445" i="2" s="1"/>
  <c r="D446" i="2" a="1"/>
  <c r="D446" i="2" s="1"/>
  <c r="D447" i="2" a="1"/>
  <c r="D447" i="2" s="1"/>
  <c r="D448" i="2" a="1"/>
  <c r="D448" i="2" s="1"/>
  <c r="D449" i="2" a="1"/>
  <c r="D449" i="2" s="1"/>
  <c r="D450" i="2" a="1"/>
  <c r="D450" i="2" s="1"/>
  <c r="D451" i="2" a="1"/>
  <c r="D451" i="2" s="1"/>
  <c r="D452" i="2" a="1"/>
  <c r="D452" i="2" s="1"/>
  <c r="D453" i="2" a="1"/>
  <c r="D453" i="2" s="1"/>
  <c r="D454" i="2" a="1"/>
  <c r="D454" i="2" s="1"/>
  <c r="D455" i="2" a="1"/>
  <c r="D455" i="2" s="1"/>
  <c r="D456" i="2" a="1"/>
  <c r="D456" i="2" s="1"/>
  <c r="D457" i="2" a="1"/>
  <c r="D457" i="2" s="1"/>
  <c r="D458" i="2" a="1"/>
  <c r="D458" i="2" s="1"/>
  <c r="D459" i="2" a="1"/>
  <c r="D459" i="2" s="1"/>
  <c r="D460" i="2" a="1"/>
  <c r="D460" i="2" s="1"/>
  <c r="D461" i="2" a="1"/>
  <c r="D461" i="2" s="1"/>
  <c r="D462" i="2" a="1"/>
  <c r="D462" i="2" s="1"/>
  <c r="D463" i="2" a="1"/>
  <c r="D463" i="2" s="1"/>
  <c r="D464" i="2" a="1"/>
  <c r="D464" i="2" s="1"/>
  <c r="D465" i="2" a="1"/>
  <c r="D465" i="2" s="1"/>
  <c r="D466" i="2" a="1"/>
  <c r="D466" i="2" s="1"/>
  <c r="D467" i="2" a="1"/>
  <c r="D467" i="2" s="1"/>
  <c r="D468" i="2" a="1"/>
  <c r="D468" i="2" s="1"/>
  <c r="D469" i="2" a="1"/>
  <c r="D469" i="2" s="1"/>
  <c r="D470" i="2" a="1"/>
  <c r="D470" i="2" s="1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79" i="2" a="1"/>
  <c r="D479" i="2" s="1"/>
  <c r="D480" i="2" a="1"/>
  <c r="D480" i="2" s="1"/>
  <c r="D481" i="2" a="1"/>
  <c r="D481" i="2" s="1"/>
  <c r="D482" i="2" a="1"/>
  <c r="D482" i="2" s="1"/>
  <c r="D483" i="2" a="1"/>
  <c r="D483" i="2" s="1"/>
  <c r="D484" i="2" a="1"/>
  <c r="D484" i="2" s="1"/>
  <c r="D485" i="2" a="1"/>
  <c r="D485" i="2" s="1"/>
  <c r="D486" i="2" a="1"/>
  <c r="D486" i="2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96" i="2" a="1"/>
  <c r="D496" i="2" s="1"/>
  <c r="D497" i="2" a="1"/>
  <c r="D497" i="2" s="1"/>
  <c r="D498" i="2" a="1"/>
  <c r="D498" i="2"/>
  <c r="D499" i="2" a="1"/>
  <c r="D499" i="2" s="1"/>
  <c r="D500" i="2" a="1"/>
  <c r="D500" i="2" s="1"/>
  <c r="D501" i="2" a="1"/>
  <c r="D501" i="2" s="1"/>
  <c r="D502" i="2" a="1"/>
  <c r="D502" i="2" s="1"/>
  <c r="D503" i="2" a="1"/>
  <c r="D503" i="2" s="1"/>
  <c r="D504" i="2" a="1"/>
  <c r="D504" i="2" s="1"/>
  <c r="D505" i="2" a="1"/>
  <c r="D505" i="2" s="1"/>
  <c r="D506" i="2" a="1"/>
  <c r="D506" i="2" s="1"/>
  <c r="D507" i="2" a="1"/>
  <c r="D507" i="2" s="1"/>
  <c r="D508" i="2" a="1"/>
  <c r="D508" i="2" s="1"/>
  <c r="D509" i="2" a="1"/>
  <c r="D509" i="2" s="1"/>
  <c r="D510" i="2" a="1"/>
  <c r="D510" i="2" s="1"/>
  <c r="D511" i="2" a="1"/>
  <c r="D511" i="2" s="1"/>
  <c r="D512" i="2" a="1"/>
  <c r="D512" i="2" s="1"/>
  <c r="D513" i="2" a="1"/>
  <c r="D513" i="2" s="1"/>
  <c r="D514" i="2" a="1"/>
  <c r="D514" i="2" s="1"/>
  <c r="D515" i="2" a="1"/>
  <c r="D515" i="2" s="1"/>
  <c r="D516" i="2" a="1"/>
  <c r="D516" i="2" s="1"/>
  <c r="D517" i="2" a="1"/>
  <c r="D517" i="2" s="1"/>
  <c r="D518" i="2" a="1"/>
  <c r="D518" i="2" s="1"/>
  <c r="D519" i="2" a="1"/>
  <c r="D519" i="2" s="1"/>
  <c r="D520" i="2" a="1"/>
  <c r="D520" i="2" s="1"/>
  <c r="D521" i="2" a="1"/>
  <c r="D521" i="2" s="1"/>
  <c r="D522" i="2" a="1"/>
  <c r="D522" i="2"/>
  <c r="D523" i="2" a="1"/>
  <c r="D523" i="2" s="1"/>
  <c r="D524" i="2" a="1"/>
  <c r="D524" i="2" s="1"/>
  <c r="D525" i="2" a="1"/>
  <c r="D525" i="2" s="1"/>
  <c r="D526" i="2" a="1"/>
  <c r="D526" i="2" s="1"/>
  <c r="D527" i="2" a="1"/>
  <c r="D527" i="2" s="1"/>
  <c r="D528" i="2" a="1"/>
  <c r="D528" i="2" s="1"/>
  <c r="D529" i="2" a="1"/>
  <c r="D529" i="2" s="1"/>
  <c r="D530" i="2" a="1"/>
  <c r="D530" i="2" s="1"/>
  <c r="D531" i="2" a="1"/>
  <c r="D531" i="2" s="1"/>
  <c r="D532" i="2" a="1"/>
  <c r="D532" i="2" s="1"/>
  <c r="D533" i="2" a="1"/>
  <c r="D533" i="2" s="1"/>
  <c r="D534" i="2" a="1"/>
  <c r="D534" i="2" s="1"/>
  <c r="D535" i="2" a="1"/>
  <c r="D535" i="2" s="1"/>
  <c r="D536" i="2" a="1"/>
  <c r="D536" i="2" s="1"/>
  <c r="D537" i="2" a="1"/>
  <c r="D537" i="2" s="1"/>
  <c r="D538" i="2" a="1"/>
  <c r="D538" i="2" s="1"/>
  <c r="D539" i="2" a="1"/>
  <c r="D539" i="2" s="1"/>
  <c r="D540" i="2" a="1"/>
  <c r="D540" i="2" s="1"/>
  <c r="D541" i="2" a="1"/>
  <c r="D541" i="2" s="1"/>
  <c r="D542" i="2" a="1"/>
  <c r="D542" i="2" s="1"/>
  <c r="D543" i="2" a="1"/>
  <c r="D543" i="2" s="1"/>
  <c r="D544" i="2" a="1"/>
  <c r="D544" i="2" s="1"/>
  <c r="D545" i="2" a="1"/>
  <c r="D545" i="2" s="1"/>
  <c r="D546" i="2" a="1"/>
  <c r="D546" i="2" s="1"/>
  <c r="D547" i="2" a="1"/>
  <c r="D547" i="2" s="1"/>
  <c r="D548" i="2" a="1"/>
  <c r="D548" i="2" s="1"/>
  <c r="D549" i="2" a="1"/>
  <c r="D549" i="2" s="1"/>
  <c r="D550" i="2" a="1"/>
  <c r="D550" i="2" s="1"/>
  <c r="D551" i="2" a="1"/>
  <c r="D551" i="2" s="1"/>
  <c r="D552" i="2" a="1"/>
  <c r="D552" i="2" s="1"/>
  <c r="D553" i="2" a="1"/>
  <c r="D553" i="2" s="1"/>
  <c r="D554" i="2" a="1"/>
  <c r="D554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60" i="2" a="1"/>
  <c r="D560" i="2" s="1"/>
  <c r="D561" i="2" a="1"/>
  <c r="D561" i="2" s="1"/>
  <c r="D562" i="2" a="1"/>
  <c r="D562" i="2" s="1"/>
  <c r="D563" i="2" a="1"/>
  <c r="D563" i="2" s="1"/>
  <c r="D564" i="2" a="1"/>
  <c r="D564" i="2" s="1"/>
  <c r="D565" i="2" a="1"/>
  <c r="D565" i="2" s="1"/>
  <c r="D566" i="2" a="1"/>
  <c r="D566" i="2" s="1"/>
  <c r="D567" i="2" a="1"/>
  <c r="D567" i="2" s="1"/>
  <c r="D568" i="2" a="1"/>
  <c r="D568" i="2" s="1"/>
  <c r="D569" i="2" a="1"/>
  <c r="D569" i="2" s="1"/>
  <c r="D570" i="2" a="1"/>
  <c r="D570" i="2" s="1"/>
  <c r="D571" i="2" a="1"/>
  <c r="D571" i="2" s="1"/>
  <c r="D572" i="2" a="1"/>
  <c r="D572" i="2" s="1"/>
  <c r="D573" i="2" a="1"/>
  <c r="D573" i="2" s="1"/>
  <c r="D574" i="2" a="1"/>
  <c r="D574" i="2" s="1"/>
  <c r="D575" i="2" a="1"/>
  <c r="D575" i="2" s="1"/>
  <c r="D576" i="2" a="1"/>
  <c r="D576" i="2" s="1"/>
  <c r="D577" i="2" a="1"/>
  <c r="D577" i="2" s="1"/>
  <c r="D578" i="2" a="1"/>
  <c r="D578" i="2" s="1"/>
  <c r="D579" i="2" a="1"/>
  <c r="D579" i="2" s="1"/>
  <c r="D580" i="2" a="1"/>
  <c r="D580" i="2" s="1"/>
  <c r="D581" i="2" a="1"/>
  <c r="D581" i="2" s="1"/>
  <c r="D582" i="2" a="1"/>
  <c r="D582" i="2" s="1"/>
  <c r="D583" i="2" a="1"/>
  <c r="D583" i="2" s="1"/>
  <c r="D584" i="2" a="1"/>
  <c r="D584" i="2" s="1"/>
  <c r="D585" i="2" a="1"/>
  <c r="D585" i="2" s="1"/>
  <c r="D586" i="2" a="1"/>
  <c r="D586" i="2" s="1"/>
  <c r="D587" i="2" a="1"/>
  <c r="D587" i="2" s="1"/>
  <c r="D588" i="2" a="1"/>
  <c r="D588" i="2" s="1"/>
  <c r="D589" i="2" a="1"/>
  <c r="D589" i="2" s="1"/>
  <c r="D590" i="2" a="1"/>
  <c r="D590" i="2" s="1"/>
  <c r="D591" i="2" a="1"/>
  <c r="D591" i="2" s="1"/>
  <c r="D592" i="2" a="1"/>
  <c r="D592" i="2" s="1"/>
  <c r="D593" i="2" a="1"/>
  <c r="D593" i="2" s="1"/>
  <c r="D594" i="2" a="1"/>
  <c r="D594" i="2" s="1"/>
  <c r="D595" i="2" a="1"/>
  <c r="D595" i="2" s="1"/>
  <c r="D596" i="2" a="1"/>
  <c r="D596" i="2" s="1"/>
  <c r="D597" i="2" a="1"/>
  <c r="D597" i="2" s="1"/>
  <c r="D598" i="2" a="1"/>
  <c r="D598" i="2" s="1"/>
  <c r="D599" i="2" a="1"/>
  <c r="D599" i="2" s="1"/>
  <c r="D600" i="2" a="1"/>
  <c r="D600" i="2" s="1"/>
  <c r="D601" i="2" a="1"/>
  <c r="D601" i="2" s="1"/>
  <c r="D602" i="2" a="1"/>
  <c r="D602" i="2"/>
  <c r="D603" i="2" a="1"/>
  <c r="D603" i="2" s="1"/>
  <c r="D604" i="2" a="1"/>
  <c r="D604" i="2"/>
  <c r="D605" i="2" a="1"/>
  <c r="D605" i="2"/>
  <c r="D606" i="2" a="1"/>
  <c r="D606" i="2" s="1"/>
  <c r="D607" i="2" a="1"/>
  <c r="D607" i="2" s="1"/>
  <c r="D608" i="2" a="1"/>
  <c r="D608" i="2" s="1"/>
  <c r="D609" i="2" a="1"/>
  <c r="D609" i="2" s="1"/>
  <c r="D610" i="2" a="1"/>
  <c r="D610" i="2" s="1"/>
  <c r="D611" i="2" a="1"/>
  <c r="D611" i="2" s="1"/>
  <c r="D612" i="2" a="1"/>
  <c r="D612" i="2" s="1"/>
  <c r="D613" i="2" a="1"/>
  <c r="D613" i="2"/>
  <c r="D614" i="2" a="1"/>
  <c r="D614" i="2" s="1"/>
  <c r="D615" i="2" a="1"/>
  <c r="D615" i="2" s="1"/>
  <c r="D616" i="2" a="1"/>
  <c r="D616" i="2"/>
  <c r="D617" i="2" a="1"/>
  <c r="D617" i="2" s="1"/>
  <c r="D618" i="2" a="1"/>
  <c r="D618" i="2" s="1"/>
  <c r="D619" i="2" a="1"/>
  <c r="D619" i="2" s="1"/>
  <c r="D620" i="2" a="1"/>
  <c r="D620" i="2" s="1"/>
  <c r="D621" i="2" a="1"/>
  <c r="D621" i="2" s="1"/>
  <c r="D622" i="2" a="1"/>
  <c r="D622" i="2" s="1"/>
  <c r="D623" i="2" a="1"/>
  <c r="D623" i="2" s="1"/>
  <c r="D624" i="2" a="1"/>
  <c r="D624" i="2" s="1"/>
  <c r="D625" i="2" a="1"/>
  <c r="D625" i="2" s="1"/>
  <c r="D626" i="2" a="1"/>
  <c r="D626" i="2" s="1"/>
  <c r="D627" i="2" a="1"/>
  <c r="D627" i="2"/>
  <c r="D628" i="2" a="1"/>
  <c r="D628" i="2" s="1"/>
  <c r="D629" i="2" a="1"/>
  <c r="D629" i="2"/>
  <c r="D630" i="2" a="1"/>
  <c r="D630" i="2" s="1"/>
  <c r="D631" i="2" a="1"/>
  <c r="D631" i="2" s="1"/>
  <c r="D632" i="2" a="1"/>
  <c r="D632" i="2" s="1"/>
  <c r="D633" i="2" a="1"/>
  <c r="D633" i="2" s="1"/>
  <c r="D634" i="2" a="1"/>
  <c r="D634" i="2" s="1"/>
  <c r="D635" i="2" a="1"/>
  <c r="D635" i="2" s="1"/>
  <c r="D636" i="2" a="1"/>
  <c r="D636" i="2" s="1"/>
  <c r="D637" i="2" a="1"/>
  <c r="D637" i="2" s="1"/>
  <c r="D638" i="2" a="1"/>
  <c r="D638" i="2"/>
  <c r="D639" i="2" a="1"/>
  <c r="D639" i="2" s="1"/>
  <c r="D640" i="2" a="1"/>
  <c r="D640" i="2" s="1"/>
  <c r="D641" i="2" a="1"/>
  <c r="D641" i="2"/>
  <c r="D642" i="2" a="1"/>
  <c r="D642" i="2" s="1"/>
  <c r="D643" i="2" a="1"/>
  <c r="D643" i="2" s="1"/>
  <c r="D644" i="2" a="1"/>
  <c r="D644" i="2" s="1"/>
  <c r="D645" i="2" a="1"/>
  <c r="D645" i="2" s="1"/>
  <c r="D646" i="2" a="1"/>
  <c r="D646" i="2" s="1"/>
  <c r="D647" i="2" a="1"/>
  <c r="D647" i="2" s="1"/>
  <c r="D648" i="2" a="1"/>
  <c r="D648" i="2" s="1"/>
  <c r="D649" i="2" a="1"/>
  <c r="D649" i="2"/>
  <c r="D650" i="2" a="1"/>
  <c r="D650" i="2" s="1"/>
  <c r="D651" i="2" a="1"/>
  <c r="D651" i="2" s="1"/>
  <c r="D652" i="2" a="1"/>
  <c r="D652" i="2"/>
  <c r="D653" i="2" a="1"/>
  <c r="D653" i="2" s="1"/>
  <c r="D654" i="2" a="1"/>
  <c r="D654" i="2" s="1"/>
  <c r="D655" i="2" a="1"/>
  <c r="D655" i="2" s="1"/>
  <c r="D656" i="2" a="1"/>
  <c r="D656" i="2" s="1"/>
  <c r="D657" i="2" a="1"/>
  <c r="D657" i="2" s="1"/>
  <c r="D658" i="2" a="1"/>
  <c r="D658" i="2" s="1"/>
  <c r="D659" i="2" a="1"/>
  <c r="D659" i="2" s="1"/>
  <c r="D660" i="2" a="1"/>
  <c r="D660" i="2" s="1"/>
  <c r="D661" i="2" a="1"/>
  <c r="D661" i="2" s="1"/>
  <c r="D662" i="2" a="1"/>
  <c r="D662" i="2" s="1"/>
  <c r="D663" i="2" a="1"/>
  <c r="D663" i="2"/>
  <c r="D664" i="2" a="1"/>
  <c r="D664" i="2" s="1"/>
  <c r="D665" i="2" a="1"/>
  <c r="D665" i="2" s="1"/>
  <c r="D666" i="2" a="1"/>
  <c r="D666" i="2" s="1"/>
  <c r="D667" i="2" a="1"/>
  <c r="D667" i="2" s="1"/>
  <c r="D668" i="2" a="1"/>
  <c r="D668" i="2" s="1"/>
  <c r="D669" i="2" a="1"/>
  <c r="D669" i="2" s="1"/>
  <c r="D670" i="2" a="1"/>
  <c r="D670" i="2" s="1"/>
  <c r="D671" i="2" a="1"/>
  <c r="D671" i="2" s="1"/>
  <c r="D672" i="2" a="1"/>
  <c r="D672" i="2" s="1"/>
  <c r="D673" i="2" a="1"/>
  <c r="D673" i="2"/>
  <c r="D674" i="2" a="1"/>
  <c r="D674" i="2"/>
  <c r="D675" i="2" a="1"/>
  <c r="D675" i="2" s="1"/>
  <c r="D676" i="2" a="1"/>
  <c r="D676" i="2" s="1"/>
  <c r="D677" i="2" a="1"/>
  <c r="D677" i="2"/>
  <c r="D678" i="2" a="1"/>
  <c r="D678" i="2" s="1"/>
  <c r="D679" i="2" a="1"/>
  <c r="D679" i="2" s="1"/>
  <c r="D680" i="2" a="1"/>
  <c r="D680" i="2" s="1"/>
  <c r="D681" i="2" a="1"/>
  <c r="D681" i="2" s="1"/>
  <c r="D682" i="2" a="1"/>
  <c r="D682" i="2" s="1"/>
  <c r="D683" i="2" a="1"/>
  <c r="D683" i="2" s="1"/>
  <c r="D684" i="2" a="1"/>
  <c r="D684" i="2" s="1"/>
  <c r="D685" i="2" a="1"/>
  <c r="D685" i="2"/>
  <c r="D686" i="2" a="1"/>
  <c r="D686" i="2" s="1"/>
  <c r="D687" i="2" a="1"/>
  <c r="D687" i="2" s="1"/>
  <c r="D688" i="2" a="1"/>
  <c r="D688" i="2"/>
  <c r="D689" i="2" a="1"/>
  <c r="D689" i="2" s="1"/>
  <c r="D690" i="2" a="1"/>
  <c r="D690" i="2" s="1"/>
  <c r="D691" i="2" a="1"/>
  <c r="D691" i="2" s="1"/>
  <c r="D692" i="2" a="1"/>
  <c r="D692" i="2" s="1"/>
  <c r="D693" i="2" a="1"/>
  <c r="D693" i="2" s="1"/>
  <c r="D694" i="2" a="1"/>
  <c r="D694" i="2" s="1"/>
  <c r="D695" i="2" a="1"/>
  <c r="D695" i="2" s="1"/>
  <c r="D696" i="2" a="1"/>
  <c r="D696" i="2" s="1"/>
  <c r="D697" i="2" a="1"/>
  <c r="D697" i="2" s="1"/>
  <c r="D698" i="2" a="1"/>
  <c r="D698" i="2"/>
  <c r="D699" i="2" a="1"/>
  <c r="D699" i="2"/>
  <c r="D700" i="2" a="1"/>
  <c r="D700" i="2" s="1"/>
  <c r="D701" i="2" a="1"/>
  <c r="D701" i="2" s="1"/>
  <c r="D702" i="2" a="1"/>
  <c r="D702" i="2" s="1"/>
  <c r="D703" i="2" a="1"/>
  <c r="D703" i="2" s="1"/>
  <c r="D704" i="2" a="1"/>
  <c r="D704" i="2" s="1"/>
  <c r="D705" i="2" a="1"/>
  <c r="D705" i="2" s="1"/>
  <c r="D706" i="2" a="1"/>
  <c r="D706" i="2" s="1"/>
  <c r="D707" i="2" a="1"/>
  <c r="D707" i="2" s="1"/>
  <c r="D708" i="2" a="1"/>
  <c r="D708" i="2" s="1"/>
  <c r="D709" i="2" a="1"/>
  <c r="D709" i="2" s="1"/>
  <c r="D710" i="2" a="1"/>
  <c r="D710" i="2"/>
  <c r="D711" i="2" a="1"/>
  <c r="D711" i="2" s="1"/>
  <c r="D712" i="2" a="1"/>
  <c r="D712" i="2" s="1"/>
  <c r="D713" i="2" a="1"/>
  <c r="D713" i="2"/>
  <c r="D714" i="2" a="1"/>
  <c r="D714" i="2" s="1"/>
  <c r="D715" i="2" a="1"/>
  <c r="D715" i="2" s="1"/>
  <c r="D716" i="2" a="1"/>
  <c r="D716" i="2" s="1"/>
  <c r="D717" i="2" a="1"/>
  <c r="D717" i="2" s="1"/>
  <c r="D718" i="2" a="1"/>
  <c r="D718" i="2" s="1"/>
  <c r="D719" i="2" a="1"/>
  <c r="D719" i="2" s="1"/>
  <c r="D720" i="2" a="1"/>
  <c r="D720" i="2" s="1"/>
  <c r="D721" i="2" a="1"/>
  <c r="D721" i="2"/>
  <c r="D722" i="2" a="1"/>
  <c r="D722" i="2" s="1"/>
  <c r="D723" i="2" a="1"/>
  <c r="D723" i="2"/>
  <c r="D724" i="2" a="1"/>
  <c r="D724" i="2"/>
  <c r="D725" i="2" a="1"/>
  <c r="D725" i="2" s="1"/>
  <c r="D726" i="2" a="1"/>
  <c r="D726" i="2" s="1"/>
  <c r="D727" i="2" a="1"/>
  <c r="D727" i="2" s="1"/>
  <c r="D728" i="2" a="1"/>
  <c r="D728" i="2" s="1"/>
  <c r="D729" i="2" a="1"/>
  <c r="D729" i="2" s="1"/>
  <c r="D730" i="2" a="1"/>
  <c r="D730" i="2" s="1"/>
  <c r="D731" i="2" a="1"/>
  <c r="D731" i="2" s="1"/>
  <c r="D732" i="2" a="1"/>
  <c r="D732" i="2" s="1"/>
  <c r="D733" i="2" a="1"/>
  <c r="D733" i="2" s="1"/>
  <c r="D734" i="2" a="1"/>
  <c r="D734" i="2" s="1"/>
  <c r="D735" i="2" a="1"/>
  <c r="D735" i="2"/>
  <c r="D736" i="2" a="1"/>
  <c r="D736" i="2" s="1"/>
  <c r="D737" i="2" a="1"/>
  <c r="D737" i="2" s="1"/>
  <c r="D738" i="2" a="1"/>
  <c r="D738" i="2" s="1"/>
  <c r="D739" i="2" a="1"/>
  <c r="D739" i="2" s="1"/>
  <c r="D740" i="2" a="1"/>
  <c r="D740" i="2" s="1"/>
  <c r="D741" i="2" a="1"/>
  <c r="D741" i="2" s="1"/>
  <c r="D742" i="2" a="1"/>
  <c r="D742" i="2" s="1"/>
  <c r="D743" i="2" a="1"/>
  <c r="D743" i="2" s="1"/>
  <c r="D744" i="2" a="1"/>
  <c r="D744" i="2" s="1"/>
  <c r="D745" i="2" a="1"/>
  <c r="D745" i="2" s="1"/>
  <c r="D746" i="2" a="1"/>
  <c r="D746" i="2"/>
  <c r="D747" i="2" a="1"/>
  <c r="D747" i="2" s="1"/>
  <c r="D748" i="2" a="1"/>
  <c r="D748" i="2"/>
  <c r="D749" i="2" a="1"/>
  <c r="D749" i="2" s="1"/>
  <c r="D750" i="2" a="1"/>
  <c r="D750" i="2" s="1"/>
  <c r="D751" i="2" a="1"/>
  <c r="D751" i="2" s="1"/>
  <c r="D752" i="2" a="1"/>
  <c r="D752" i="2" s="1"/>
  <c r="D753" i="2" a="1"/>
  <c r="D753" i="2" s="1"/>
  <c r="D754" i="2" a="1"/>
  <c r="D754" i="2" s="1"/>
  <c r="D755" i="2" a="1"/>
  <c r="D755" i="2" s="1"/>
  <c r="D756" i="2" a="1"/>
  <c r="D756" i="2" s="1"/>
  <c r="D757" i="2" a="1"/>
  <c r="D757" i="2"/>
  <c r="D758" i="2" a="1"/>
  <c r="D758" i="2" s="1"/>
  <c r="D759" i="2" a="1"/>
  <c r="D759" i="2" s="1"/>
  <c r="D760" i="2" a="1"/>
  <c r="D760" i="2"/>
  <c r="D761" i="2" a="1"/>
  <c r="D761" i="2" s="1"/>
  <c r="D762" i="2" a="1"/>
  <c r="D762" i="2" s="1"/>
  <c r="D763" i="2" a="1"/>
  <c r="D763" i="2" s="1"/>
  <c r="D764" i="2" a="1"/>
  <c r="D764" i="2"/>
  <c r="D765" i="2" a="1"/>
  <c r="D765" i="2" s="1"/>
  <c r="D766" i="2" a="1"/>
  <c r="D766" i="2" s="1"/>
  <c r="D767" i="2" a="1"/>
  <c r="D767" i="2"/>
  <c r="D768" i="2" a="1"/>
  <c r="D768" i="2" s="1"/>
  <c r="D769" i="2" a="1"/>
  <c r="D769" i="2" s="1"/>
  <c r="D770" i="2" a="1"/>
  <c r="D770" i="2" s="1"/>
  <c r="D771" i="2" a="1"/>
  <c r="D771" i="2" s="1"/>
  <c r="D772" i="2" a="1"/>
  <c r="D772" i="2" s="1"/>
  <c r="D773" i="2" a="1"/>
  <c r="D773" i="2" s="1"/>
  <c r="D774" i="2" a="1"/>
  <c r="D774" i="2" s="1"/>
  <c r="D775" i="2" a="1"/>
  <c r="D775" i="2" s="1"/>
  <c r="D776" i="2" a="1"/>
  <c r="D776" i="2" s="1"/>
  <c r="D777" i="2" a="1"/>
  <c r="D777" i="2" s="1"/>
  <c r="D778" i="2" a="1"/>
  <c r="D778" i="2" s="1"/>
  <c r="D779" i="2" a="1"/>
  <c r="D779" i="2" s="1"/>
  <c r="D780" i="2" a="1"/>
  <c r="D780" i="2" s="1"/>
  <c r="D781" i="2" a="1"/>
  <c r="D781" i="2" s="1"/>
  <c r="D782" i="2" a="1"/>
  <c r="D782" i="2" s="1"/>
  <c r="D783" i="2" a="1"/>
  <c r="D783" i="2" s="1"/>
  <c r="D784" i="2" a="1"/>
  <c r="D784" i="2" s="1"/>
  <c r="D785" i="2" a="1"/>
  <c r="D785" i="2" s="1"/>
  <c r="D786" i="2" a="1"/>
  <c r="D786" i="2" s="1"/>
  <c r="D787" i="2" a="1"/>
  <c r="D787" i="2" s="1"/>
  <c r="D788" i="2" a="1"/>
  <c r="D788" i="2" s="1"/>
  <c r="D789" i="2" a="1"/>
  <c r="D789" i="2" s="1"/>
  <c r="D790" i="2" a="1"/>
  <c r="D790" i="2" s="1"/>
  <c r="D791" i="2" a="1"/>
  <c r="D791" i="2" s="1"/>
  <c r="D792" i="2" a="1"/>
  <c r="D792" i="2" s="1"/>
  <c r="D793" i="2" a="1"/>
  <c r="D793" i="2" s="1"/>
  <c r="D794" i="2" a="1"/>
  <c r="D794" i="2" s="1"/>
  <c r="D795" i="2" a="1"/>
  <c r="D795" i="2" s="1"/>
  <c r="D796" i="2" a="1"/>
  <c r="D796" i="2" s="1"/>
  <c r="D797" i="2" a="1"/>
  <c r="D797" i="2" s="1"/>
  <c r="D798" i="2" a="1"/>
  <c r="D798" i="2" s="1"/>
  <c r="D799" i="2" a="1"/>
  <c r="D799" i="2" s="1"/>
  <c r="D800" i="2" a="1"/>
  <c r="D800" i="2" s="1"/>
  <c r="D801" i="2" a="1"/>
  <c r="D801" i="2" s="1"/>
  <c r="D802" i="2" a="1"/>
  <c r="D802" i="2" s="1"/>
  <c r="D803" i="2" a="1"/>
  <c r="D803" i="2" s="1"/>
  <c r="D804" i="2" a="1"/>
  <c r="D804" i="2" s="1"/>
  <c r="D805" i="2" a="1"/>
  <c r="D805" i="2" s="1"/>
  <c r="D806" i="2" a="1"/>
  <c r="D806" i="2" s="1"/>
  <c r="D807" i="2" a="1"/>
  <c r="D807" i="2" s="1"/>
  <c r="D808" i="2" a="1"/>
  <c r="D808" i="2"/>
  <c r="D809" i="2" a="1"/>
  <c r="D809" i="2" s="1"/>
  <c r="D810" i="2" a="1"/>
  <c r="D810" i="2" s="1"/>
  <c r="D811" i="2" a="1"/>
  <c r="D811" i="2" s="1"/>
  <c r="D812" i="2" a="1"/>
  <c r="D812" i="2" s="1"/>
  <c r="D813" i="2" a="1"/>
  <c r="D813" i="2" s="1"/>
  <c r="D814" i="2" a="1"/>
  <c r="D814" i="2" s="1"/>
  <c r="D815" i="2" a="1"/>
  <c r="D815" i="2" s="1"/>
  <c r="D816" i="2" a="1"/>
  <c r="D816" i="2" s="1"/>
  <c r="D817" i="2" a="1"/>
  <c r="D817" i="2" s="1"/>
  <c r="D818" i="2" a="1"/>
  <c r="D818" i="2" s="1"/>
  <c r="D819" i="2" a="1"/>
  <c r="D819" i="2" s="1"/>
  <c r="D820" i="2" a="1"/>
  <c r="D820" i="2" s="1"/>
  <c r="D821" i="2" a="1"/>
  <c r="D821" i="2" s="1"/>
  <c r="D822" i="2" a="1"/>
  <c r="D822" i="2" s="1"/>
  <c r="D823" i="2" a="1"/>
  <c r="D823" i="2" s="1"/>
  <c r="D824" i="2" a="1"/>
  <c r="D824" i="2" s="1"/>
  <c r="D825" i="2" a="1"/>
  <c r="D825" i="2" s="1"/>
  <c r="D826" i="2" a="1"/>
  <c r="D826" i="2" s="1"/>
  <c r="D827" i="2" a="1"/>
  <c r="D827" i="2" s="1"/>
  <c r="D828" i="2" a="1"/>
  <c r="D828" i="2" s="1"/>
  <c r="D829" i="2" a="1"/>
  <c r="D829" i="2" s="1"/>
  <c r="D830" i="2" a="1"/>
  <c r="D830" i="2" s="1"/>
  <c r="D831" i="2" a="1"/>
  <c r="D831" i="2" s="1"/>
  <c r="D832" i="2" a="1"/>
  <c r="D832" i="2" s="1"/>
  <c r="D833" i="2" a="1"/>
  <c r="D833" i="2" s="1"/>
  <c r="D834" i="2" a="1"/>
  <c r="D834" i="2" s="1"/>
  <c r="D835" i="2" a="1"/>
  <c r="D835" i="2" s="1"/>
  <c r="D836" i="2" a="1"/>
  <c r="D836" i="2" s="1"/>
  <c r="D837" i="2" a="1"/>
  <c r="D837" i="2"/>
  <c r="D838" i="2" a="1"/>
  <c r="D838" i="2" s="1"/>
  <c r="D839" i="2" a="1"/>
  <c r="D839" i="2" s="1"/>
  <c r="D840" i="2" a="1"/>
  <c r="D840" i="2" s="1"/>
  <c r="D841" i="2" a="1"/>
  <c r="D841" i="2" s="1"/>
  <c r="D842" i="2" a="1"/>
  <c r="D842" i="2" s="1"/>
  <c r="D843" i="2" a="1"/>
  <c r="D843" i="2" s="1"/>
  <c r="D844" i="2" a="1"/>
  <c r="D844" i="2" s="1"/>
  <c r="D845" i="2" a="1"/>
  <c r="D845" i="2" s="1"/>
  <c r="D846" i="2" a="1"/>
  <c r="D846" i="2" s="1"/>
  <c r="D847" i="2" a="1"/>
  <c r="D847" i="2" s="1"/>
  <c r="D848" i="2" a="1"/>
  <c r="D848" i="2" s="1"/>
  <c r="D849" i="2" a="1"/>
  <c r="D849" i="2"/>
  <c r="D850" i="2" a="1"/>
  <c r="D850" i="2" s="1"/>
  <c r="D851" i="2" a="1"/>
  <c r="D851" i="2" s="1"/>
  <c r="D852" i="2" a="1"/>
  <c r="D852" i="2" s="1"/>
  <c r="D853" i="2" a="1"/>
  <c r="D853" i="2" s="1"/>
  <c r="D854" i="2" a="1"/>
  <c r="D854" i="2" s="1"/>
  <c r="D855" i="2" a="1"/>
  <c r="D855" i="2" s="1"/>
  <c r="D856" i="2" a="1"/>
  <c r="D856" i="2" s="1"/>
  <c r="D857" i="2" a="1"/>
  <c r="D857" i="2" s="1"/>
  <c r="D858" i="2" a="1"/>
  <c r="D858" i="2" s="1"/>
  <c r="D859" i="2" a="1"/>
  <c r="D859" i="2" s="1"/>
  <c r="D860" i="2" a="1"/>
  <c r="D860" i="2" s="1"/>
  <c r="D861" i="2" a="1"/>
  <c r="D861" i="2" s="1"/>
  <c r="D862" i="2" a="1"/>
  <c r="D862" i="2" s="1"/>
  <c r="D863" i="2" a="1"/>
  <c r="D863" i="2" s="1"/>
  <c r="D864" i="2" a="1"/>
  <c r="D864" i="2" s="1"/>
  <c r="D865" i="2" a="1"/>
  <c r="D865" i="2" s="1"/>
  <c r="D866" i="2" a="1"/>
  <c r="D866" i="2" s="1"/>
  <c r="D867" i="2" a="1"/>
  <c r="D867" i="2" s="1"/>
  <c r="D868" i="2" a="1"/>
  <c r="D868" i="2" s="1"/>
  <c r="D869" i="2" a="1"/>
  <c r="D869" i="2" s="1"/>
  <c r="D870" i="2" a="1"/>
  <c r="D870" i="2" s="1"/>
  <c r="D871" i="2" a="1"/>
  <c r="D871" i="2" s="1"/>
  <c r="D872" i="2" a="1"/>
  <c r="D872" i="2" s="1"/>
  <c r="D873" i="2" a="1"/>
  <c r="D873" i="2" s="1"/>
  <c r="D874" i="2" a="1"/>
  <c r="D874" i="2" s="1"/>
  <c r="D875" i="2" a="1"/>
  <c r="D875" i="2" s="1"/>
  <c r="D876" i="2" a="1"/>
  <c r="D876" i="2" s="1"/>
  <c r="D877" i="2" a="1"/>
  <c r="D877" i="2" s="1"/>
  <c r="D878" i="2" a="1"/>
  <c r="D878" i="2" s="1"/>
  <c r="D879" i="2" a="1"/>
  <c r="D879" i="2" s="1"/>
  <c r="D880" i="2" a="1"/>
  <c r="D880" i="2" s="1"/>
  <c r="D881" i="2" a="1"/>
  <c r="D881" i="2" s="1"/>
  <c r="D882" i="2" a="1"/>
  <c r="D882" i="2" s="1"/>
  <c r="D883" i="2" a="1"/>
  <c r="D883" i="2" s="1"/>
  <c r="D884" i="2" a="1"/>
  <c r="D884" i="2" s="1"/>
  <c r="D885" i="2" a="1"/>
  <c r="D885" i="2" s="1"/>
  <c r="D886" i="2" a="1"/>
  <c r="D886" i="2" s="1"/>
  <c r="D887" i="2" a="1"/>
  <c r="D887" i="2" s="1"/>
  <c r="D888" i="2" a="1"/>
  <c r="D888" i="2" s="1"/>
  <c r="D889" i="2" a="1"/>
  <c r="D889" i="2" s="1"/>
  <c r="D890" i="2" a="1"/>
  <c r="D890" i="2" s="1"/>
  <c r="D891" i="2" a="1"/>
  <c r="D891" i="2" s="1"/>
  <c r="D892" i="2" a="1"/>
  <c r="D892" i="2" s="1"/>
  <c r="D893" i="2" a="1"/>
  <c r="D893" i="2"/>
  <c r="D894" i="2" a="1"/>
  <c r="D894" i="2" s="1"/>
  <c r="D895" i="2" a="1"/>
  <c r="D895" i="2" s="1"/>
  <c r="D896" i="2" a="1"/>
  <c r="D896" i="2"/>
  <c r="D897" i="2" a="1"/>
  <c r="D897" i="2" s="1"/>
  <c r="D898" i="2" a="1"/>
  <c r="D898" i="2" s="1"/>
  <c r="D899" i="2" a="1"/>
  <c r="D899" i="2" s="1"/>
  <c r="D900" i="2" a="1"/>
  <c r="D900" i="2" s="1"/>
  <c r="D901" i="2" a="1"/>
  <c r="D901" i="2" s="1"/>
  <c r="D902" i="2" a="1"/>
  <c r="D902" i="2" s="1"/>
  <c r="D903" i="2" a="1"/>
  <c r="D903" i="2" s="1"/>
  <c r="D904" i="2" a="1"/>
  <c r="D904" i="2" s="1"/>
  <c r="D905" i="2" a="1"/>
  <c r="D905" i="2" s="1"/>
  <c r="D906" i="2" a="1"/>
  <c r="D906" i="2" s="1"/>
  <c r="D907" i="2" a="1"/>
  <c r="D907" i="2" s="1"/>
  <c r="D908" i="2" a="1"/>
  <c r="D908" i="2" s="1"/>
  <c r="D909" i="2" a="1"/>
  <c r="D909" i="2" s="1"/>
  <c r="D910" i="2" a="1"/>
  <c r="D910" i="2" s="1"/>
  <c r="D911" i="2" a="1"/>
  <c r="D911" i="2" s="1"/>
  <c r="D912" i="2" a="1"/>
  <c r="D912" i="2" s="1"/>
  <c r="D913" i="2" a="1"/>
  <c r="D913" i="2" s="1"/>
  <c r="D914" i="2" a="1"/>
  <c r="D914" i="2" s="1"/>
  <c r="D915" i="2" a="1"/>
  <c r="D915" i="2" s="1"/>
  <c r="D916" i="2" a="1"/>
  <c r="D916" i="2" s="1"/>
  <c r="D917" i="2" a="1"/>
  <c r="D917" i="2" s="1"/>
  <c r="D918" i="2" a="1"/>
  <c r="D918" i="2" s="1"/>
  <c r="D919" i="2" a="1"/>
  <c r="D919" i="2" s="1"/>
  <c r="D920" i="2" a="1"/>
  <c r="D920" i="2" s="1"/>
  <c r="D921" i="2" a="1"/>
  <c r="D921" i="2" s="1"/>
  <c r="D922" i="2" a="1"/>
  <c r="D922" i="2" s="1"/>
  <c r="D923" i="2" a="1"/>
  <c r="D923" i="2" s="1"/>
  <c r="D924" i="2" a="1"/>
  <c r="D924" i="2" s="1"/>
  <c r="D925" i="2" a="1"/>
  <c r="D925" i="2" s="1"/>
  <c r="D926" i="2" a="1"/>
  <c r="D926" i="2" s="1"/>
  <c r="D927" i="2" a="1"/>
  <c r="D927" i="2" s="1"/>
  <c r="D928" i="2" a="1"/>
  <c r="D928" i="2" s="1"/>
  <c r="D929" i="2" a="1"/>
  <c r="D929" i="2"/>
  <c r="D930" i="2" a="1"/>
  <c r="D930" i="2" s="1"/>
  <c r="D931" i="2" a="1"/>
  <c r="D931" i="2" s="1"/>
  <c r="D932" i="2" a="1"/>
  <c r="D932" i="2"/>
  <c r="D933" i="2" a="1"/>
  <c r="D933" i="2" s="1"/>
  <c r="D934" i="2" a="1"/>
  <c r="D934" i="2" s="1"/>
  <c r="D935" i="2" a="1"/>
  <c r="D935" i="2" s="1"/>
  <c r="D936" i="2" a="1"/>
  <c r="D936" i="2" s="1"/>
  <c r="D937" i="2" a="1"/>
  <c r="D937" i="2" s="1"/>
  <c r="D938" i="2" a="1"/>
  <c r="D938" i="2" s="1"/>
  <c r="D939" i="2" a="1"/>
  <c r="D939" i="2" s="1"/>
  <c r="D940" i="2" a="1"/>
  <c r="D940" i="2" s="1"/>
  <c r="D941" i="2" a="1"/>
  <c r="D941" i="2" s="1"/>
  <c r="D942" i="2" a="1"/>
  <c r="D942" i="2" s="1"/>
  <c r="D943" i="2" a="1"/>
  <c r="D943" i="2" s="1"/>
  <c r="D944" i="2" a="1"/>
  <c r="D944" i="2" s="1"/>
  <c r="D945" i="2" a="1"/>
  <c r="D945" i="2" s="1"/>
  <c r="D946" i="2" a="1"/>
  <c r="D946" i="2" s="1"/>
  <c r="D947" i="2" a="1"/>
  <c r="D947" i="2" s="1"/>
  <c r="D948" i="2" a="1"/>
  <c r="D948" i="2" s="1"/>
  <c r="D949" i="2" a="1"/>
  <c r="D949" i="2" s="1"/>
  <c r="D950" i="2" a="1"/>
  <c r="D950" i="2" s="1"/>
  <c r="D951" i="2" a="1"/>
  <c r="D951" i="2" s="1"/>
  <c r="D952" i="2" a="1"/>
  <c r="D952" i="2" s="1"/>
  <c r="D953" i="2" a="1"/>
  <c r="D953" i="2" s="1"/>
  <c r="D954" i="2" a="1"/>
  <c r="D954" i="2" s="1"/>
  <c r="D955" i="2" a="1"/>
  <c r="D955" i="2" s="1"/>
  <c r="D956" i="2" a="1"/>
  <c r="D956" i="2" s="1"/>
  <c r="D957" i="2" a="1"/>
  <c r="D957" i="2" s="1"/>
  <c r="D958" i="2" a="1"/>
  <c r="D958" i="2" s="1"/>
  <c r="D959" i="2" a="1"/>
  <c r="D959" i="2" s="1"/>
  <c r="D960" i="2" a="1"/>
  <c r="D960" i="2" s="1"/>
  <c r="D961" i="2" a="1"/>
  <c r="D961" i="2" s="1"/>
  <c r="D962" i="2" a="1"/>
  <c r="D962" i="2" s="1"/>
  <c r="D963" i="2" a="1"/>
  <c r="D963" i="2" s="1"/>
  <c r="D964" i="2" a="1"/>
  <c r="D964" i="2" s="1"/>
  <c r="D965" i="2" a="1"/>
  <c r="D965" i="2"/>
  <c r="D966" i="2" a="1"/>
  <c r="D966" i="2" s="1"/>
  <c r="D967" i="2" a="1"/>
  <c r="D967" i="2" s="1"/>
  <c r="D968" i="2" a="1"/>
  <c r="D968" i="2" s="1"/>
  <c r="D969" i="2" a="1"/>
  <c r="D969" i="2" s="1"/>
  <c r="D970" i="2" a="1"/>
  <c r="D970" i="2" s="1"/>
  <c r="D971" i="2" a="1"/>
  <c r="D971" i="2" s="1"/>
  <c r="D972" i="2" a="1"/>
  <c r="D972" i="2" s="1"/>
  <c r="D973" i="2" a="1"/>
  <c r="D973" i="2" s="1"/>
  <c r="D974" i="2" a="1"/>
  <c r="D974" i="2" s="1"/>
  <c r="D975" i="2" a="1"/>
  <c r="D975" i="2" s="1"/>
  <c r="D976" i="2" a="1"/>
  <c r="D976" i="2"/>
  <c r="D977" i="2" a="1"/>
  <c r="D977" i="2" s="1"/>
  <c r="D978" i="2" a="1"/>
  <c r="D978" i="2" s="1"/>
  <c r="D979" i="2" a="1"/>
  <c r="D979" i="2" s="1"/>
  <c r="D980" i="2" a="1"/>
  <c r="D980" i="2" s="1"/>
  <c r="D981" i="2" a="1"/>
  <c r="D981" i="2" s="1"/>
  <c r="D982" i="2" a="1"/>
  <c r="D982" i="2" s="1"/>
  <c r="D983" i="2" a="1"/>
  <c r="D983" i="2" s="1"/>
  <c r="D984" i="2" a="1"/>
  <c r="D984" i="2" s="1"/>
  <c r="D985" i="2" a="1"/>
  <c r="D985" i="2" s="1"/>
  <c r="D986" i="2" a="1"/>
  <c r="D986" i="2"/>
  <c r="D987" i="2" a="1"/>
  <c r="D987" i="2" s="1"/>
  <c r="D988" i="2" a="1"/>
  <c r="D988" i="2" s="1"/>
  <c r="D989" i="2" a="1"/>
  <c r="D989" i="2" s="1"/>
  <c r="D990" i="2" a="1"/>
  <c r="D990" i="2" s="1"/>
  <c r="D991" i="2" a="1"/>
  <c r="D991" i="2" s="1"/>
  <c r="D992" i="2" a="1"/>
  <c r="D992" i="2" s="1"/>
  <c r="D993" i="2" a="1"/>
  <c r="D993" i="2" s="1"/>
  <c r="D994" i="2" a="1"/>
  <c r="D994" i="2" s="1"/>
  <c r="D995" i="2" a="1"/>
  <c r="D995" i="2" s="1"/>
  <c r="D996" i="2" a="1"/>
  <c r="D996" i="2" s="1"/>
  <c r="D997" i="2" a="1"/>
  <c r="D997" i="2" s="1"/>
  <c r="D998" i="2" a="1"/>
  <c r="D998" i="2" s="1"/>
  <c r="D999" i="2" a="1"/>
  <c r="D999" i="2" s="1"/>
  <c r="D1000" i="2" a="1"/>
  <c r="D1000" i="2" s="1"/>
  <c r="D1001" i="2" a="1"/>
  <c r="D1001" i="2" s="1"/>
  <c r="D1002" i="2" a="1"/>
  <c r="D1002" i="2" s="1"/>
  <c r="D1003" i="2" a="1"/>
  <c r="D1003" i="2" s="1"/>
  <c r="D1004" i="2" a="1"/>
  <c r="D1004" i="2" s="1"/>
  <c r="D1005" i="2" a="1"/>
  <c r="D1005" i="2" s="1"/>
  <c r="D1006" i="2" a="1"/>
  <c r="D1006" i="2" s="1"/>
  <c r="D1007" i="2" a="1"/>
  <c r="D1007" i="2" s="1"/>
  <c r="D1008" i="2" a="1"/>
  <c r="D1008" i="2" s="1"/>
  <c r="D1009" i="2" a="1"/>
  <c r="D1009" i="2"/>
  <c r="D1010" i="2" a="1"/>
  <c r="D1010" i="2" s="1"/>
  <c r="D1011" i="2" a="1"/>
  <c r="D1011" i="2" s="1"/>
  <c r="D1012" i="2" a="1"/>
  <c r="D1012" i="2" s="1"/>
  <c r="D1013" i="2" a="1"/>
  <c r="D1013" i="2" s="1"/>
  <c r="D1014" i="2" a="1"/>
  <c r="D1014" i="2" s="1"/>
  <c r="D1015" i="2" a="1"/>
  <c r="D1015" i="2" s="1"/>
  <c r="D1016" i="2" a="1"/>
  <c r="D1016" i="2" s="1"/>
  <c r="D1017" i="2" a="1"/>
  <c r="D1017" i="2" s="1"/>
  <c r="D1018" i="2" a="1"/>
  <c r="D1018" i="2" s="1"/>
  <c r="D1019" i="2" a="1"/>
  <c r="D1019" i="2" s="1"/>
  <c r="D1020" i="2" a="1"/>
  <c r="D1020" i="2" s="1"/>
  <c r="D1021" i="2" a="1"/>
  <c r="D1021" i="2" s="1"/>
  <c r="D1022" i="2" a="1"/>
  <c r="D1022" i="2" s="1"/>
  <c r="D1023" i="2" a="1"/>
  <c r="D1023" i="2" s="1"/>
  <c r="D1024" i="2" a="1"/>
  <c r="D1024" i="2" s="1"/>
  <c r="D1025" i="2" a="1"/>
  <c r="D1025" i="2" s="1"/>
  <c r="D1026" i="2" a="1"/>
  <c r="D1026" i="2" s="1"/>
  <c r="D1027" i="2" a="1"/>
  <c r="D1027" i="2" s="1"/>
  <c r="D1028" i="2" a="1"/>
  <c r="D1028" i="2" s="1"/>
  <c r="D1029" i="2" a="1"/>
  <c r="D1029" i="2" s="1"/>
  <c r="D1030" i="2" a="1"/>
  <c r="D1030" i="2" s="1"/>
  <c r="D1031" i="2" a="1"/>
  <c r="D1031" i="2" s="1"/>
  <c r="D1032" i="2" a="1"/>
  <c r="D1032" i="2" s="1"/>
  <c r="D1033" i="2" a="1"/>
  <c r="D1033" i="2" s="1"/>
  <c r="D1034" i="2" a="1"/>
  <c r="D1034" i="2" s="1"/>
  <c r="D1035" i="2" a="1"/>
  <c r="D1035" i="2" s="1"/>
  <c r="D1036" i="2" a="1"/>
  <c r="D1036" i="2" s="1"/>
  <c r="D1037" i="2" a="1"/>
  <c r="D1037" i="2" s="1"/>
  <c r="D1038" i="2" a="1"/>
  <c r="D1038" i="2" s="1"/>
  <c r="D1039" i="2" a="1"/>
  <c r="D1039" i="2" s="1"/>
  <c r="D1040" i="2" a="1"/>
  <c r="D1040" i="2" s="1"/>
  <c r="D1041" i="2" a="1"/>
  <c r="D1041" i="2" s="1"/>
  <c r="D1042" i="2" a="1"/>
  <c r="D1042" i="2" s="1"/>
  <c r="D1043" i="2" a="1"/>
  <c r="D1043" i="2" s="1"/>
  <c r="D1044" i="2" a="1"/>
  <c r="D1044" i="2" s="1"/>
  <c r="D1045" i="2" a="1"/>
  <c r="D1045" i="2"/>
  <c r="D1046" i="2" a="1"/>
  <c r="D1046" i="2"/>
  <c r="D1047" i="2" a="1"/>
  <c r="D1047" i="2" s="1"/>
  <c r="D1048" i="2" a="1"/>
  <c r="D1048" i="2"/>
  <c r="D1049" i="2" a="1"/>
  <c r="D1049" i="2" s="1"/>
  <c r="D1050" i="2" a="1"/>
  <c r="D1050" i="2" s="1"/>
  <c r="D1051" i="2" a="1"/>
  <c r="D1051" i="2" s="1"/>
  <c r="D1052" i="2" a="1"/>
  <c r="D1052" i="2" s="1"/>
  <c r="D1053" i="2" a="1"/>
  <c r="D1053" i="2" s="1"/>
  <c r="D1054" i="2" a="1"/>
  <c r="D1054" i="2" s="1"/>
  <c r="D1055" i="2" a="1"/>
  <c r="D1055" i="2" s="1"/>
  <c r="D1056" i="2" a="1"/>
  <c r="D1056" i="2" s="1"/>
  <c r="D1057" i="2" a="1"/>
  <c r="D1057" i="2" s="1"/>
  <c r="D1058" i="2" a="1"/>
  <c r="D1058" i="2"/>
  <c r="D1059" i="2" a="1"/>
  <c r="D1059" i="2"/>
  <c r="D1060" i="2" a="1"/>
  <c r="D1060" i="2"/>
  <c r="D1061" i="2" a="1"/>
  <c r="D1061" i="2"/>
  <c r="D1062" i="2" a="1"/>
  <c r="D1062" i="2" s="1"/>
  <c r="D1063" i="2" a="1"/>
  <c r="D1063" i="2" s="1"/>
  <c r="D1064" i="2" a="1"/>
  <c r="D1064" i="2" s="1"/>
  <c r="D1065" i="2" a="1"/>
  <c r="D1065" i="2" s="1"/>
  <c r="D1066" i="2" a="1"/>
  <c r="D1066" i="2" s="1"/>
  <c r="D1067" i="2" a="1"/>
  <c r="D1067" i="2" s="1"/>
  <c r="D1068" i="2" a="1"/>
  <c r="D1068" i="2" s="1"/>
  <c r="D1069" i="2" a="1"/>
  <c r="D1069" i="2" s="1"/>
  <c r="D1070" i="2" a="1"/>
  <c r="D1070" i="2"/>
  <c r="D1071" i="2" a="1"/>
  <c r="D1071" i="2" s="1"/>
  <c r="D1072" i="2" a="1"/>
  <c r="D1072" i="2" s="1"/>
  <c r="D1073" i="2" a="1"/>
  <c r="D1073" i="2"/>
  <c r="D1074" i="2" a="1"/>
  <c r="D1074" i="2" s="1"/>
  <c r="D1075" i="2" a="1"/>
  <c r="D1075" i="2" s="1"/>
  <c r="D1076" i="2" a="1"/>
  <c r="D1076" i="2" s="1"/>
  <c r="D1077" i="2" a="1"/>
  <c r="D1077" i="2" s="1"/>
  <c r="D1078" i="2" a="1"/>
  <c r="D1078" i="2" s="1"/>
  <c r="D1079" i="2" a="1"/>
  <c r="D1079" i="2" s="1"/>
  <c r="D1080" i="2" a="1"/>
  <c r="D1080" i="2" s="1"/>
  <c r="D1081" i="2" a="1"/>
  <c r="D1081" i="2" s="1"/>
  <c r="D1082" i="2" a="1"/>
  <c r="D1082" i="2" s="1"/>
  <c r="D1083" i="2" a="1"/>
  <c r="D1083" i="2"/>
  <c r="D1084" i="2" a="1"/>
  <c r="D1084" i="2" s="1"/>
  <c r="D1085" i="2" a="1"/>
  <c r="D1085" i="2"/>
  <c r="D1086" i="2" a="1"/>
  <c r="D1086" i="2" s="1"/>
  <c r="D1087" i="2" a="1"/>
  <c r="D1087" i="2" s="1"/>
  <c r="D1088" i="2" a="1"/>
  <c r="D1088" i="2" s="1"/>
  <c r="D1089" i="2" a="1"/>
  <c r="D1089" i="2" s="1"/>
  <c r="D1090" i="2" a="1"/>
  <c r="D1090" i="2" s="1"/>
  <c r="D1091" i="2" a="1"/>
  <c r="D1091" i="2" s="1"/>
  <c r="D1092" i="2" a="1"/>
  <c r="D1092" i="2" s="1"/>
  <c r="D1093" i="2" a="1"/>
  <c r="D1093" i="2" s="1"/>
  <c r="D1094" i="2" a="1"/>
  <c r="D1094" i="2" s="1"/>
  <c r="D1095" i="2" a="1"/>
  <c r="D1095" i="2" s="1"/>
  <c r="D1096" i="2" a="1"/>
  <c r="D1096" i="2"/>
  <c r="D1097" i="2" a="1"/>
  <c r="D1097" i="2" s="1"/>
  <c r="D1098" i="2" a="1"/>
  <c r="D1098" i="2" s="1"/>
  <c r="D1099" i="2" a="1"/>
  <c r="D1099" i="2" s="1"/>
  <c r="D1100" i="2" a="1"/>
  <c r="D1100" i="2" s="1"/>
  <c r="D1101" i="2" a="1"/>
  <c r="D1101" i="2" s="1"/>
  <c r="D1102" i="2" a="1"/>
  <c r="D1102" i="2" s="1"/>
  <c r="D1103" i="2" a="1"/>
  <c r="D1103" i="2" s="1"/>
  <c r="D1104" i="2" a="1"/>
  <c r="D1104" i="2" s="1"/>
  <c r="D1105" i="2" a="1"/>
  <c r="D1105" i="2" s="1"/>
  <c r="D1106" i="2" a="1"/>
  <c r="D1106" i="2" s="1"/>
  <c r="D1107" i="2" a="1"/>
  <c r="D1107" i="2" s="1"/>
  <c r="D1108" i="2" a="1"/>
  <c r="D1108" i="2" s="1"/>
  <c r="D1109" i="2" a="1"/>
  <c r="D1109" i="2"/>
  <c r="D1110" i="2" a="1"/>
  <c r="D1110" i="2" s="1"/>
  <c r="D1111" i="2" a="1"/>
  <c r="D1111" i="2" s="1"/>
  <c r="D1112" i="2" a="1"/>
  <c r="D1112" i="2" s="1"/>
  <c r="D1113" i="2" a="1"/>
  <c r="D1113" i="2" s="1"/>
  <c r="D1114" i="2" a="1"/>
  <c r="D1114" i="2" s="1"/>
  <c r="D1115" i="2" a="1"/>
  <c r="D1115" i="2" s="1"/>
  <c r="D1116" i="2" a="1"/>
  <c r="D1116" i="2" s="1"/>
  <c r="D1117" i="2" a="1"/>
  <c r="D1117" i="2" s="1"/>
  <c r="D1118" i="2" a="1"/>
  <c r="D1118" i="2" s="1"/>
  <c r="D1119" i="2" a="1"/>
  <c r="D1119" i="2" s="1"/>
  <c r="D1120" i="2" a="1"/>
  <c r="D1120" i="2" s="1"/>
  <c r="D1121" i="2" a="1"/>
  <c r="D1121" i="2" s="1"/>
  <c r="D1122" i="2" a="1"/>
  <c r="D1122" i="2" s="1"/>
  <c r="D1123" i="2" a="1"/>
  <c r="D1123" i="2" s="1"/>
  <c r="D1124" i="2" a="1"/>
  <c r="D1124" i="2" s="1"/>
  <c r="D1125" i="2" a="1"/>
  <c r="D1125" i="2" s="1"/>
  <c r="D1126" i="2" a="1"/>
  <c r="D1126" i="2" s="1"/>
  <c r="D1127" i="2" a="1"/>
  <c r="D1127" i="2" s="1"/>
  <c r="D1128" i="2" a="1"/>
  <c r="D1128" i="2" s="1"/>
  <c r="D1129" i="2" a="1"/>
  <c r="D1129" i="2" s="1"/>
  <c r="D1130" i="2" a="1"/>
  <c r="D1130" i="2" s="1"/>
  <c r="D1131" i="2" a="1"/>
  <c r="D1131" i="2" s="1"/>
  <c r="D1132" i="2" a="1"/>
  <c r="D1132" i="2" s="1"/>
  <c r="D1133" i="2" a="1"/>
  <c r="D1133" i="2" s="1"/>
  <c r="D1134" i="2" a="1"/>
  <c r="D1134" i="2" s="1"/>
  <c r="D1135" i="2" a="1"/>
  <c r="D1135" i="2" s="1"/>
  <c r="D1136" i="2" a="1"/>
  <c r="D1136" i="2" s="1"/>
  <c r="D1137" i="2" a="1"/>
  <c r="D1137" i="2" s="1"/>
  <c r="D1138" i="2" a="1"/>
  <c r="D1138" i="2" s="1"/>
  <c r="D1139" i="2" a="1"/>
  <c r="D1139" i="2" s="1"/>
  <c r="D1140" i="2" a="1"/>
  <c r="D1140" i="2" s="1"/>
  <c r="D1141" i="2" a="1"/>
  <c r="D1141" i="2" s="1"/>
  <c r="D1142" i="2" a="1"/>
  <c r="D1142" i="2" s="1"/>
  <c r="D1143" i="2" a="1"/>
  <c r="D1143" i="2" s="1"/>
  <c r="D1144" i="2" a="1"/>
  <c r="D1144" i="2" s="1"/>
  <c r="D1145" i="2" a="1"/>
  <c r="D1145" i="2" s="1"/>
  <c r="D1146" i="2" a="1"/>
  <c r="D1146" i="2" s="1"/>
  <c r="D1147" i="2" a="1"/>
  <c r="D1147" i="2" s="1"/>
  <c r="D1148" i="2" a="1"/>
  <c r="D1148" i="2" s="1"/>
  <c r="D1149" i="2" a="1"/>
  <c r="D1149" i="2" s="1"/>
  <c r="D1150" i="2" a="1"/>
  <c r="D1150" i="2" s="1"/>
  <c r="D1151" i="2" a="1"/>
  <c r="D1151" i="2" s="1"/>
  <c r="D1152" i="2" a="1"/>
  <c r="D1152" i="2" s="1"/>
  <c r="D1153" i="2" a="1"/>
  <c r="D1153" i="2" s="1"/>
  <c r="D1154" i="2" a="1"/>
  <c r="D1154" i="2" s="1"/>
  <c r="D1155" i="2" a="1"/>
  <c r="D1155" i="2" s="1"/>
  <c r="D1156" i="2" a="1"/>
  <c r="D1156" i="2" s="1"/>
  <c r="D1157" i="2" a="1"/>
  <c r="D1157" i="2" s="1"/>
  <c r="D1158" i="2" a="1"/>
  <c r="D1158" i="2" s="1"/>
  <c r="D1159" i="2" a="1"/>
  <c r="D1159" i="2" s="1"/>
  <c r="D1160" i="2" a="1"/>
  <c r="D1160" i="2" s="1"/>
  <c r="D1161" i="2" a="1"/>
  <c r="D1161" i="2" s="1"/>
  <c r="D1162" i="2" a="1"/>
  <c r="D1162" i="2" s="1"/>
  <c r="D1163" i="2" a="1"/>
  <c r="D1163" i="2" s="1"/>
  <c r="D1164" i="2" a="1"/>
  <c r="D1164" i="2" s="1"/>
  <c r="D1165" i="2" a="1"/>
  <c r="D1165" i="2"/>
  <c r="D1166" i="2" a="1"/>
  <c r="D1166" i="2"/>
  <c r="D1167" i="2" a="1"/>
  <c r="D1167" i="2" s="1"/>
  <c r="D1168" i="2" a="1"/>
  <c r="D1168" i="2" s="1"/>
  <c r="D1169" i="2" a="1"/>
  <c r="D1169" i="2" s="1"/>
  <c r="D1170" i="2" a="1"/>
  <c r="D1170" i="2" s="1"/>
  <c r="D1171" i="2" a="1"/>
  <c r="D1171" i="2" s="1"/>
  <c r="D1172" i="2" a="1"/>
  <c r="D1172" i="2" s="1"/>
  <c r="D1173" i="2" a="1"/>
  <c r="D1173" i="2" s="1"/>
  <c r="D1174" i="2" a="1"/>
  <c r="D1174" i="2" s="1"/>
  <c r="D1175" i="2" a="1"/>
  <c r="D1175" i="2" s="1"/>
  <c r="D1176" i="2" a="1"/>
  <c r="D1176" i="2" s="1"/>
  <c r="D1177" i="2" a="1"/>
  <c r="D1177" i="2" s="1"/>
  <c r="D1178" i="2" a="1"/>
  <c r="D1178" i="2"/>
  <c r="D1179" i="2" a="1"/>
  <c r="D1179" i="2" s="1"/>
  <c r="D1180" i="2" a="1"/>
  <c r="D1180" i="2" s="1"/>
  <c r="D1181" i="2" a="1"/>
  <c r="D1181" i="2" s="1"/>
  <c r="D1182" i="2" a="1"/>
  <c r="D1182" i="2" s="1"/>
  <c r="D1183" i="2" a="1"/>
  <c r="D1183" i="2" s="1"/>
  <c r="D1184" i="2" a="1"/>
  <c r="D1184" i="2" s="1"/>
  <c r="D1185" i="2" a="1"/>
  <c r="D1185" i="2" s="1"/>
  <c r="D1186" i="2" a="1"/>
  <c r="D1186" i="2" s="1"/>
  <c r="D1187" i="2" a="1"/>
  <c r="D1187" i="2" s="1"/>
  <c r="D1188" i="2" a="1"/>
  <c r="D1188" i="2" s="1"/>
  <c r="D1189" i="2" a="1"/>
  <c r="D1189" i="2" s="1"/>
  <c r="D1190" i="2" a="1"/>
  <c r="D1190" i="2" s="1"/>
  <c r="D1191" i="2" a="1"/>
  <c r="D1191" i="2"/>
  <c r="D1192" i="2" a="1"/>
  <c r="D1192" i="2" s="1"/>
  <c r="D1193" i="2" a="1"/>
  <c r="D1193" i="2" s="1"/>
  <c r="D1194" i="2" a="1"/>
  <c r="D1194" i="2" s="1"/>
  <c r="D1195" i="2" a="1"/>
  <c r="D1195" i="2" s="1"/>
  <c r="D1196" i="2" a="1"/>
  <c r="D1196" i="2" s="1"/>
  <c r="D1197" i="2" a="1"/>
  <c r="D1197" i="2" s="1"/>
  <c r="D1198" i="2" a="1"/>
  <c r="D1198" i="2" s="1"/>
  <c r="D1199" i="2" a="1"/>
  <c r="D1199" i="2" s="1"/>
  <c r="D1200" i="2" a="1"/>
  <c r="D1200" i="2" s="1"/>
  <c r="D1201" i="2" a="1"/>
  <c r="D1201" i="2"/>
  <c r="D1202" i="2" a="1"/>
  <c r="D1202" i="2" s="1"/>
  <c r="D1203" i="2" a="1"/>
  <c r="D1203" i="2" s="1"/>
  <c r="D1204" i="2" a="1"/>
  <c r="D1204" i="2" s="1"/>
  <c r="D1205" i="2" a="1"/>
  <c r="D1205" i="2"/>
  <c r="D1206" i="2" a="1"/>
  <c r="D1206" i="2" s="1"/>
  <c r="D1207" i="2" a="1"/>
  <c r="D1207" i="2" s="1"/>
  <c r="D1208" i="2" a="1"/>
  <c r="D1208" i="2" s="1"/>
  <c r="D1209" i="2" a="1"/>
  <c r="D1209" i="2" s="1"/>
  <c r="D1210" i="2" a="1"/>
  <c r="D1210" i="2" s="1"/>
  <c r="D1211" i="2" a="1"/>
  <c r="D1211" i="2" s="1"/>
  <c r="D1212" i="2" a="1"/>
  <c r="D1212" i="2" s="1"/>
  <c r="D1213" i="2" a="1"/>
  <c r="D1213" i="2" s="1"/>
  <c r="D1214" i="2" a="1"/>
  <c r="D1214" i="2" s="1"/>
  <c r="D1215" i="2" a="1"/>
  <c r="D1215" i="2" s="1"/>
  <c r="D1216" i="2" a="1"/>
  <c r="D1216" i="2" s="1"/>
  <c r="D1217" i="2" a="1"/>
  <c r="D1217" i="2" s="1"/>
  <c r="D1218" i="2" a="1"/>
  <c r="D1218" i="2" s="1"/>
  <c r="D1219" i="2" a="1"/>
  <c r="D1219" i="2" s="1"/>
  <c r="D1220" i="2" a="1"/>
  <c r="D1220" i="2" s="1"/>
  <c r="D1221" i="2" a="1"/>
  <c r="D1221" i="2" s="1"/>
  <c r="D1222" i="2" a="1"/>
  <c r="D1222" i="2" s="1"/>
  <c r="D1223" i="2" a="1"/>
  <c r="D1223" i="2" s="1"/>
  <c r="D1224" i="2" a="1"/>
  <c r="D1224" i="2" s="1"/>
  <c r="D1225" i="2" a="1"/>
  <c r="D1225" i="2" s="1"/>
  <c r="D1226" i="2" a="1"/>
  <c r="D1226" i="2" s="1"/>
  <c r="D1227" i="2" a="1"/>
  <c r="D1227" i="2"/>
  <c r="D1228" i="2" a="1"/>
  <c r="D1228" i="2"/>
  <c r="D1229" i="2" a="1"/>
  <c r="D1229" i="2" s="1"/>
  <c r="D1230" i="2" a="1"/>
  <c r="D1230" i="2" s="1"/>
  <c r="D1231" i="2" a="1"/>
  <c r="D1231" i="2" s="1"/>
  <c r="D1232" i="2" a="1"/>
  <c r="D1232" i="2" s="1"/>
  <c r="D1233" i="2" a="1"/>
  <c r="D1233" i="2" s="1"/>
  <c r="D1234" i="2" a="1"/>
  <c r="D1234" i="2" s="1"/>
  <c r="D1235" i="2" a="1"/>
  <c r="D1235" i="2" s="1"/>
  <c r="D1236" i="2" a="1"/>
  <c r="D1236" i="2" s="1"/>
  <c r="D1237" i="2" a="1"/>
  <c r="D1237" i="2" s="1"/>
  <c r="D1238" i="2" a="1"/>
  <c r="D1238" i="2" s="1"/>
  <c r="D1239" i="2" a="1"/>
  <c r="D1239" i="2" s="1"/>
  <c r="D1240" i="2" a="1"/>
  <c r="D1240" i="2" s="1"/>
  <c r="D1241" i="2" a="1"/>
  <c r="D1241" i="2" s="1"/>
  <c r="D1242" i="2" a="1"/>
  <c r="D1242" i="2" s="1"/>
  <c r="D1243" i="2" a="1"/>
  <c r="D1243" i="2" s="1"/>
  <c r="D1244" i="2" a="1"/>
  <c r="D1244" i="2" s="1"/>
  <c r="D1245" i="2" a="1"/>
  <c r="D1245" i="2" s="1"/>
  <c r="D1246" i="2" a="1"/>
  <c r="D1246" i="2" s="1"/>
  <c r="D1247" i="2" a="1"/>
  <c r="D1247" i="2" s="1"/>
  <c r="D1248" i="2" a="1"/>
  <c r="D1248" i="2" s="1"/>
  <c r="D1249" i="2" a="1"/>
  <c r="D1249" i="2"/>
  <c r="D1250" i="2" a="1"/>
  <c r="D1250" i="2" s="1"/>
  <c r="D1251" i="2" a="1"/>
  <c r="D1251" i="2" s="1"/>
  <c r="D1252" i="2" a="1"/>
  <c r="D1252" i="2" s="1"/>
  <c r="D1253" i="2" a="1"/>
  <c r="D1253" i="2" s="1"/>
  <c r="D1254" i="2" a="1"/>
  <c r="D1254" i="2" s="1"/>
  <c r="D1255" i="2" a="1"/>
  <c r="D1255" i="2" s="1"/>
  <c r="D1256" i="2" a="1"/>
  <c r="D1256" i="2" s="1"/>
  <c r="D1257" i="2" a="1"/>
  <c r="D1257" i="2" s="1"/>
  <c r="D1258" i="2" a="1"/>
  <c r="D1258" i="2" s="1"/>
  <c r="D1259" i="2" a="1"/>
  <c r="D1259" i="2" s="1"/>
  <c r="D1260" i="2" a="1"/>
  <c r="D1260" i="2" s="1"/>
  <c r="D1261" i="2" a="1"/>
  <c r="D1261" i="2" s="1"/>
  <c r="D1262" i="2" a="1"/>
  <c r="D1262" i="2" s="1"/>
  <c r="D1263" i="2" a="1"/>
  <c r="D1263" i="2" s="1"/>
  <c r="D1264" i="2" a="1"/>
  <c r="D1264" i="2" s="1"/>
  <c r="D1265" i="2" a="1"/>
  <c r="D1265" i="2" s="1"/>
  <c r="D1266" i="2" a="1"/>
  <c r="D1266" i="2" s="1"/>
  <c r="D1267" i="2" a="1"/>
  <c r="D1267" i="2" s="1"/>
  <c r="D1268" i="2" a="1"/>
  <c r="D1268" i="2" s="1"/>
  <c r="D1269" i="2" a="1"/>
  <c r="D1269" i="2" s="1"/>
  <c r="D1270" i="2" a="1"/>
  <c r="D1270" i="2" s="1"/>
  <c r="D1271" i="2" a="1"/>
  <c r="D1271" i="2" s="1"/>
  <c r="D1272" i="2" a="1"/>
  <c r="D1272" i="2" s="1"/>
  <c r="D1273" i="2" a="1"/>
  <c r="D1273" i="2" s="1"/>
  <c r="D1274" i="2" a="1"/>
  <c r="D1274" i="2" s="1"/>
  <c r="D1275" i="2" a="1"/>
  <c r="D1275" i="2"/>
  <c r="D1276" i="2" a="1"/>
  <c r="D1276" i="2" s="1"/>
  <c r="D1277" i="2" a="1"/>
  <c r="D1277" i="2" s="1"/>
  <c r="D1278" i="2" a="1"/>
  <c r="D1278" i="2" s="1"/>
  <c r="D1279" i="2" a="1"/>
  <c r="D1279" i="2" s="1"/>
  <c r="D1280" i="2" a="1"/>
  <c r="D1280" i="2" s="1"/>
  <c r="D1281" i="2" a="1"/>
  <c r="D1281" i="2" s="1"/>
  <c r="D1282" i="2" a="1"/>
  <c r="D1282" i="2" s="1"/>
  <c r="D1283" i="2" a="1"/>
  <c r="D1283" i="2" s="1"/>
  <c r="D1284" i="2" a="1"/>
  <c r="D1284" i="2" s="1"/>
  <c r="D1285" i="2" a="1"/>
  <c r="D1285" i="2" s="1"/>
  <c r="D1286" i="2" a="1"/>
  <c r="D1286" i="2" s="1"/>
  <c r="D1287" i="2" a="1"/>
  <c r="D1287" i="2" s="1"/>
  <c r="D1288" i="2" a="1"/>
  <c r="D1288" i="2" s="1"/>
  <c r="D1289" i="2" a="1"/>
  <c r="D1289" i="2" s="1"/>
  <c r="D1290" i="2" a="1"/>
  <c r="D1290" i="2" s="1"/>
  <c r="D1291" i="2" a="1"/>
  <c r="D1291" i="2" s="1"/>
  <c r="D1292" i="2" a="1"/>
  <c r="D1292" i="2" s="1"/>
  <c r="D1293" i="2" a="1"/>
  <c r="D1293" i="2" s="1"/>
  <c r="D1294" i="2" a="1"/>
  <c r="D1294" i="2" s="1"/>
  <c r="D1295" i="2" a="1"/>
  <c r="D1295" i="2" s="1"/>
  <c r="D1296" i="2" a="1"/>
  <c r="D1296" i="2" s="1"/>
  <c r="D1297" i="2" a="1"/>
  <c r="D1297" i="2" s="1"/>
  <c r="D1298" i="2" a="1"/>
  <c r="D1298" i="2" s="1"/>
  <c r="D1299" i="2" a="1"/>
  <c r="D1299" i="2" s="1"/>
  <c r="D1300" i="2" a="1"/>
  <c r="D1300" i="2" s="1"/>
  <c r="D1301" i="2" a="1"/>
  <c r="D1301" i="2"/>
  <c r="D1302" i="2" a="1"/>
  <c r="D1302" i="2" s="1"/>
  <c r="D1303" i="2" a="1"/>
  <c r="D1303" i="2" s="1"/>
  <c r="D1304" i="2" a="1"/>
  <c r="D1304" i="2" s="1"/>
  <c r="D1305" i="2" a="1"/>
  <c r="D1305" i="2" s="1"/>
  <c r="D1306" i="2" a="1"/>
  <c r="D1306" i="2" s="1"/>
  <c r="D1307" i="2" a="1"/>
  <c r="D1307" i="2" s="1"/>
  <c r="D1308" i="2" a="1"/>
  <c r="D1308" i="2" s="1"/>
  <c r="D1309" i="2" a="1"/>
  <c r="D1309" i="2" s="1"/>
  <c r="D1310" i="2" a="1"/>
  <c r="D1310" i="2" s="1"/>
  <c r="D1311" i="2" a="1"/>
  <c r="D1311" i="2" s="1"/>
  <c r="D1312" i="2" a="1"/>
  <c r="D1312" i="2" s="1"/>
  <c r="D1313" i="2" a="1"/>
  <c r="D1313" i="2" s="1"/>
  <c r="D1314" i="2" a="1"/>
  <c r="D1314" i="2" s="1"/>
  <c r="D1315" i="2" a="1"/>
  <c r="D1315" i="2" s="1"/>
  <c r="D1316" i="2" a="1"/>
  <c r="D1316" i="2" s="1"/>
  <c r="D1317" i="2" a="1"/>
  <c r="D1317" i="2" s="1"/>
  <c r="D1318" i="2" a="1"/>
  <c r="D1318" i="2" s="1"/>
  <c r="D1319" i="2" a="1"/>
  <c r="D1319" i="2" s="1"/>
  <c r="D1320" i="2" a="1"/>
  <c r="D1320" i="2" s="1"/>
  <c r="D1321" i="2" a="1"/>
  <c r="D1321" i="2" s="1"/>
  <c r="D1322" i="2" a="1"/>
  <c r="D1322" i="2"/>
  <c r="D1323" i="2" a="1"/>
  <c r="D1323" i="2" s="1"/>
  <c r="D1324" i="2" a="1"/>
  <c r="D1324" i="2" s="1"/>
  <c r="D1325" i="2" a="1"/>
  <c r="D1325" i="2" s="1"/>
  <c r="D1326" i="2" a="1"/>
  <c r="D1326" i="2" s="1"/>
  <c r="D1327" i="2" a="1"/>
  <c r="D1327" i="2" s="1"/>
  <c r="D1328" i="2" a="1"/>
  <c r="D1328" i="2" s="1"/>
  <c r="D1329" i="2" a="1"/>
  <c r="D1329" i="2" s="1"/>
  <c r="D1330" i="2" a="1"/>
  <c r="D1330" i="2" s="1"/>
  <c r="D1331" i="2" a="1"/>
  <c r="D1331" i="2" s="1"/>
  <c r="D1332" i="2" a="1"/>
  <c r="D1332" i="2" s="1"/>
  <c r="D1333" i="2" a="1"/>
  <c r="D1333" i="2" s="1"/>
  <c r="D1334" i="2" a="1"/>
  <c r="D1334" i="2"/>
  <c r="D1335" i="2" a="1"/>
  <c r="D1335" i="2"/>
  <c r="D1336" i="2" a="1"/>
  <c r="D1336" i="2" s="1"/>
  <c r="D1337" i="2" a="1"/>
  <c r="D1337" i="2" s="1"/>
  <c r="D1338" i="2" a="1"/>
  <c r="D1338" i="2" s="1"/>
  <c r="D1339" i="2" a="1"/>
  <c r="D1339" i="2" s="1"/>
  <c r="D1340" i="2" a="1"/>
  <c r="D1340" i="2" s="1"/>
  <c r="D1341" i="2" a="1"/>
  <c r="D1341" i="2" s="1"/>
  <c r="D1342" i="2" a="1"/>
  <c r="D1342" i="2" s="1"/>
  <c r="D1343" i="2" a="1"/>
  <c r="D1343" i="2" s="1"/>
  <c r="D1344" i="2" a="1"/>
  <c r="D1344" i="2" s="1"/>
  <c r="D1345" i="2" a="1"/>
  <c r="D1345" i="2"/>
  <c r="D1346" i="2" a="1"/>
  <c r="D1346" i="2" s="1"/>
  <c r="D1347" i="2" a="1"/>
  <c r="D1347" i="2" s="1"/>
  <c r="D1348" i="2" a="1"/>
  <c r="D1348" i="2"/>
  <c r="D1349" i="2" a="1"/>
  <c r="D1349" i="2"/>
  <c r="D1350" i="2" a="1"/>
  <c r="D1350" i="2" s="1"/>
  <c r="D1351" i="2" a="1"/>
  <c r="D1351" i="2" s="1"/>
  <c r="D1352" i="2" a="1"/>
  <c r="D1352" i="2" s="1"/>
  <c r="D1353" i="2" a="1"/>
  <c r="D1353" i="2" s="1"/>
  <c r="D1354" i="2" a="1"/>
  <c r="D1354" i="2" s="1"/>
  <c r="D1355" i="2" a="1"/>
  <c r="D1355" i="2" s="1"/>
  <c r="D1356" i="2" a="1"/>
  <c r="D1356" i="2" s="1"/>
  <c r="D1357" i="2" a="1"/>
  <c r="D1357" i="2" s="1"/>
  <c r="D1358" i="2" a="1"/>
  <c r="D1358" i="2" s="1"/>
  <c r="D1359" i="2" a="1"/>
  <c r="D1359" i="2"/>
  <c r="D1360" i="2" a="1"/>
  <c r="D1360" i="2" s="1"/>
  <c r="D1361" i="2" a="1"/>
  <c r="D1361" i="2" s="1"/>
  <c r="D1362" i="2" a="1"/>
  <c r="D1362" i="2" s="1"/>
  <c r="D1363" i="2" a="1"/>
  <c r="D1363" i="2" s="1"/>
  <c r="D1364" i="2" a="1"/>
  <c r="D1364" i="2" s="1"/>
  <c r="D1365" i="2" a="1"/>
  <c r="D1365" i="2" s="1"/>
  <c r="D1366" i="2" a="1"/>
  <c r="D1366" i="2" s="1"/>
  <c r="D1367" i="2" a="1"/>
  <c r="D1367" i="2" s="1"/>
  <c r="D1368" i="2" a="1"/>
  <c r="D1368" i="2" s="1"/>
  <c r="D1369" i="2" a="1"/>
  <c r="D1369" i="2" s="1"/>
  <c r="D1370" i="2" a="1"/>
  <c r="D1370" i="2" s="1"/>
  <c r="D1371" i="2" a="1"/>
  <c r="D1371" i="2"/>
  <c r="D1372" i="2" a="1"/>
  <c r="D1372" i="2" s="1"/>
  <c r="D1373" i="2" a="1"/>
  <c r="D1373" i="2" s="1"/>
  <c r="D1374" i="2" a="1"/>
  <c r="D1374" i="2" s="1"/>
  <c r="D1375" i="2" a="1"/>
  <c r="D1375" i="2" s="1"/>
  <c r="D1376" i="2" a="1"/>
  <c r="D1376" i="2" s="1"/>
  <c r="D1377" i="2" a="1"/>
  <c r="D1377" i="2" s="1"/>
  <c r="D1378" i="2" a="1"/>
  <c r="D1378" i="2" s="1"/>
  <c r="D1379" i="2" a="1"/>
  <c r="D1379" i="2" s="1"/>
  <c r="D1380" i="2" a="1"/>
  <c r="D1380" i="2" s="1"/>
  <c r="D1381" i="2" a="1"/>
  <c r="D1381" i="2" s="1"/>
  <c r="D1382" i="2" a="1"/>
  <c r="D1382" i="2"/>
  <c r="D1383" i="2" a="1"/>
  <c r="D1383" i="2" s="1"/>
  <c r="D1384" i="2" a="1"/>
  <c r="D1384" i="2" s="1"/>
  <c r="D1385" i="2" a="1"/>
  <c r="D1385" i="2"/>
  <c r="D1386" i="2" a="1"/>
  <c r="D1386" i="2" s="1"/>
  <c r="D1387" i="2" a="1"/>
  <c r="D1387" i="2" s="1"/>
  <c r="D1388" i="2" a="1"/>
  <c r="D1388" i="2" s="1"/>
  <c r="D1389" i="2" a="1"/>
  <c r="D1389" i="2" s="1"/>
  <c r="D1390" i="2" a="1"/>
  <c r="D1390" i="2" s="1"/>
  <c r="D1391" i="2" a="1"/>
  <c r="D1391" i="2" s="1"/>
  <c r="D1392" i="2" a="1"/>
  <c r="D1392" i="2" s="1"/>
  <c r="D1393" i="2" a="1"/>
  <c r="D1393" i="2" s="1"/>
  <c r="D1394" i="2" a="1"/>
  <c r="D1394" i="2" s="1"/>
  <c r="D1395" i="2" a="1"/>
  <c r="D1395" i="2" s="1"/>
  <c r="D1396" i="2" a="1"/>
  <c r="D1396" i="2" s="1"/>
  <c r="D1397" i="2" a="1"/>
  <c r="D1397" i="2" s="1"/>
  <c r="D1398" i="2" a="1"/>
  <c r="D1398" i="2" s="1"/>
  <c r="D1399" i="2" a="1"/>
  <c r="D1399" i="2" s="1"/>
  <c r="D1400" i="2" a="1"/>
  <c r="D1400" i="2" s="1"/>
  <c r="D1401" i="2" a="1"/>
  <c r="D1401" i="2" s="1"/>
  <c r="D1402" i="2" a="1"/>
  <c r="D1402" i="2" s="1"/>
  <c r="D1403" i="2" a="1"/>
  <c r="D1403" i="2" s="1"/>
  <c r="D1404" i="2" a="1"/>
  <c r="D1404" i="2" s="1"/>
  <c r="D1405" i="2" a="1"/>
  <c r="D1405" i="2" s="1"/>
  <c r="D1406" i="2" a="1"/>
  <c r="D1406" i="2" s="1"/>
  <c r="D1407" i="2" a="1"/>
  <c r="D1407" i="2" s="1"/>
  <c r="D1408" i="2" a="1"/>
  <c r="D1408" i="2" s="1"/>
  <c r="D1409" i="2" a="1"/>
  <c r="D1409" i="2" s="1"/>
  <c r="D1410" i="2" a="1"/>
  <c r="D1410" i="2" s="1"/>
  <c r="D1411" i="2" a="1"/>
  <c r="D1411" i="2" s="1"/>
  <c r="D1412" i="2" a="1"/>
  <c r="D1412" i="2" s="1"/>
  <c r="D1413" i="2" a="1"/>
  <c r="D1413" i="2" s="1"/>
  <c r="D1414" i="2" a="1"/>
  <c r="D1414" i="2" s="1"/>
  <c r="D1415" i="2" a="1"/>
  <c r="D1415" i="2" s="1"/>
  <c r="D1416" i="2" a="1"/>
  <c r="D1416" i="2" s="1"/>
  <c r="D1417" i="2" a="1"/>
  <c r="D1417" i="2" s="1"/>
  <c r="D1418" i="2" a="1"/>
  <c r="D1418" i="2"/>
  <c r="D1419" i="2" a="1"/>
  <c r="D1419" i="2" s="1"/>
  <c r="D1420" i="2" a="1"/>
  <c r="D1420" i="2" s="1"/>
  <c r="D1421" i="2" a="1"/>
  <c r="D1421" i="2" s="1"/>
  <c r="D1422" i="2" a="1"/>
  <c r="D1422" i="2" s="1"/>
  <c r="D1423" i="2" a="1"/>
  <c r="D1423" i="2" s="1"/>
  <c r="D1424" i="2" a="1"/>
  <c r="D1424" i="2" s="1"/>
  <c r="D1425" i="2" a="1"/>
  <c r="D1425" i="2" s="1"/>
  <c r="D1426" i="2" a="1"/>
  <c r="D1426" i="2" s="1"/>
  <c r="D1427" i="2" a="1"/>
  <c r="D1427" i="2" s="1"/>
  <c r="D1428" i="2" a="1"/>
  <c r="D1428" i="2" s="1"/>
  <c r="D1429" i="2" a="1"/>
  <c r="D1429" i="2" s="1"/>
  <c r="D1430" i="2" a="1"/>
  <c r="D1430" i="2" s="1"/>
  <c r="D1431" i="2" a="1"/>
  <c r="D1431" i="2" s="1"/>
  <c r="D1432" i="2" a="1"/>
  <c r="D1432" i="2" s="1"/>
  <c r="D1433" i="2" a="1"/>
  <c r="D1433" i="2" s="1"/>
  <c r="D1434" i="2" a="1"/>
  <c r="D1434" i="2" s="1"/>
  <c r="D1435" i="2" a="1"/>
  <c r="D1435" i="2" s="1"/>
  <c r="D1436" i="2" a="1"/>
  <c r="D1436" i="2" s="1"/>
  <c r="D1437" i="2" a="1"/>
  <c r="D1437" i="2" s="1"/>
  <c r="D1438" i="2" a="1"/>
  <c r="D1438" i="2" s="1"/>
  <c r="D1439" i="2" a="1"/>
  <c r="D1439" i="2" s="1"/>
  <c r="D1440" i="2" a="1"/>
  <c r="D1440" i="2" s="1"/>
  <c r="D1441" i="2" a="1"/>
  <c r="D1441" i="2"/>
  <c r="D1442" i="2" a="1"/>
  <c r="D1442" i="2" s="1"/>
  <c r="D1443" i="2" a="1"/>
  <c r="D1443" i="2" s="1"/>
  <c r="D1444" i="2" a="1"/>
  <c r="D1444" i="2"/>
  <c r="D1445" i="2" a="1"/>
  <c r="D1445" i="2" s="1"/>
  <c r="D1446" i="2" a="1"/>
  <c r="D1446" i="2" s="1"/>
  <c r="D1447" i="2" a="1"/>
  <c r="D1447" i="2" s="1"/>
  <c r="D1448" i="2" a="1"/>
  <c r="D1448" i="2" s="1"/>
  <c r="D1449" i="2" a="1"/>
  <c r="D1449" i="2" s="1"/>
  <c r="D1450" i="2" a="1"/>
  <c r="D1450" i="2" s="1"/>
  <c r="D1451" i="2" a="1"/>
  <c r="D1451" i="2" s="1"/>
  <c r="D1452" i="2" a="1"/>
  <c r="D1452" i="2" s="1"/>
  <c r="D1453" i="2" a="1"/>
  <c r="D1453" i="2" s="1"/>
  <c r="D1454" i="2" a="1"/>
  <c r="D1454" i="2" s="1"/>
  <c r="D1455" i="2" a="1"/>
  <c r="D1455" i="2" s="1"/>
  <c r="D1456" i="2" a="1"/>
  <c r="D1456" i="2" s="1"/>
  <c r="D1457" i="2" a="1"/>
  <c r="D1457" i="2" s="1"/>
  <c r="D1458" i="2" a="1"/>
  <c r="D1458" i="2" s="1"/>
  <c r="D1459" i="2" a="1"/>
  <c r="D1459" i="2" s="1"/>
  <c r="D1460" i="2" a="1"/>
  <c r="D1460" i="2" s="1"/>
  <c r="D1461" i="2" a="1"/>
  <c r="D1461" i="2" s="1"/>
  <c r="D1462" i="2" a="1"/>
  <c r="D1462" i="2" s="1"/>
  <c r="D1463" i="2" a="1"/>
  <c r="D1463" i="2" s="1"/>
  <c r="D1464" i="2" a="1"/>
  <c r="D1464" i="2" s="1"/>
  <c r="D1465" i="2" a="1"/>
  <c r="D1465" i="2"/>
  <c r="D1466" i="2" a="1"/>
  <c r="D1466" i="2" s="1"/>
  <c r="D1467" i="2" a="1"/>
  <c r="D1467" i="2"/>
  <c r="D1468" i="2" a="1"/>
  <c r="D1468" i="2" s="1"/>
  <c r="D1469" i="2" a="1"/>
  <c r="D1469" i="2" s="1"/>
  <c r="D1470" i="2" a="1"/>
  <c r="D1470" i="2" s="1"/>
  <c r="D1471" i="2" a="1"/>
  <c r="D1471" i="2" s="1"/>
  <c r="D1472" i="2" a="1"/>
  <c r="D1472" i="2" s="1"/>
  <c r="D1473" i="2" a="1"/>
  <c r="D1473" i="2" s="1"/>
  <c r="D1474" i="2" a="1"/>
  <c r="D1474" i="2" s="1"/>
  <c r="D1475" i="2" a="1"/>
  <c r="D1475" i="2" s="1"/>
  <c r="D1476" i="2" a="1"/>
  <c r="D1476" i="2" s="1"/>
  <c r="D1477" i="2" a="1"/>
  <c r="D1477" i="2" s="1"/>
  <c r="D1478" i="2" a="1"/>
  <c r="D1478" i="2" s="1"/>
  <c r="D1479" i="2" a="1"/>
  <c r="D1479" i="2" s="1"/>
  <c r="D1480" i="2" a="1"/>
  <c r="D1480" i="2" s="1"/>
  <c r="D1481" i="2" a="1"/>
  <c r="D1481" i="2" s="1"/>
  <c r="D1482" i="2" a="1"/>
  <c r="D1482" i="2" s="1"/>
  <c r="D1483" i="2" a="1"/>
  <c r="D1483" i="2" s="1"/>
  <c r="D1484" i="2" a="1"/>
  <c r="D1484" i="2" s="1"/>
  <c r="D1485" i="2" a="1"/>
  <c r="D1485" i="2" s="1"/>
  <c r="D1486" i="2" a="1"/>
  <c r="D1486" i="2" s="1"/>
  <c r="D1487" i="2" a="1"/>
  <c r="D1487" i="2" s="1"/>
  <c r="D1488" i="2" a="1"/>
  <c r="D1488" i="2" s="1"/>
  <c r="D1489" i="2" a="1"/>
  <c r="D1489" i="2"/>
  <c r="D1490" i="2" a="1"/>
  <c r="D1490" i="2" s="1"/>
  <c r="D1491" i="2" a="1"/>
  <c r="D1491" i="2"/>
  <c r="D1492" i="2" a="1"/>
  <c r="D1492" i="2" s="1"/>
  <c r="D1493" i="2" a="1"/>
  <c r="D1493" i="2"/>
  <c r="D1494" i="2" a="1"/>
  <c r="D1494" i="2" s="1"/>
  <c r="D1495" i="2" a="1"/>
  <c r="D1495" i="2" s="1"/>
  <c r="D1496" i="2" a="1"/>
  <c r="D1496" i="2" s="1"/>
  <c r="D1497" i="2" a="1"/>
  <c r="D1497" i="2" s="1"/>
  <c r="D1498" i="2" a="1"/>
  <c r="D1498" i="2" s="1"/>
  <c r="D1499" i="2" a="1"/>
  <c r="D1499" i="2" s="1"/>
  <c r="D1500" i="2" a="1"/>
  <c r="D1500" i="2" s="1"/>
  <c r="D1501" i="2" a="1"/>
  <c r="D1501" i="2" s="1"/>
  <c r="D1502" i="2" a="1"/>
  <c r="D1502" i="2" s="1"/>
  <c r="D1503" i="2" a="1"/>
  <c r="D1503" i="2"/>
  <c r="D1504" i="2" a="1"/>
  <c r="D1504" i="2" s="1"/>
  <c r="D1505" i="2" a="1"/>
  <c r="D1505" i="2" s="1"/>
  <c r="D1506" i="2" a="1"/>
  <c r="D1506" i="2" s="1"/>
  <c r="D1507" i="2" a="1"/>
  <c r="D1507" i="2" s="1"/>
  <c r="D1508" i="2" a="1"/>
  <c r="D1508" i="2" s="1"/>
  <c r="D1509" i="2" a="1"/>
  <c r="D1509" i="2" s="1"/>
  <c r="D1510" i="2" a="1"/>
  <c r="D1510" i="2" s="1"/>
  <c r="D1511" i="2" a="1"/>
  <c r="D1511" i="2" s="1"/>
  <c r="D1512" i="2" a="1"/>
  <c r="D1512" i="2" s="1"/>
  <c r="D1513" i="2" a="1"/>
  <c r="D1513" i="2" s="1"/>
  <c r="D1514" i="2" a="1"/>
  <c r="D1514" i="2" s="1"/>
  <c r="D1515" i="2" a="1"/>
  <c r="D1515" i="2" s="1"/>
  <c r="D1516" i="2" a="1"/>
  <c r="D1516" i="2" s="1"/>
  <c r="D1517" i="2" a="1"/>
  <c r="D1517" i="2"/>
  <c r="D1518" i="2" a="1"/>
  <c r="D1518" i="2" s="1"/>
  <c r="D1519" i="2" a="1"/>
  <c r="D1519" i="2" s="1"/>
  <c r="D1520" i="2" a="1"/>
  <c r="D1520" i="2" s="1"/>
  <c r="D1521" i="2" a="1"/>
  <c r="D1521" i="2" s="1"/>
  <c r="D1522" i="2" a="1"/>
  <c r="D1522" i="2" s="1"/>
  <c r="D1523" i="2" a="1"/>
  <c r="D1523" i="2" s="1"/>
  <c r="D1524" i="2" a="1"/>
  <c r="D1524" i="2" s="1"/>
  <c r="D1525" i="2" a="1"/>
  <c r="D1525" i="2" s="1"/>
  <c r="D1526" i="2" a="1"/>
  <c r="D1526" i="2" s="1"/>
  <c r="D1527" i="2" a="1"/>
  <c r="D1527" i="2" s="1"/>
  <c r="D1528" i="2" a="1"/>
  <c r="D1528" i="2" s="1"/>
  <c r="D1529" i="2" a="1"/>
  <c r="D1529" i="2" s="1"/>
  <c r="D1530" i="2" a="1"/>
  <c r="D1530" i="2" s="1"/>
  <c r="D1531" i="2" a="1"/>
  <c r="D1531" i="2" s="1"/>
  <c r="D1532" i="2" a="1"/>
  <c r="D1532" i="2" s="1"/>
  <c r="D1533" i="2" a="1"/>
  <c r="D1533" i="2" s="1"/>
  <c r="D1534" i="2" a="1"/>
  <c r="D1534" i="2" s="1"/>
  <c r="D1535" i="2" a="1"/>
  <c r="D1535" i="2" s="1"/>
  <c r="D1536" i="2" a="1"/>
  <c r="D1536" i="2" s="1"/>
  <c r="D1537" i="2" a="1"/>
  <c r="D1537" i="2" s="1"/>
  <c r="D1538" i="2" a="1"/>
  <c r="D1538" i="2" s="1"/>
  <c r="D1539" i="2" a="1"/>
  <c r="D1539" i="2" s="1"/>
  <c r="D1540" i="2" a="1"/>
  <c r="D1540" i="2" s="1"/>
  <c r="D1541" i="2" a="1"/>
  <c r="D1541" i="2" s="1"/>
  <c r="D1542" i="2" a="1"/>
  <c r="D1542" i="2" s="1"/>
  <c r="D1543" i="2" a="1"/>
  <c r="D1543" i="2" s="1"/>
  <c r="D1544" i="2" a="1"/>
  <c r="D1544" i="2" s="1"/>
  <c r="D1545" i="2" a="1"/>
  <c r="D1545" i="2" s="1"/>
  <c r="D1546" i="2" a="1"/>
  <c r="D1546" i="2" s="1"/>
  <c r="D1547" i="2" a="1"/>
  <c r="D1547" i="2" s="1"/>
  <c r="D1548" i="2" a="1"/>
  <c r="D1548" i="2" s="1"/>
  <c r="D1549" i="2" a="1"/>
  <c r="D1549" i="2" s="1"/>
  <c r="D1550" i="2" a="1"/>
  <c r="D1550" i="2" s="1"/>
  <c r="D1551" i="2" a="1"/>
  <c r="D1551" i="2" s="1"/>
  <c r="D1552" i="2" a="1"/>
  <c r="D1552" i="2" s="1"/>
  <c r="D1553" i="2" a="1"/>
  <c r="D1553" i="2" s="1"/>
  <c r="D1554" i="2" a="1"/>
  <c r="D1554" i="2" s="1"/>
  <c r="D1555" i="2" a="1"/>
  <c r="D1555" i="2" s="1"/>
  <c r="D1556" i="2" a="1"/>
  <c r="D1556" i="2" s="1"/>
  <c r="D1557" i="2" a="1"/>
  <c r="D1557" i="2" s="1"/>
  <c r="D1558" i="2" a="1"/>
  <c r="D1558" i="2" s="1"/>
  <c r="D1559" i="2" a="1"/>
  <c r="D1559" i="2" s="1"/>
  <c r="D1560" i="2" a="1"/>
  <c r="D1560" i="2" s="1"/>
  <c r="D1561" i="2" a="1"/>
  <c r="D1561" i="2" s="1"/>
  <c r="D1562" i="2" a="1"/>
  <c r="D1562" i="2" s="1"/>
  <c r="D1563" i="2" a="1"/>
  <c r="D1563" i="2" s="1"/>
  <c r="D1564" i="2" a="1"/>
  <c r="D1564" i="2" s="1"/>
  <c r="D1565" i="2" a="1"/>
  <c r="D1565" i="2" s="1"/>
  <c r="D1566" i="2" a="1"/>
  <c r="D1566" i="2" s="1"/>
  <c r="D1567" i="2" a="1"/>
  <c r="D1567" i="2" s="1"/>
  <c r="D1568" i="2" a="1"/>
  <c r="D1568" i="2" s="1"/>
  <c r="D1569" i="2" a="1"/>
  <c r="D1569" i="2" s="1"/>
  <c r="D1570" i="2" a="1"/>
  <c r="D1570" i="2" s="1"/>
  <c r="D1571" i="2" a="1"/>
  <c r="D1571" i="2" s="1"/>
  <c r="D1572" i="2" a="1"/>
  <c r="D1572" i="2" s="1"/>
  <c r="D1573" i="2" a="1"/>
  <c r="D1573" i="2" s="1"/>
  <c r="D1574" i="2" a="1"/>
  <c r="D1574" i="2" s="1"/>
  <c r="D1575" i="2" a="1"/>
  <c r="D1575" i="2" s="1"/>
  <c r="D1576" i="2" a="1"/>
  <c r="D1576" i="2" s="1"/>
  <c r="D1577" i="2" a="1"/>
  <c r="D1577" i="2"/>
  <c r="D1578" i="2" a="1"/>
  <c r="D1578" i="2" s="1"/>
  <c r="D1579" i="2" a="1"/>
  <c r="D1579" i="2" s="1"/>
  <c r="D1580" i="2" a="1"/>
  <c r="D1580" i="2" s="1"/>
  <c r="D1581" i="2" a="1"/>
  <c r="D1581" i="2" s="1"/>
  <c r="D1582" i="2" a="1"/>
  <c r="D1582" i="2" s="1"/>
  <c r="D1583" i="2" a="1"/>
  <c r="D1583" i="2" s="1"/>
  <c r="D1584" i="2" a="1"/>
  <c r="D1584" i="2" s="1"/>
  <c r="D1585" i="2" a="1"/>
  <c r="D1585" i="2" s="1"/>
  <c r="D1586" i="2" a="1"/>
  <c r="D1586" i="2" s="1"/>
  <c r="D1587" i="2" a="1"/>
  <c r="D1587" i="2"/>
  <c r="D1588" i="2" a="1"/>
  <c r="D1588" i="2" s="1"/>
  <c r="D1589" i="2" a="1"/>
  <c r="D1589" i="2" s="1"/>
  <c r="D1590" i="2" a="1"/>
  <c r="D1590" i="2" s="1"/>
  <c r="D1591" i="2" a="1"/>
  <c r="D1591" i="2" s="1"/>
  <c r="D1592" i="2" a="1"/>
  <c r="D1592" i="2" s="1"/>
  <c r="D1593" i="2" a="1"/>
  <c r="D1593" i="2" s="1"/>
  <c r="D1594" i="2" a="1"/>
  <c r="D1594" i="2" s="1"/>
  <c r="D1595" i="2" a="1"/>
  <c r="D1595" i="2" s="1"/>
  <c r="D1596" i="2" a="1"/>
  <c r="D1596" i="2" s="1"/>
  <c r="D1597" i="2" a="1"/>
  <c r="D1597" i="2" s="1"/>
  <c r="D1598" i="2" a="1"/>
  <c r="D1598" i="2"/>
  <c r="D1599" i="2" a="1"/>
  <c r="D1599" i="2" s="1"/>
  <c r="D1600" i="2" a="1"/>
  <c r="D1600" i="2" s="1"/>
  <c r="D1601" i="2" a="1"/>
  <c r="D1601" i="2" s="1"/>
  <c r="D1602" i="2" a="1"/>
  <c r="D1602" i="2" s="1"/>
  <c r="D1603" i="2" a="1"/>
  <c r="D1603" i="2" s="1"/>
  <c r="D1604" i="2" a="1"/>
  <c r="D1604" i="2" s="1"/>
  <c r="D1605" i="2" a="1"/>
  <c r="D1605" i="2" s="1"/>
  <c r="D1606" i="2" a="1"/>
  <c r="D1606" i="2" s="1"/>
  <c r="D1607" i="2" a="1"/>
  <c r="D1607" i="2" s="1"/>
  <c r="D1608" i="2" a="1"/>
  <c r="D1608" i="2" s="1"/>
  <c r="D1609" i="2" a="1"/>
  <c r="D1609" i="2" s="1"/>
  <c r="D1610" i="2" a="1"/>
  <c r="D1610" i="2"/>
  <c r="D1611" i="2" a="1"/>
  <c r="D1611" i="2" s="1"/>
  <c r="D1612" i="2" a="1"/>
  <c r="D1612" i="2" s="1"/>
  <c r="D1613" i="2" a="1"/>
  <c r="D1613" i="2" s="1"/>
  <c r="D1614" i="2" a="1"/>
  <c r="D1614" i="2" s="1"/>
  <c r="D1615" i="2" a="1"/>
  <c r="D1615" i="2" s="1"/>
  <c r="D1616" i="2" a="1"/>
  <c r="D1616" i="2" s="1"/>
  <c r="D1617" i="2" a="1"/>
  <c r="D1617" i="2" s="1"/>
  <c r="D1618" i="2" a="1"/>
  <c r="D1618" i="2" s="1"/>
  <c r="D1619" i="2" a="1"/>
  <c r="D1619" i="2" s="1"/>
  <c r="D1620" i="2" a="1"/>
  <c r="D1620" i="2" s="1"/>
  <c r="D1621" i="2" a="1"/>
  <c r="D1621" i="2" s="1"/>
  <c r="D1622" i="2" a="1"/>
  <c r="D1622" i="2" s="1"/>
  <c r="D1623" i="2" a="1"/>
  <c r="D1623" i="2" s="1"/>
  <c r="D1624" i="2" a="1"/>
  <c r="D1624" i="2" s="1"/>
  <c r="D1625" i="2" a="1"/>
  <c r="D1625" i="2" s="1"/>
  <c r="D1626" i="2" a="1"/>
  <c r="D1626" i="2" s="1"/>
  <c r="D1627" i="2" a="1"/>
  <c r="D1627" i="2" s="1"/>
  <c r="D1628" i="2" a="1"/>
  <c r="D1628" i="2" s="1"/>
  <c r="D1629" i="2" a="1"/>
  <c r="D1629" i="2" s="1"/>
  <c r="D1630" i="2" a="1"/>
  <c r="D1630" i="2" s="1"/>
  <c r="D1631" i="2" a="1"/>
  <c r="D1631" i="2" s="1"/>
  <c r="D1632" i="2" a="1"/>
  <c r="D1632" i="2"/>
  <c r="D1633" i="2" a="1"/>
  <c r="D1633" i="2" s="1"/>
  <c r="D1634" i="2" a="1"/>
  <c r="D1634" i="2" s="1"/>
  <c r="D1635" i="2" a="1"/>
  <c r="D1635" i="2" s="1"/>
  <c r="D1636" i="2" a="1"/>
  <c r="D1636" i="2" s="1"/>
  <c r="D1637" i="2" a="1"/>
  <c r="D1637" i="2" s="1"/>
  <c r="D1638" i="2" a="1"/>
  <c r="D1638" i="2" s="1"/>
  <c r="D1639" i="2" a="1"/>
  <c r="D1639" i="2" s="1"/>
  <c r="D1640" i="2" a="1"/>
  <c r="D1640" i="2" s="1"/>
  <c r="D1641" i="2" a="1"/>
  <c r="D1641" i="2" s="1"/>
  <c r="D1642" i="2" a="1"/>
  <c r="D1642" i="2" s="1"/>
  <c r="D1643" i="2" a="1"/>
  <c r="D1643" i="2" s="1"/>
  <c r="D1644" i="2" a="1"/>
  <c r="D1644" i="2" s="1"/>
  <c r="D1645" i="2" a="1"/>
  <c r="D1645" i="2" s="1"/>
  <c r="D1646" i="2" a="1"/>
  <c r="D1646" i="2"/>
  <c r="D1647" i="2" a="1"/>
  <c r="D1647" i="2" s="1"/>
  <c r="D1648" i="2" a="1"/>
  <c r="D1648" i="2" s="1"/>
  <c r="D1649" i="2" a="1"/>
  <c r="D1649" i="2" s="1"/>
  <c r="D1650" i="2" a="1"/>
  <c r="D1650" i="2" s="1"/>
  <c r="D1651" i="2" a="1"/>
  <c r="D1651" i="2" s="1"/>
  <c r="D1652" i="2" a="1"/>
  <c r="D1652" i="2" s="1"/>
  <c r="D1653" i="2" a="1"/>
  <c r="D1653" i="2" s="1"/>
  <c r="D1654" i="2" a="1"/>
  <c r="D1654" i="2" s="1"/>
  <c r="D1655" i="2" a="1"/>
  <c r="D1655" i="2" s="1"/>
  <c r="D1656" i="2" a="1"/>
  <c r="D1656" i="2" s="1"/>
  <c r="D1657" i="2" a="1"/>
  <c r="D1657" i="2" s="1"/>
  <c r="D1658" i="2" a="1"/>
  <c r="D1658" i="2" s="1"/>
  <c r="D1659" i="2" a="1"/>
  <c r="D1659" i="2" s="1"/>
  <c r="D1660" i="2" a="1"/>
  <c r="D1660" i="2" s="1"/>
  <c r="D1661" i="2" a="1"/>
  <c r="D1661" i="2" s="1"/>
  <c r="D1662" i="2" a="1"/>
  <c r="D1662" i="2" s="1"/>
  <c r="D1663" i="2" a="1"/>
  <c r="D1663" i="2"/>
  <c r="D1664" i="2" a="1"/>
  <c r="D1664" i="2" s="1"/>
  <c r="D1665" i="2" a="1"/>
  <c r="D1665" i="2" s="1"/>
  <c r="D1666" i="2" a="1"/>
  <c r="D1666" i="2" s="1"/>
  <c r="D1667" i="2" a="1"/>
  <c r="D1667" i="2" s="1"/>
  <c r="D1668" i="2" a="1"/>
  <c r="D1668" i="2" s="1"/>
  <c r="D1669" i="2" a="1"/>
  <c r="D1669" i="2" s="1"/>
  <c r="D1670" i="2" a="1"/>
  <c r="D1670" i="2" s="1"/>
  <c r="D1671" i="2" a="1"/>
  <c r="D1671" i="2" s="1"/>
  <c r="D1672" i="2" a="1"/>
  <c r="D1672" i="2" s="1"/>
  <c r="D1673" i="2" a="1"/>
  <c r="D1673" i="2" s="1"/>
  <c r="D1674" i="2" a="1"/>
  <c r="D1674" i="2" s="1"/>
  <c r="D1675" i="2" a="1"/>
  <c r="D1675" i="2"/>
  <c r="D1676" i="2" a="1"/>
  <c r="D1676" i="2" s="1"/>
  <c r="D1677" i="2" a="1"/>
  <c r="D1677" i="2" s="1"/>
  <c r="D1678" i="2" a="1"/>
  <c r="D1678" i="2" s="1"/>
  <c r="D1679" i="2" a="1"/>
  <c r="D1679" i="2" s="1"/>
  <c r="D1680" i="2" a="1"/>
  <c r="D1680" i="2" s="1"/>
  <c r="D2" i="2" a="1"/>
  <c r="D2" i="2" s="1"/>
  <c r="D1677" i="5"/>
  <c r="D1575" i="5"/>
  <c r="D1503" i="5"/>
  <c r="D1481" i="5"/>
  <c r="D1425" i="5"/>
  <c r="D1574" i="5"/>
  <c r="D1539" i="5"/>
  <c r="D1538" i="5"/>
  <c r="D1408" i="5"/>
  <c r="D990" i="5"/>
  <c r="D960" i="5"/>
  <c r="D894" i="5"/>
  <c r="D1686" i="5"/>
  <c r="D1613" i="5"/>
  <c r="D1598" i="5"/>
  <c r="D1588" i="5"/>
  <c r="D1549" i="5"/>
  <c r="D1527" i="5"/>
  <c r="D1513" i="5"/>
  <c r="D1468" i="5"/>
  <c r="D1407" i="5"/>
  <c r="D1002" i="5"/>
  <c r="D989" i="5"/>
  <c r="D959" i="5"/>
  <c r="D922" i="5"/>
  <c r="D909" i="5"/>
  <c r="D893" i="5"/>
  <c r="D871" i="5"/>
  <c r="D1676" i="5"/>
  <c r="D1546" i="5"/>
  <c r="D1537" i="5"/>
  <c r="D1467" i="5"/>
  <c r="D1457" i="5"/>
  <c r="D1424" i="5"/>
  <c r="D1413" i="5"/>
  <c r="D967" i="5"/>
  <c r="D935" i="5"/>
  <c r="D885" i="5"/>
  <c r="D1611" i="5"/>
  <c r="D1597" i="5"/>
  <c r="D1573" i="5"/>
  <c r="D1545" i="5"/>
  <c r="D1521" i="5"/>
  <c r="D1466" i="5"/>
  <c r="D945" i="5"/>
  <c r="D908" i="5"/>
  <c r="D907" i="5"/>
  <c r="D884" i="5"/>
  <c r="D878" i="5"/>
  <c r="D1675" i="5"/>
  <c r="D1502" i="5"/>
  <c r="D1423" i="5"/>
  <c r="D1422" i="5"/>
  <c r="D974" i="5"/>
  <c r="D944" i="5"/>
  <c r="D921" i="5"/>
  <c r="D904" i="5"/>
  <c r="D877" i="5"/>
  <c r="D1587" i="5"/>
  <c r="D1572" i="5"/>
  <c r="D1475" i="5"/>
  <c r="D1406" i="5"/>
  <c r="D1400" i="5"/>
  <c r="D973" i="5"/>
  <c r="D1656" i="5"/>
  <c r="D1563" i="5"/>
  <c r="D1536" i="5"/>
  <c r="D1520" i="5"/>
  <c r="D1501" i="5"/>
  <c r="D1429" i="5"/>
  <c r="D1012" i="5"/>
  <c r="D988" i="5"/>
  <c r="D943" i="5"/>
  <c r="D934" i="5"/>
  <c r="D883" i="5"/>
  <c r="D870" i="5"/>
  <c r="D869" i="5"/>
  <c r="D1586" i="5"/>
  <c r="D1510" i="5"/>
  <c r="D1500" i="5"/>
  <c r="D1585" i="5"/>
  <c r="D1544" i="5"/>
  <c r="D1498" i="5"/>
  <c r="D1474" i="5"/>
  <c r="D942" i="5"/>
  <c r="D919" i="5"/>
  <c r="D903" i="5"/>
  <c r="D868" i="5"/>
  <c r="D1655" i="5"/>
  <c r="D1509" i="5"/>
  <c r="D1497" i="5"/>
  <c r="D1480" i="5"/>
  <c r="D1444" i="5"/>
  <c r="D982" i="5"/>
  <c r="D1559" i="5"/>
  <c r="D1558" i="5"/>
  <c r="D1532" i="5"/>
  <c r="D1489" i="5"/>
  <c r="D1456" i="5"/>
  <c r="D1001" i="5"/>
  <c r="D981" i="5"/>
  <c r="D966" i="5"/>
  <c r="D933" i="5"/>
  <c r="D892" i="5"/>
  <c r="D1610" i="5"/>
  <c r="D1609" i="5"/>
  <c r="D1571" i="5"/>
  <c r="D1557" i="5"/>
  <c r="D1473" i="5"/>
  <c r="D1455" i="5"/>
  <c r="D1443" i="5"/>
  <c r="D987" i="5"/>
  <c r="D972" i="5"/>
  <c r="D941" i="5"/>
  <c r="D932" i="5"/>
  <c r="D929" i="5"/>
  <c r="D891" i="5"/>
  <c r="D867" i="5"/>
  <c r="D1627" i="5"/>
  <c r="D1596" i="5"/>
  <c r="D1488" i="5"/>
  <c r="D1479" i="5"/>
  <c r="D1454" i="5"/>
  <c r="D1442" i="5"/>
  <c r="D1000" i="5"/>
  <c r="D882" i="5"/>
  <c r="D866" i="5"/>
  <c r="D1606" i="5"/>
  <c r="D1524" i="5"/>
  <c r="D1508" i="5"/>
  <c r="D1472" i="5"/>
  <c r="D1449" i="5"/>
  <c r="D1417" i="5"/>
  <c r="D902" i="5"/>
  <c r="D901" i="5"/>
  <c r="D900" i="5"/>
  <c r="D1531" i="5"/>
  <c r="D1496" i="5"/>
  <c r="D1478" i="5"/>
  <c r="D1435" i="5"/>
  <c r="D1434" i="5"/>
  <c r="D918" i="5"/>
  <c r="D914" i="5"/>
  <c r="D1654" i="5"/>
  <c r="D1530" i="5"/>
  <c r="D1507" i="5"/>
  <c r="D1441" i="5"/>
  <c r="D1440" i="5"/>
  <c r="D958" i="5"/>
  <c r="D890" i="5"/>
  <c r="D852" i="5"/>
  <c r="D1568" i="5"/>
  <c r="D1567" i="5"/>
  <c r="D1556" i="5"/>
  <c r="D899" i="5"/>
  <c r="D889" i="5"/>
  <c r="D865" i="5"/>
  <c r="D1685" i="5"/>
  <c r="D1584" i="5"/>
  <c r="D1583" i="5"/>
  <c r="D1555" i="5"/>
  <c r="D1529" i="5"/>
  <c r="D1519" i="5"/>
  <c r="D1487" i="5"/>
  <c r="D1465" i="5"/>
  <c r="D1412" i="5"/>
  <c r="D956" i="5"/>
  <c r="D953" i="5"/>
  <c r="D913" i="5"/>
  <c r="D851" i="5"/>
  <c r="D2923" i="5"/>
  <c r="D2813" i="5"/>
  <c r="D2673" i="5"/>
  <c r="D2577" i="5"/>
  <c r="D2355" i="5"/>
  <c r="D2257" i="5"/>
  <c r="D2153" i="5"/>
  <c r="D2121" i="5"/>
  <c r="D2047" i="5"/>
  <c r="D1863" i="5"/>
  <c r="D1399" i="5"/>
  <c r="D1396" i="5"/>
  <c r="D777" i="5"/>
  <c r="D637" i="5"/>
  <c r="D576" i="5"/>
  <c r="D577" i="5"/>
  <c r="D554" i="5"/>
  <c r="D485" i="5"/>
  <c r="D341" i="5"/>
  <c r="D3126" i="5"/>
  <c r="D3071" i="5"/>
  <c r="D2870" i="5"/>
  <c r="D2754" i="5"/>
  <c r="D2569" i="5"/>
  <c r="D2367" i="5"/>
  <c r="D2223" i="5"/>
  <c r="D2225" i="5"/>
  <c r="D2162" i="5"/>
  <c r="D2163" i="5"/>
  <c r="D2057" i="5"/>
  <c r="D2058" i="5"/>
  <c r="D1972" i="5"/>
  <c r="D1924" i="5"/>
  <c r="D1886" i="5"/>
  <c r="D1854" i="5"/>
  <c r="D1796" i="5"/>
  <c r="D1786" i="5"/>
  <c r="D1766" i="5"/>
  <c r="D1635" i="5"/>
  <c r="D1486" i="5"/>
  <c r="D575" i="5"/>
  <c r="D380" i="5"/>
  <c r="D263" i="5"/>
  <c r="D3109" i="5"/>
  <c r="D3094" i="5"/>
  <c r="D2680" i="5"/>
  <c r="D2681" i="5"/>
  <c r="D2388" i="5"/>
  <c r="D2317" i="5"/>
  <c r="D2281" i="5"/>
  <c r="D2250" i="5"/>
  <c r="D2211" i="5"/>
  <c r="D2160" i="5"/>
  <c r="D2101" i="5"/>
  <c r="D2075" i="5"/>
  <c r="D2043" i="5"/>
  <c r="D2032" i="5"/>
  <c r="D2018" i="5"/>
  <c r="D1985" i="5"/>
  <c r="D1968" i="5"/>
  <c r="D1969" i="5"/>
  <c r="D1971" i="5"/>
  <c r="D1946" i="5"/>
  <c r="D1947" i="5"/>
  <c r="D1884" i="5"/>
  <c r="D1885" i="5"/>
  <c r="D1870" i="5"/>
  <c r="D1823" i="5"/>
  <c r="D1745" i="5"/>
  <c r="D1714" i="5"/>
  <c r="D1398" i="5"/>
  <c r="D1394" i="5"/>
  <c r="D453" i="5"/>
  <c r="D419" i="5"/>
  <c r="D312" i="5"/>
  <c r="D291" i="5"/>
  <c r="D214" i="5"/>
  <c r="D116" i="5"/>
  <c r="D3039" i="5"/>
  <c r="D2600" i="5"/>
  <c r="D2593" i="5"/>
  <c r="D2499" i="5"/>
  <c r="D2348" i="5"/>
  <c r="D2331" i="5"/>
  <c r="D2280" i="5"/>
  <c r="D2271" i="5"/>
  <c r="D2272" i="5"/>
  <c r="D2248" i="5"/>
  <c r="D2249" i="5"/>
  <c r="D2239" i="5"/>
  <c r="D2177" i="5"/>
  <c r="D2159" i="5"/>
  <c r="D2137" i="5"/>
  <c r="D2113" i="5"/>
  <c r="D1983" i="5"/>
  <c r="D1984" i="5"/>
  <c r="D1902" i="5"/>
  <c r="D1743" i="5"/>
  <c r="D1688" i="5"/>
  <c r="D1334" i="5"/>
  <c r="D1298" i="5"/>
  <c r="D1232" i="5"/>
  <c r="D1224" i="5"/>
  <c r="D1216" i="5"/>
  <c r="D1217" i="5"/>
  <c r="D1186" i="5"/>
  <c r="D1013" i="5"/>
  <c r="D928" i="5"/>
  <c r="D876" i="5"/>
  <c r="D717" i="5"/>
  <c r="D718" i="5"/>
  <c r="D636" i="5"/>
  <c r="D597" i="5"/>
  <c r="D586" i="5"/>
  <c r="D509" i="5"/>
  <c r="D420" i="5"/>
  <c r="D315" i="5"/>
  <c r="D316" i="5"/>
  <c r="D305" i="5"/>
  <c r="D174" i="5"/>
  <c r="D3123" i="5"/>
  <c r="D3072" i="5"/>
  <c r="D3073" i="5"/>
  <c r="D2924" i="5"/>
  <c r="D2338" i="5"/>
  <c r="D2213" i="5"/>
  <c r="D2201" i="5"/>
  <c r="D2035" i="5"/>
  <c r="D2036" i="5"/>
  <c r="D1974" i="5"/>
  <c r="D1808" i="5"/>
  <c r="D1729" i="5"/>
  <c r="D1648" i="5"/>
  <c r="D1402" i="5"/>
  <c r="D1403" i="5"/>
  <c r="D1262" i="5"/>
  <c r="D381" i="5"/>
  <c r="D361" i="5"/>
  <c r="D328" i="5"/>
  <c r="D273" i="5"/>
  <c r="D2869" i="5"/>
  <c r="D2731" i="5"/>
  <c r="D2686" i="5"/>
  <c r="D2633" i="5"/>
  <c r="D2568" i="5"/>
  <c r="D2555" i="5"/>
  <c r="D2437" i="5"/>
  <c r="D2363" i="5"/>
  <c r="D2364" i="5"/>
  <c r="D2336" i="5"/>
  <c r="D2240" i="5"/>
  <c r="D2136" i="5"/>
  <c r="D2138" i="5"/>
  <c r="D2056" i="5"/>
  <c r="D2016" i="5"/>
  <c r="D1966" i="5"/>
  <c r="D1967" i="5"/>
  <c r="D1851" i="5"/>
  <c r="D1852" i="5"/>
  <c r="D1793" i="5"/>
  <c r="D1771" i="5"/>
  <c r="D1704" i="5"/>
  <c r="D1696" i="5"/>
  <c r="D1701" i="5"/>
  <c r="D1389" i="5"/>
  <c r="D528" i="5"/>
  <c r="D516" i="5"/>
  <c r="D483" i="5"/>
  <c r="D359" i="5"/>
  <c r="D336" i="5"/>
  <c r="D326" i="5"/>
  <c r="D3141" i="5"/>
  <c r="D3142" i="5"/>
  <c r="D3050" i="5"/>
  <c r="D2922" i="5"/>
  <c r="D2919" i="5"/>
  <c r="D2821" i="5"/>
  <c r="D2646" i="5"/>
  <c r="D2554" i="5"/>
  <c r="D2334" i="5"/>
  <c r="D2293" i="5"/>
  <c r="D2222" i="5"/>
  <c r="D2175" i="5"/>
  <c r="D2158" i="5"/>
  <c r="D2135" i="5"/>
  <c r="D2099" i="5"/>
  <c r="D2100" i="5"/>
  <c r="D2074" i="5"/>
  <c r="D2076" i="5"/>
  <c r="D2077" i="5"/>
  <c r="D2078" i="5"/>
  <c r="D2044" i="5"/>
  <c r="D1970" i="5"/>
  <c r="D1922" i="5"/>
  <c r="D1815" i="5"/>
  <c r="D1783" i="5"/>
  <c r="D1776" i="5"/>
  <c r="D1747" i="5"/>
  <c r="D1608" i="5"/>
  <c r="D1431" i="5"/>
  <c r="D1410" i="5"/>
  <c r="D1318" i="5"/>
  <c r="D1284" i="5"/>
  <c r="D1278" i="5"/>
  <c r="D1122" i="5"/>
  <c r="D1093" i="5"/>
  <c r="D1022" i="5"/>
  <c r="D828" i="5"/>
  <c r="D787" i="5"/>
  <c r="D693" i="5"/>
  <c r="D587" i="5"/>
  <c r="D588" i="5"/>
  <c r="D440" i="5"/>
  <c r="D399" i="5"/>
  <c r="D351" i="5"/>
  <c r="D340" i="5"/>
  <c r="D257" i="5"/>
  <c r="D198" i="5"/>
  <c r="D199" i="5"/>
  <c r="D2366" i="5"/>
  <c r="D2193" i="5"/>
  <c r="D2017" i="5"/>
  <c r="D1920" i="5"/>
  <c r="D1882" i="5"/>
  <c r="D1869" i="5"/>
  <c r="D1637" i="5"/>
  <c r="D1601" i="5"/>
  <c r="D1578" i="5"/>
  <c r="D1551" i="5"/>
  <c r="D1484" i="5"/>
  <c r="D1430" i="5"/>
  <c r="D1212" i="5"/>
  <c r="D1099" i="5"/>
  <c r="D927" i="5"/>
  <c r="D645" i="5"/>
  <c r="D611" i="5"/>
  <c r="D391" i="5"/>
  <c r="D262" i="5"/>
  <c r="D196" i="5"/>
  <c r="D2860" i="5"/>
  <c r="D2812" i="5"/>
  <c r="D2782" i="5"/>
  <c r="D2541" i="5"/>
  <c r="D2255" i="5"/>
  <c r="D2200" i="5"/>
  <c r="D2060" i="5"/>
  <c r="D2022" i="5"/>
  <c r="D1988" i="5"/>
  <c r="D1951" i="5"/>
  <c r="D1952" i="5"/>
  <c r="D1932" i="5"/>
  <c r="D1891" i="5"/>
  <c r="D1893" i="5"/>
  <c r="D1864" i="5"/>
  <c r="D1866" i="5"/>
  <c r="D1848" i="5"/>
  <c r="D1827" i="5"/>
  <c r="D1773" i="5"/>
  <c r="D1763" i="5"/>
  <c r="D1754" i="5"/>
  <c r="D1694" i="5"/>
  <c r="D1385" i="5"/>
  <c r="D306" i="5"/>
  <c r="D298" i="5"/>
  <c r="D219" i="5"/>
  <c r="D3041" i="5"/>
  <c r="D2861" i="5"/>
  <c r="D2748" i="5"/>
  <c r="D2570" i="5"/>
  <c r="D2501" i="5"/>
  <c r="D2442" i="5"/>
  <c r="D2411" i="5"/>
  <c r="D2398" i="5"/>
  <c r="D2339" i="5"/>
  <c r="D2323" i="5"/>
  <c r="D2286" i="5"/>
  <c r="D2287" i="5"/>
  <c r="D2229" i="5"/>
  <c r="D2230" i="5"/>
  <c r="D2215" i="5"/>
  <c r="D2216" i="5"/>
  <c r="D2169" i="5"/>
  <c r="D2096" i="5"/>
  <c r="D2053" i="5"/>
  <c r="D1965" i="5"/>
  <c r="D1944" i="5"/>
  <c r="D1899" i="5"/>
  <c r="D1834" i="5"/>
  <c r="D1814" i="5"/>
  <c r="D1790" i="5"/>
  <c r="D1792" i="5"/>
  <c r="D1782" i="5"/>
  <c r="D1775" i="5"/>
  <c r="D1495" i="5"/>
  <c r="D207" i="5"/>
  <c r="D3135" i="5"/>
  <c r="D2722" i="5"/>
  <c r="D2259" i="5"/>
  <c r="D2260" i="5"/>
  <c r="D2244" i="5"/>
  <c r="D2235" i="5"/>
  <c r="D2189" i="5"/>
  <c r="D2144" i="5"/>
  <c r="D2134" i="5"/>
  <c r="D2098" i="5"/>
  <c r="D2030" i="5"/>
  <c r="D2015" i="5"/>
  <c r="D2009" i="5"/>
  <c r="D1791" i="5"/>
  <c r="D1774" i="5"/>
  <c r="D1326" i="5"/>
  <c r="D1237" i="5"/>
  <c r="D1100" i="5"/>
  <c r="D1080" i="5"/>
  <c r="D969" i="5"/>
  <c r="D736" i="5"/>
  <c r="D492" i="5"/>
  <c r="D331" i="5"/>
  <c r="D2962" i="5"/>
  <c r="D2531" i="5"/>
  <c r="D2242" i="5"/>
  <c r="D2226" i="5"/>
  <c r="D2150" i="5"/>
  <c r="D2119" i="5"/>
  <c r="D2061" i="5"/>
  <c r="D1950" i="5"/>
  <c r="D1876" i="5"/>
  <c r="D1831" i="5"/>
  <c r="D1395" i="5"/>
  <c r="D750" i="5"/>
  <c r="D360" i="5"/>
  <c r="D327" i="5"/>
  <c r="D2872" i="5"/>
  <c r="D2556" i="5"/>
  <c r="D2508" i="5"/>
  <c r="D2354" i="5"/>
  <c r="D2322" i="5"/>
  <c r="D2303" i="5"/>
  <c r="D2284" i="5"/>
  <c r="D2274" i="5"/>
  <c r="D2082" i="5"/>
  <c r="D2037" i="5"/>
  <c r="D2038" i="5"/>
  <c r="D2023" i="5"/>
  <c r="D2004" i="5"/>
  <c r="D2005" i="5"/>
  <c r="D2007" i="5"/>
  <c r="D1981" i="5"/>
  <c r="D1964" i="5"/>
  <c r="D1850" i="5"/>
  <c r="D1758" i="5"/>
  <c r="D1741" i="5"/>
  <c r="D1742" i="5"/>
  <c r="D1629" i="5"/>
  <c r="D1506" i="5"/>
  <c r="D1157" i="5"/>
  <c r="D707" i="5"/>
  <c r="D518" i="5"/>
  <c r="D374" i="5"/>
  <c r="D343" i="5"/>
  <c r="D322" i="5"/>
  <c r="D310" i="5"/>
  <c r="D301" i="5"/>
  <c r="D267" i="5"/>
  <c r="D2732" i="5"/>
  <c r="D2721" i="5"/>
  <c r="D2659" i="5"/>
  <c r="D2507" i="5"/>
  <c r="D2441" i="5"/>
  <c r="D2320" i="5"/>
  <c r="D2282" i="5"/>
  <c r="D2149" i="5"/>
  <c r="D2079" i="5"/>
  <c r="D2019" i="5"/>
  <c r="D1883" i="5"/>
  <c r="D1794" i="5"/>
  <c r="D1632" i="5"/>
  <c r="D1623" i="5"/>
  <c r="D1275" i="5"/>
  <c r="D926" i="5"/>
  <c r="D325" i="5"/>
  <c r="D311" i="5"/>
  <c r="D261" i="5"/>
  <c r="D197" i="5"/>
  <c r="D2340" i="5"/>
  <c r="D2341" i="5"/>
  <c r="D2106" i="5"/>
  <c r="D2093" i="5"/>
  <c r="D2040" i="5"/>
  <c r="D1849" i="5"/>
  <c r="D1812" i="5"/>
  <c r="D1813" i="5"/>
  <c r="D1718" i="5"/>
  <c r="D1565" i="5"/>
  <c r="D1526" i="5"/>
  <c r="D1494" i="5"/>
  <c r="D1427" i="5"/>
  <c r="D1382" i="5"/>
  <c r="D1158" i="5"/>
  <c r="D1137" i="5"/>
  <c r="D1056" i="5"/>
  <c r="D342" i="5"/>
  <c r="D309" i="5"/>
  <c r="D300" i="5"/>
  <c r="D236" i="5"/>
  <c r="D208" i="5"/>
  <c r="D3114" i="5"/>
  <c r="D3112" i="5"/>
  <c r="D2933" i="5"/>
  <c r="D2714" i="5"/>
  <c r="D2672" i="5"/>
  <c r="D2365" i="5"/>
  <c r="D2351" i="5"/>
  <c r="D2352" i="5"/>
  <c r="D2318" i="5"/>
  <c r="D2312" i="5"/>
  <c r="D2299" i="5"/>
  <c r="D2300" i="5"/>
  <c r="D2241" i="5"/>
  <c r="D2179" i="5"/>
  <c r="D2116" i="5"/>
  <c r="D2080" i="5"/>
  <c r="D1973" i="5"/>
  <c r="D1926" i="5"/>
  <c r="D1853" i="5"/>
  <c r="D1828" i="5"/>
  <c r="D1824" i="5"/>
  <c r="D1806" i="5"/>
  <c r="D1767" i="5"/>
  <c r="D1733" i="5"/>
  <c r="D1684" i="5"/>
  <c r="D1650" i="5"/>
  <c r="D1518" i="5"/>
  <c r="D1178" i="5"/>
  <c r="D1039" i="5"/>
  <c r="D991" i="5"/>
  <c r="D975" i="5"/>
  <c r="D962" i="5"/>
  <c r="D881" i="5"/>
  <c r="D706" i="5"/>
  <c r="D484" i="5"/>
  <c r="D284" i="5"/>
  <c r="D248" i="5"/>
  <c r="D218" i="5"/>
  <c r="D206" i="5"/>
  <c r="D2912" i="5"/>
  <c r="D2839" i="5"/>
  <c r="D2674" i="5"/>
  <c r="D2647" i="5"/>
  <c r="D2202" i="5"/>
  <c r="D2104" i="5"/>
  <c r="D1822" i="5"/>
  <c r="D1664" i="5"/>
  <c r="D912" i="5"/>
  <c r="D705" i="5"/>
  <c r="D338" i="5"/>
  <c r="D313" i="5"/>
  <c r="D304" i="5"/>
  <c r="D297" i="5"/>
  <c r="D3147" i="5"/>
  <c r="D2880" i="5"/>
  <c r="D2811" i="5"/>
  <c r="D2746" i="5"/>
  <c r="D2439" i="5"/>
  <c r="D2440" i="5"/>
  <c r="D2368" i="5"/>
  <c r="D2194" i="5"/>
  <c r="D2033" i="5"/>
  <c r="D2034" i="5"/>
  <c r="D1986" i="5"/>
  <c r="D1921" i="5"/>
  <c r="D1744" i="5"/>
  <c r="D1731" i="5"/>
  <c r="D1173" i="5"/>
  <c r="D826" i="5"/>
  <c r="D515" i="5"/>
  <c r="D390" i="5"/>
  <c r="D367" i="5"/>
  <c r="D303" i="5"/>
  <c r="D283" i="5"/>
  <c r="D2858" i="5"/>
  <c r="D2845" i="5"/>
  <c r="D2713" i="5"/>
  <c r="D2471" i="5"/>
  <c r="D2362" i="5"/>
  <c r="D2335" i="5"/>
  <c r="D2296" i="5"/>
  <c r="D2273" i="5"/>
  <c r="D2145" i="5"/>
  <c r="D2147" i="5"/>
  <c r="D2112" i="5"/>
  <c r="D2055" i="5"/>
  <c r="D1945" i="5"/>
  <c r="D1918" i="5"/>
  <c r="D1900" i="5"/>
  <c r="D1835" i="5"/>
  <c r="D1730" i="5"/>
  <c r="D1719" i="5"/>
  <c r="D1687" i="5"/>
  <c r="D1630" i="5"/>
  <c r="D1525" i="5"/>
  <c r="D1471" i="5"/>
  <c r="D1378" i="5"/>
  <c r="D1091" i="5"/>
  <c r="D1046" i="5"/>
  <c r="D838" i="5"/>
  <c r="D827" i="5"/>
  <c r="D800" i="5"/>
  <c r="D749" i="5"/>
  <c r="D627" i="5"/>
  <c r="D337" i="5"/>
  <c r="D195" i="5"/>
  <c r="D185" i="5"/>
  <c r="D3138" i="5"/>
  <c r="D2736" i="5"/>
  <c r="D2361" i="5"/>
  <c r="D2349" i="5"/>
  <c r="D2332" i="5"/>
  <c r="D2333" i="5"/>
  <c r="D2294" i="5"/>
  <c r="D2295" i="5"/>
  <c r="D2192" i="5"/>
  <c r="D2176" i="5"/>
  <c r="D2146" i="5"/>
  <c r="D2148" i="5"/>
  <c r="D2042" i="5"/>
  <c r="D2031" i="5"/>
  <c r="D2010" i="5"/>
  <c r="D1919" i="5"/>
  <c r="D1901" i="5"/>
  <c r="D1881" i="5"/>
  <c r="D1868" i="5"/>
  <c r="D1836" i="5"/>
  <c r="D1801" i="5"/>
  <c r="D1755" i="5"/>
  <c r="D1695" i="5"/>
  <c r="D1665" i="5"/>
  <c r="D1622" i="5"/>
  <c r="D1439" i="5"/>
  <c r="D1297" i="5"/>
  <c r="D1277" i="5"/>
  <c r="D1250" i="5"/>
  <c r="D1218" i="5"/>
  <c r="D1205" i="5"/>
  <c r="D1014" i="5"/>
  <c r="D1003" i="5"/>
  <c r="D961" i="5"/>
  <c r="D751" i="5"/>
  <c r="D683" i="5"/>
  <c r="D564" i="5"/>
  <c r="D511" i="5"/>
  <c r="D329" i="5"/>
  <c r="D3017" i="5"/>
  <c r="D2850" i="5"/>
  <c r="D2792" i="5"/>
  <c r="D2740" i="5"/>
  <c r="D2639" i="5"/>
  <c r="D2615" i="5"/>
  <c r="D2594" i="5"/>
  <c r="D2487" i="5"/>
  <c r="D2353" i="5"/>
  <c r="D2321" i="5"/>
  <c r="D2313" i="5"/>
  <c r="D2301" i="5"/>
  <c r="D2302" i="5"/>
  <c r="D2283" i="5"/>
  <c r="D2243" i="5"/>
  <c r="D2227" i="5"/>
  <c r="D2182" i="5"/>
  <c r="D2141" i="5"/>
  <c r="D2123" i="5"/>
  <c r="D2048" i="5"/>
  <c r="D2003" i="5"/>
  <c r="D1979" i="5"/>
  <c r="D1980" i="5"/>
  <c r="D1942" i="5"/>
  <c r="D1898" i="5"/>
  <c r="D1789" i="5"/>
  <c r="D1769" i="5"/>
  <c r="D1753" i="5"/>
  <c r="D1734" i="5"/>
  <c r="D1736" i="5"/>
  <c r="D1628" i="5"/>
  <c r="D1390" i="5"/>
  <c r="D1243" i="5"/>
  <c r="D373" i="5"/>
  <c r="D320" i="5"/>
  <c r="D2697" i="5"/>
  <c r="D2488" i="5"/>
  <c r="D2472" i="5"/>
  <c r="D2254" i="5"/>
  <c r="D2199" i="5"/>
  <c r="D2181" i="5"/>
  <c r="D2167" i="5"/>
  <c r="D2151" i="5"/>
  <c r="D2152" i="5"/>
  <c r="D2120" i="5"/>
  <c r="D2103" i="5"/>
  <c r="D2083" i="5"/>
  <c r="D1911" i="5"/>
  <c r="D1892" i="5"/>
  <c r="D1880" i="5"/>
  <c r="D1865" i="5"/>
  <c r="D1832" i="5"/>
  <c r="D1833" i="5"/>
  <c r="D1800" i="5"/>
  <c r="D1788" i="5"/>
  <c r="D1762" i="5"/>
  <c r="D1717" i="5"/>
  <c r="D1703" i="5"/>
  <c r="D1652" i="5"/>
  <c r="D1653" i="5"/>
  <c r="D864" i="5"/>
  <c r="D614" i="5"/>
  <c r="D565" i="5"/>
  <c r="D556" i="5"/>
  <c r="D265" i="5"/>
  <c r="D266" i="5"/>
  <c r="D227" i="5"/>
  <c r="D161" i="5"/>
  <c r="D3061" i="5"/>
  <c r="D2855" i="5"/>
  <c r="D2822" i="5"/>
  <c r="D2769" i="5"/>
  <c r="D2489" i="5"/>
  <c r="D2370" i="5"/>
  <c r="D2314" i="5"/>
  <c r="D2256" i="5"/>
  <c r="D2258" i="5"/>
  <c r="D2228" i="5"/>
  <c r="D2183" i="5"/>
  <c r="D2084" i="5"/>
  <c r="D2002" i="5"/>
  <c r="D1914" i="5"/>
  <c r="D1896" i="5"/>
  <c r="D1897" i="5"/>
  <c r="D1847" i="5"/>
  <c r="D1811" i="5"/>
  <c r="D1781" i="5"/>
  <c r="D1770" i="5"/>
  <c r="D1759" i="5"/>
  <c r="D1735" i="5"/>
  <c r="D1405" i="5"/>
  <c r="D598" i="5"/>
  <c r="D352" i="5"/>
  <c r="D330" i="5"/>
  <c r="D318" i="5"/>
  <c r="D319" i="5"/>
  <c r="D321" i="5"/>
  <c r="D307" i="5"/>
  <c r="D308" i="5"/>
  <c r="D299" i="5"/>
  <c r="D240" i="5"/>
  <c r="D2995" i="5"/>
  <c r="D2285" i="5"/>
  <c r="D1931" i="5"/>
  <c r="D1727" i="5"/>
  <c r="D1647" i="5"/>
  <c r="D1626" i="5"/>
  <c r="D850" i="5"/>
  <c r="D734" i="5"/>
  <c r="D735" i="5"/>
  <c r="D682" i="5"/>
  <c r="D543" i="5"/>
  <c r="D339" i="5"/>
  <c r="D264" i="5"/>
  <c r="D3100" i="5"/>
  <c r="D2947" i="5"/>
  <c r="D2692" i="5"/>
  <c r="D2500" i="5"/>
  <c r="D2298" i="5"/>
  <c r="D2252" i="5"/>
  <c r="D2161" i="5"/>
  <c r="D2139" i="5"/>
  <c r="D2114" i="5"/>
  <c r="D2115" i="5"/>
  <c r="D2020" i="5"/>
  <c r="D2021" i="5"/>
  <c r="D2011" i="5"/>
  <c r="D1948" i="5"/>
  <c r="D1872" i="5"/>
  <c r="D1795" i="5"/>
  <c r="D1779" i="5"/>
  <c r="D1739" i="5"/>
  <c r="D1726" i="5"/>
  <c r="D1728" i="5"/>
  <c r="D1649" i="5"/>
  <c r="D292" i="5"/>
  <c r="D155" i="5"/>
  <c r="D2961" i="5"/>
  <c r="D2948" i="5"/>
  <c r="D2866" i="5"/>
  <c r="D2846" i="5"/>
  <c r="D2389" i="5"/>
  <c r="D2369" i="5"/>
  <c r="D2319" i="5"/>
  <c r="D2253" i="5"/>
  <c r="D2196" i="5"/>
  <c r="D2197" i="5"/>
  <c r="D2180" i="5"/>
  <c r="D2117" i="5"/>
  <c r="D2059" i="5"/>
  <c r="D1987" i="5"/>
  <c r="D1929" i="5"/>
  <c r="D1903" i="5"/>
  <c r="D1887" i="5"/>
  <c r="D1861" i="5"/>
  <c r="D1740" i="5"/>
  <c r="D1716" i="5"/>
  <c r="D1636" i="5"/>
  <c r="D1600" i="5"/>
  <c r="D1206" i="5"/>
  <c r="D1067" i="5"/>
  <c r="D880" i="5"/>
  <c r="D863" i="5"/>
  <c r="D752" i="5"/>
  <c r="D622" i="5"/>
  <c r="D612" i="5"/>
  <c r="D591" i="5"/>
  <c r="D592" i="5"/>
  <c r="D555" i="5"/>
  <c r="D517" i="5"/>
  <c r="D2601" i="5"/>
  <c r="D2571" i="5"/>
  <c r="D2572" i="5"/>
  <c r="D2443" i="5"/>
  <c r="D2132" i="5"/>
  <c r="D1867" i="5"/>
  <c r="D1433" i="5"/>
  <c r="D1404" i="5"/>
  <c r="D742" i="5"/>
  <c r="D368" i="5"/>
  <c r="D317" i="5"/>
  <c r="D3074" i="5"/>
  <c r="D2867" i="5"/>
  <c r="D2557" i="5"/>
  <c r="D2356" i="5"/>
  <c r="D2214" i="5"/>
  <c r="D2168" i="5"/>
  <c r="D2122" i="5"/>
  <c r="D1996" i="5"/>
  <c r="D2001" i="5"/>
  <c r="D1978" i="5"/>
  <c r="D1917" i="5"/>
  <c r="D1757" i="5"/>
  <c r="D1752" i="5"/>
  <c r="D1702" i="5"/>
  <c r="D1651" i="5"/>
  <c r="D757" i="5"/>
  <c r="D589" i="5"/>
  <c r="D510" i="5"/>
  <c r="D454" i="5"/>
  <c r="D441" i="5"/>
  <c r="D413" i="5"/>
  <c r="D382" i="5"/>
  <c r="D286" i="5"/>
  <c r="D287" i="5"/>
  <c r="D220" i="5"/>
  <c r="D3040" i="5"/>
  <c r="D3007" i="5"/>
  <c r="D2972" i="5"/>
  <c r="D2871" i="5"/>
  <c r="D2486" i="5"/>
  <c r="D2397" i="5"/>
  <c r="D2390" i="5"/>
  <c r="D2212" i="5"/>
  <c r="D2198" i="5"/>
  <c r="D2140" i="5"/>
  <c r="D2081" i="5"/>
  <c r="D1923" i="5"/>
  <c r="D1925" i="5"/>
  <c r="D1927" i="5"/>
  <c r="D1928" i="5"/>
  <c r="D1871" i="5"/>
  <c r="D1873" i="5"/>
  <c r="D1855" i="5"/>
  <c r="D1470" i="5"/>
  <c r="D1204" i="5"/>
  <c r="D1144" i="5"/>
  <c r="D1092" i="5"/>
  <c r="D968" i="5"/>
  <c r="D862" i="5"/>
  <c r="D664" i="5"/>
  <c r="D601" i="5"/>
  <c r="D590" i="5"/>
  <c r="D314" i="5"/>
  <c r="D226" i="5"/>
  <c r="D215" i="5"/>
  <c r="D3070" i="5"/>
  <c r="D2859" i="5"/>
  <c r="D2854" i="5"/>
  <c r="D2760" i="5"/>
  <c r="D2626" i="5"/>
  <c r="D2438" i="5"/>
  <c r="D2350" i="5"/>
  <c r="D2337" i="5"/>
  <c r="D2297" i="5"/>
  <c r="D2251" i="5"/>
  <c r="D2224" i="5"/>
  <c r="D2195" i="5"/>
  <c r="D2178" i="5"/>
  <c r="D2164" i="5"/>
  <c r="D2165" i="5"/>
  <c r="D2166" i="5"/>
  <c r="D2118" i="5"/>
  <c r="D2102" i="5"/>
  <c r="D2045" i="5"/>
  <c r="D2046" i="5"/>
  <c r="D1949" i="5"/>
  <c r="D1930" i="5"/>
  <c r="D1843" i="5"/>
  <c r="D1809" i="5"/>
  <c r="D1674" i="5"/>
  <c r="D1625" i="5"/>
  <c r="D1612" i="5"/>
  <c r="D1432" i="5"/>
  <c r="D1379" i="5"/>
  <c r="D1271" i="5"/>
  <c r="D1047" i="5"/>
  <c r="D947" i="5"/>
  <c r="D829" i="5"/>
  <c r="D613" i="5"/>
  <c r="D529" i="5"/>
  <c r="D293" i="5"/>
  <c r="D285" i="5"/>
  <c r="D169" i="5"/>
  <c r="D170" i="5"/>
  <c r="D2598" i="5"/>
  <c r="D2210" i="5"/>
  <c r="D1370" i="5"/>
  <c r="D1322" i="5"/>
  <c r="D1188" i="5"/>
  <c r="D1139" i="5"/>
  <c r="D1070" i="5"/>
  <c r="D1060" i="5"/>
  <c r="D1061" i="5"/>
  <c r="D1017" i="5"/>
  <c r="D2960" i="5"/>
  <c r="D2945" i="5"/>
  <c r="D2891" i="5"/>
  <c r="D2892" i="5"/>
  <c r="D2823" i="5"/>
  <c r="D2804" i="5"/>
  <c r="D2805" i="5"/>
  <c r="D2784" i="5"/>
  <c r="D2662" i="5"/>
  <c r="D2474" i="5"/>
  <c r="D2475" i="5"/>
  <c r="D2420" i="5"/>
  <c r="D2316" i="5"/>
  <c r="D2027" i="5"/>
  <c r="D1977" i="5"/>
  <c r="D1715" i="5"/>
  <c r="D1377" i="5"/>
  <c r="D1347" i="5"/>
  <c r="D1246" i="5"/>
  <c r="D1239" i="5"/>
  <c r="D1181" i="5"/>
  <c r="D1148" i="5"/>
  <c r="D1104" i="5"/>
  <c r="D1094" i="5"/>
  <c r="D1051" i="5"/>
  <c r="D1028" i="5"/>
  <c r="D1030" i="5"/>
  <c r="D910" i="5"/>
  <c r="D799" i="5"/>
  <c r="D2793" i="5"/>
  <c r="D2783" i="5"/>
  <c r="D2775" i="5"/>
  <c r="D2770" i="5"/>
  <c r="D2699" i="5"/>
  <c r="D2700" i="5"/>
  <c r="D2693" i="5"/>
  <c r="D2578" i="5"/>
  <c r="D2391" i="5"/>
  <c r="D2392" i="5"/>
  <c r="D2371" i="5"/>
  <c r="D2209" i="5"/>
  <c r="D1940" i="5"/>
  <c r="D1877" i="5"/>
  <c r="D1576" i="5"/>
  <c r="D1366" i="5"/>
  <c r="D1264" i="5"/>
  <c r="D1219" i="5"/>
  <c r="D1207" i="5"/>
  <c r="D1195" i="5"/>
  <c r="D1174" i="5"/>
  <c r="D1163" i="5"/>
  <c r="D1110" i="5"/>
  <c r="D1058" i="5"/>
  <c r="D1049" i="5"/>
  <c r="D1015" i="5"/>
  <c r="D954" i="5"/>
  <c r="D860" i="5"/>
  <c r="D553" i="5"/>
  <c r="D409" i="5"/>
  <c r="D2829" i="5"/>
  <c r="D2820" i="5"/>
  <c r="D2809" i="5"/>
  <c r="D2766" i="5"/>
  <c r="D2678" i="5"/>
  <c r="D2848" i="5"/>
  <c r="D2761" i="5"/>
  <c r="D2755" i="5"/>
  <c r="D2750" i="5"/>
  <c r="D2737" i="5"/>
  <c r="D2723" i="5"/>
  <c r="D2724" i="5"/>
  <c r="D2716" i="5"/>
  <c r="D2534" i="5"/>
  <c r="D2504" i="5"/>
  <c r="D2490" i="5"/>
  <c r="D2476" i="5"/>
  <c r="D2451" i="5"/>
  <c r="D2405" i="5"/>
  <c r="D2006" i="5"/>
  <c r="D1607" i="5"/>
  <c r="D1528" i="5"/>
  <c r="D1367" i="5"/>
  <c r="D1356" i="5"/>
  <c r="D1307" i="5"/>
  <c r="D1294" i="5"/>
  <c r="D1266" i="5"/>
  <c r="D1255" i="5"/>
  <c r="D1213" i="5"/>
  <c r="D1197" i="5"/>
  <c r="D1168" i="5"/>
  <c r="D1085" i="5"/>
  <c r="D1086" i="5"/>
  <c r="D1052" i="5"/>
  <c r="D955" i="5"/>
  <c r="D849" i="5"/>
  <c r="D1321" i="5"/>
  <c r="D1303" i="5"/>
  <c r="D1238" i="5"/>
  <c r="D1227" i="5"/>
  <c r="D1220" i="5"/>
  <c r="D1180" i="5"/>
  <c r="D1127" i="5"/>
  <c r="D1114" i="5"/>
  <c r="D1102" i="5"/>
  <c r="D1103" i="5"/>
  <c r="D1041" i="5"/>
  <c r="D1016" i="5"/>
  <c r="D1004" i="5"/>
  <c r="D2930" i="5"/>
  <c r="D2890" i="5"/>
  <c r="D2881" i="5"/>
  <c r="D2873" i="5"/>
  <c r="D2832" i="5"/>
  <c r="D2749" i="5"/>
  <c r="D2698" i="5"/>
  <c r="D2627" i="5"/>
  <c r="D2595" i="5"/>
  <c r="D2586" i="5"/>
  <c r="D2521" i="5"/>
  <c r="D2503" i="5"/>
  <c r="D2446" i="5"/>
  <c r="D2447" i="5"/>
  <c r="D2448" i="5"/>
  <c r="D2417" i="5"/>
  <c r="D2418" i="5"/>
  <c r="D1912" i="5"/>
  <c r="D1552" i="5"/>
  <c r="D1162" i="5"/>
  <c r="D773" i="5"/>
  <c r="D2932" i="5"/>
  <c r="D2897" i="5"/>
  <c r="D2884" i="5"/>
  <c r="D2877" i="5"/>
  <c r="D2835" i="5"/>
  <c r="D2751" i="5"/>
  <c r="D2704" i="5"/>
  <c r="D2630" i="5"/>
  <c r="D2597" i="5"/>
  <c r="D2590" i="5"/>
  <c r="D2525" i="5"/>
  <c r="D2506" i="5"/>
  <c r="D2455" i="5"/>
  <c r="D2456" i="5"/>
  <c r="D2462" i="5"/>
  <c r="D2433" i="5"/>
  <c r="D2434" i="5"/>
  <c r="D1913" i="5"/>
  <c r="D1553" i="5"/>
  <c r="D1170" i="5"/>
  <c r="D774" i="5"/>
  <c r="D2733" i="5"/>
  <c r="D2715" i="5"/>
  <c r="D2710" i="5"/>
  <c r="D2617" i="5"/>
  <c r="D2603" i="5"/>
  <c r="D2522" i="5"/>
  <c r="D2505" i="5"/>
  <c r="D2497" i="5"/>
  <c r="D2073" i="5"/>
  <c r="D1359" i="5"/>
  <c r="D1336" i="5"/>
  <c r="D1306" i="5"/>
  <c r="D1166" i="5"/>
  <c r="D1069" i="5"/>
  <c r="D680" i="5"/>
  <c r="D1350" i="5"/>
  <c r="D1335" i="5"/>
  <c r="D1165" i="5"/>
  <c r="D1129" i="5"/>
  <c r="D1130" i="5"/>
  <c r="D1107" i="5"/>
  <c r="D1083" i="5"/>
  <c r="D1027" i="5"/>
  <c r="D1005" i="5"/>
  <c r="D2876" i="5"/>
  <c r="D2834" i="5"/>
  <c r="D2819" i="5"/>
  <c r="D2798" i="5"/>
  <c r="D2786" i="5"/>
  <c r="D2756" i="5"/>
  <c r="D2718" i="5"/>
  <c r="D2643" i="5"/>
  <c r="D2611" i="5"/>
  <c r="D2581" i="5"/>
  <c r="D2528" i="5"/>
  <c r="D2514" i="5"/>
  <c r="D2493" i="5"/>
  <c r="D2407" i="5"/>
  <c r="D2378" i="5"/>
  <c r="D2110" i="5"/>
  <c r="D1599" i="5"/>
  <c r="D1483" i="5"/>
  <c r="D1453" i="5"/>
  <c r="D1214" i="5"/>
  <c r="D1095" i="5"/>
  <c r="D925" i="5"/>
  <c r="D824" i="5"/>
  <c r="D704" i="5"/>
  <c r="D542" i="5"/>
  <c r="D2156" i="5"/>
  <c r="D1693" i="5"/>
  <c r="D1365" i="5"/>
  <c r="D1360" i="5"/>
  <c r="D1346" i="5"/>
  <c r="D1323" i="5"/>
  <c r="D1286" i="5"/>
  <c r="D1281" i="5"/>
  <c r="D1263" i="5"/>
  <c r="D1258" i="5"/>
  <c r="D1251" i="5"/>
  <c r="D1194" i="5"/>
  <c r="D1159" i="5"/>
  <c r="D1145" i="5"/>
  <c r="D1138" i="5"/>
  <c r="D1124" i="5"/>
  <c r="D1057" i="5"/>
  <c r="D785" i="5"/>
  <c r="D3064" i="5"/>
  <c r="D2886" i="5"/>
  <c r="D2759" i="5"/>
  <c r="D2705" i="5"/>
  <c r="D2683" i="5"/>
  <c r="D2654" i="5"/>
  <c r="D2619" i="5"/>
  <c r="D2605" i="5"/>
  <c r="D2596" i="5"/>
  <c r="D2588" i="5"/>
  <c r="D2477" i="5"/>
  <c r="D2449" i="5"/>
  <c r="D2450" i="5"/>
  <c r="D2419" i="5"/>
  <c r="D2373" i="5"/>
  <c r="D2072" i="5"/>
  <c r="D1673" i="5"/>
  <c r="D1542" i="5"/>
  <c r="D1376" i="5"/>
  <c r="D1340" i="5"/>
  <c r="D1313" i="5"/>
  <c r="D1285" i="5"/>
  <c r="D1279" i="5"/>
  <c r="D1280" i="5"/>
  <c r="D1244" i="5"/>
  <c r="D1225" i="5"/>
  <c r="D1193" i="5"/>
  <c r="D1179" i="5"/>
  <c r="D1123" i="5"/>
  <c r="D1109" i="5"/>
  <c r="D1023" i="5"/>
  <c r="D1024" i="5"/>
  <c r="D823" i="5"/>
  <c r="D282" i="5"/>
  <c r="D1287" i="5"/>
  <c r="D1265" i="5"/>
  <c r="D1226" i="5"/>
  <c r="D1147" i="5"/>
  <c r="D1113" i="5"/>
  <c r="D1050" i="5"/>
  <c r="D2896" i="5"/>
  <c r="D2882" i="5"/>
  <c r="D2742" i="5"/>
  <c r="D2738" i="5"/>
  <c r="D2677" i="5"/>
  <c r="D2664" i="5"/>
  <c r="D2551" i="5"/>
  <c r="D2537" i="5"/>
  <c r="D2524" i="5"/>
  <c r="D2512" i="5"/>
  <c r="D2479" i="5"/>
  <c r="D2432" i="5"/>
  <c r="D2394" i="5"/>
  <c r="D2376" i="5"/>
  <c r="D1962" i="5"/>
  <c r="D1371" i="5"/>
  <c r="D1295" i="5"/>
  <c r="D681" i="5"/>
  <c r="D643" i="5"/>
  <c r="D508" i="5"/>
  <c r="D427" i="5"/>
  <c r="D3055" i="5"/>
  <c r="D2808" i="5"/>
  <c r="D2787" i="5"/>
  <c r="D2757" i="5"/>
  <c r="D2752" i="5"/>
  <c r="D2739" i="5"/>
  <c r="D2726" i="5"/>
  <c r="D2668" i="5"/>
  <c r="D2669" i="5"/>
  <c r="D2621" i="5"/>
  <c r="D2622" i="5"/>
  <c r="D2526" i="5"/>
  <c r="D2463" i="5"/>
  <c r="D2464" i="5"/>
  <c r="D2465" i="5"/>
  <c r="D2466" i="5"/>
  <c r="D2395" i="5"/>
  <c r="D2291" i="5"/>
  <c r="D2174" i="5"/>
  <c r="D1941" i="5"/>
  <c r="D1830" i="5"/>
  <c r="D1361" i="5"/>
  <c r="D1289" i="5"/>
  <c r="D1131" i="5"/>
  <c r="D1053" i="5"/>
  <c r="D812" i="5"/>
  <c r="D585" i="5"/>
  <c r="D574" i="5"/>
  <c r="D448" i="5"/>
  <c r="D1327" i="5"/>
  <c r="D1320" i="5"/>
  <c r="D1245" i="5"/>
  <c r="D1048" i="5"/>
  <c r="D1040" i="5"/>
  <c r="D2982" i="5"/>
  <c r="D2917" i="5"/>
  <c r="D2875" i="5"/>
  <c r="D2803" i="5"/>
  <c r="D2794" i="5"/>
  <c r="D2795" i="5"/>
  <c r="D2772" i="5"/>
  <c r="D2616" i="5"/>
  <c r="D2579" i="5"/>
  <c r="D2533" i="5"/>
  <c r="D2510" i="5"/>
  <c r="D2495" i="5"/>
  <c r="D2473" i="5"/>
  <c r="D2347" i="5"/>
  <c r="D2278" i="5"/>
  <c r="D2268" i="5"/>
  <c r="D2028" i="5"/>
  <c r="D1844" i="5"/>
  <c r="D1381" i="5"/>
  <c r="D1299" i="5"/>
  <c r="D1247" i="5"/>
  <c r="D1240" i="5"/>
  <c r="D1228" i="5"/>
  <c r="D1209" i="5"/>
  <c r="D1196" i="5"/>
  <c r="D1182" i="5"/>
  <c r="D1084" i="5"/>
  <c r="D1071" i="5"/>
  <c r="D1029" i="5"/>
  <c r="D1031" i="5"/>
  <c r="D1032" i="5"/>
  <c r="D1018" i="5"/>
  <c r="D765" i="5"/>
  <c r="D2827" i="5"/>
  <c r="D2717" i="5"/>
  <c r="D2690" i="5"/>
  <c r="D2652" i="5"/>
  <c r="D2653" i="5"/>
  <c r="D2631" i="5"/>
  <c r="D2552" i="5"/>
  <c r="D2513" i="5"/>
  <c r="D2329" i="5"/>
  <c r="D1082" i="5"/>
  <c r="D888" i="5"/>
  <c r="D727" i="5"/>
  <c r="D350" i="5"/>
  <c r="D296" i="5"/>
  <c r="D213" i="5"/>
  <c r="D3006" i="5"/>
  <c r="D2994" i="5"/>
  <c r="D2849" i="5"/>
  <c r="D2817" i="5"/>
  <c r="D2776" i="5"/>
  <c r="D2702" i="5"/>
  <c r="D2648" i="5"/>
  <c r="D2649" i="5"/>
  <c r="D2640" i="5"/>
  <c r="D2641" i="5"/>
  <c r="D2602" i="5"/>
  <c r="D2587" i="5"/>
  <c r="D2566" i="5"/>
  <c r="D2536" i="5"/>
  <c r="D2422" i="5"/>
  <c r="D2131" i="5"/>
  <c r="D2095" i="5"/>
  <c r="D1807" i="5"/>
  <c r="D971" i="5"/>
  <c r="D733" i="5"/>
  <c r="D642" i="5"/>
  <c r="D499" i="5"/>
  <c r="D473" i="5"/>
  <c r="D398" i="5"/>
  <c r="D1349" i="5"/>
  <c r="D1342" i="5"/>
  <c r="D1304" i="5"/>
  <c r="D1254" i="5"/>
  <c r="D1164" i="5"/>
  <c r="D1115" i="5"/>
  <c r="D1081" i="5"/>
  <c r="D3088" i="5"/>
  <c r="D2931" i="5"/>
  <c r="D2905" i="5"/>
  <c r="D2687" i="5"/>
  <c r="D2682" i="5"/>
  <c r="D2660" i="5"/>
  <c r="D2661" i="5"/>
  <c r="D2634" i="5"/>
  <c r="D2609" i="5"/>
  <c r="D2403" i="5"/>
  <c r="D2404" i="5"/>
  <c r="D2372" i="5"/>
  <c r="D2094" i="5"/>
  <c r="D1709" i="5"/>
  <c r="D1409" i="5"/>
  <c r="D1380" i="5"/>
  <c r="D1324" i="5"/>
  <c r="D1319" i="5"/>
  <c r="D1146" i="5"/>
  <c r="D1126" i="5"/>
  <c r="D1101" i="5"/>
  <c r="D1025" i="5"/>
  <c r="D786" i="5"/>
  <c r="D620" i="5"/>
  <c r="D2907" i="5"/>
  <c r="D2847" i="5"/>
  <c r="D2840" i="5"/>
  <c r="D2771" i="5"/>
  <c r="D2762" i="5"/>
  <c r="D2706" i="5"/>
  <c r="D2694" i="5"/>
  <c r="D2675" i="5"/>
  <c r="D2663" i="5"/>
  <c r="D2642" i="5"/>
  <c r="D2580" i="5"/>
  <c r="D2421" i="5"/>
  <c r="D2236" i="5"/>
  <c r="D1348" i="5"/>
  <c r="D1316" i="5"/>
  <c r="D1292" i="5"/>
  <c r="D1253" i="5"/>
  <c r="D1208" i="5"/>
  <c r="D1175" i="5"/>
  <c r="D1128" i="5"/>
  <c r="D1116" i="5"/>
  <c r="D1068" i="5"/>
  <c r="D1059" i="5"/>
  <c r="D2908" i="5"/>
  <c r="D2895" i="5"/>
  <c r="D2833" i="5"/>
  <c r="D2818" i="5"/>
  <c r="D2807" i="5"/>
  <c r="D2796" i="5"/>
  <c r="D2725" i="5"/>
  <c r="D2689" i="5"/>
  <c r="D2651" i="5"/>
  <c r="D2635" i="5"/>
  <c r="D2610" i="5"/>
  <c r="D2589" i="5"/>
  <c r="D2430" i="5"/>
  <c r="D2406" i="5"/>
  <c r="D1845" i="5"/>
  <c r="D1288" i="5"/>
  <c r="D1242" i="5"/>
  <c r="D1187" i="5"/>
  <c r="D1149" i="5"/>
  <c r="D1105" i="5"/>
  <c r="D1106" i="5"/>
  <c r="D992" i="5"/>
  <c r="D609" i="5"/>
  <c r="D563" i="5"/>
  <c r="D500" i="5"/>
  <c r="D474" i="5"/>
  <c r="D461" i="5"/>
  <c r="D447" i="5"/>
  <c r="D2777" i="5"/>
  <c r="D2741" i="5"/>
  <c r="D2688" i="5"/>
  <c r="D2676" i="5"/>
  <c r="D2650" i="5"/>
  <c r="D2629" i="5"/>
  <c r="D2618" i="5"/>
  <c r="D2523" i="5"/>
  <c r="D2453" i="5"/>
  <c r="D2454" i="5"/>
  <c r="D2431" i="5"/>
  <c r="D2393" i="5"/>
  <c r="D2375" i="5"/>
  <c r="D1787" i="5"/>
  <c r="D1725" i="5"/>
  <c r="D1589" i="5"/>
  <c r="D1368" i="5"/>
  <c r="D1328" i="5"/>
  <c r="D1296" i="5"/>
  <c r="D1169" i="5"/>
  <c r="D1153" i="5"/>
  <c r="D1140" i="5"/>
  <c r="D1096" i="5"/>
  <c r="D1033" i="5"/>
  <c r="D1006" i="5"/>
  <c r="D610" i="5"/>
  <c r="D2841" i="5"/>
  <c r="D2828" i="5"/>
  <c r="D2799" i="5"/>
  <c r="D2788" i="5"/>
  <c r="D2789" i="5"/>
  <c r="D2758" i="5"/>
  <c r="D2620" i="5"/>
  <c r="D2606" i="5"/>
  <c r="D2607" i="5"/>
  <c r="D2582" i="5"/>
  <c r="D2377" i="5"/>
  <c r="D874" i="5"/>
  <c r="D798" i="5"/>
  <c r="D596" i="5"/>
  <c r="D573" i="5"/>
  <c r="D436" i="5"/>
  <c r="D1369" i="5"/>
  <c r="D1341" i="5"/>
  <c r="D1330" i="5"/>
  <c r="D1300" i="5"/>
  <c r="D1252" i="5"/>
  <c r="D1241" i="5"/>
  <c r="D1221" i="5"/>
  <c r="D1026" i="5"/>
  <c r="D2885" i="5"/>
  <c r="D2797" i="5"/>
  <c r="D2785" i="5"/>
  <c r="D2604" i="5"/>
  <c r="D2452" i="5"/>
  <c r="D2358" i="5"/>
  <c r="D1355" i="5"/>
  <c r="D1337" i="5"/>
  <c r="D1305" i="5"/>
  <c r="D1293" i="5"/>
  <c r="D1282" i="5"/>
  <c r="D1283" i="5"/>
  <c r="D1267" i="5"/>
  <c r="D1256" i="5"/>
  <c r="D1229" i="5"/>
  <c r="D1210" i="5"/>
  <c r="D1150" i="5"/>
  <c r="D1117" i="5"/>
  <c r="D1062" i="5"/>
  <c r="D1042" i="5"/>
  <c r="D1043" i="5"/>
  <c r="D1034" i="5"/>
  <c r="D1878" i="5"/>
  <c r="D2806" i="5"/>
  <c r="D2763" i="5"/>
  <c r="D2764" i="5"/>
  <c r="D2667" i="5"/>
  <c r="D2628" i="5"/>
  <c r="D2535" i="5"/>
  <c r="D2511" i="5"/>
  <c r="D2491" i="5"/>
  <c r="D2492" i="5"/>
  <c r="D2478" i="5"/>
  <c r="D2374" i="5"/>
  <c r="D2309" i="5"/>
  <c r="D2221" i="5"/>
  <c r="D1624" i="5"/>
  <c r="D1452" i="5"/>
  <c r="D703" i="5"/>
  <c r="D621" i="5"/>
  <c r="D163" i="5"/>
  <c r="D3131" i="5"/>
  <c r="D3125" i="5"/>
  <c r="D3092" i="5"/>
  <c r="D3012" i="5"/>
  <c r="D2981" i="5"/>
  <c r="D2957" i="5"/>
  <c r="D2940" i="5"/>
  <c r="D2865" i="5"/>
  <c r="D2802" i="5"/>
  <c r="D2614" i="5"/>
  <c r="D2576" i="5"/>
  <c r="D2311" i="5"/>
  <c r="D1756" i="5"/>
  <c r="D1315" i="5"/>
  <c r="D1143" i="5"/>
  <c r="D1136" i="5"/>
  <c r="D272" i="5"/>
  <c r="D204" i="5"/>
  <c r="D158" i="5"/>
  <c r="D3116" i="5"/>
  <c r="D3107" i="5"/>
  <c r="D3104" i="5"/>
  <c r="D3060" i="5"/>
  <c r="D3030" i="5"/>
  <c r="D3028" i="5"/>
  <c r="D2993" i="5"/>
  <c r="D2956" i="5"/>
  <c r="D2906" i="5"/>
  <c r="D2553" i="5"/>
  <c r="D1846" i="5"/>
  <c r="D1066" i="5"/>
  <c r="D999" i="5"/>
  <c r="D452" i="5"/>
  <c r="D412" i="5"/>
  <c r="D349" i="5"/>
  <c r="D150" i="5"/>
  <c r="D149" i="5"/>
  <c r="D3146" i="5"/>
  <c r="D3037" i="5"/>
  <c r="D2929" i="5"/>
  <c r="D2916" i="5"/>
  <c r="D2470" i="5"/>
  <c r="D1517" i="5"/>
  <c r="D1388" i="5"/>
  <c r="D1215" i="5"/>
  <c r="D1090" i="5"/>
  <c r="D1011" i="5"/>
  <c r="D644" i="5"/>
  <c r="D411" i="5"/>
  <c r="D184" i="5"/>
  <c r="D3091" i="5"/>
  <c r="D3059" i="5"/>
  <c r="D3015" i="5"/>
  <c r="D3001" i="5"/>
  <c r="D2980" i="5"/>
  <c r="D2943" i="5"/>
  <c r="D2939" i="5"/>
  <c r="D2768" i="5"/>
  <c r="D2540" i="5"/>
  <c r="D2410" i="5"/>
  <c r="D1982" i="5"/>
  <c r="D1916" i="5"/>
  <c r="D1710" i="5"/>
  <c r="D1505" i="5"/>
  <c r="D1233" i="5"/>
  <c r="D1045" i="5"/>
  <c r="D271" i="5"/>
  <c r="D3127" i="5"/>
  <c r="D3115" i="5"/>
  <c r="D3090" i="5"/>
  <c r="D3087" i="5"/>
  <c r="D3069" i="5"/>
  <c r="D3058" i="5"/>
  <c r="D2970" i="5"/>
  <c r="D2955" i="5"/>
  <c r="D2954" i="5"/>
  <c r="D2921" i="5"/>
  <c r="D2436" i="5"/>
  <c r="D2270" i="5"/>
  <c r="D2157" i="5"/>
  <c r="D1564" i="5"/>
  <c r="D3121" i="5"/>
  <c r="D3099" i="5"/>
  <c r="D3086" i="5"/>
  <c r="D3085" i="5"/>
  <c r="D3054" i="5"/>
  <c r="D3049" i="5"/>
  <c r="D3011" i="5"/>
  <c r="D2992" i="5"/>
  <c r="D2979" i="5"/>
  <c r="D2054" i="5"/>
  <c r="D451" i="5"/>
  <c r="D433" i="5"/>
  <c r="D348" i="5"/>
  <c r="D290" i="5"/>
  <c r="D212" i="5"/>
  <c r="D3119" i="5"/>
  <c r="D3048" i="5"/>
  <c r="D3020" i="5"/>
  <c r="D2991" i="5"/>
  <c r="D2915" i="5"/>
  <c r="D2781" i="5"/>
  <c r="D2720" i="5"/>
  <c r="D2111" i="5"/>
  <c r="D1963" i="5"/>
  <c r="D1590" i="5"/>
  <c r="D1516" i="5"/>
  <c r="D1448" i="5"/>
  <c r="D1426" i="5"/>
  <c r="D1354" i="5"/>
  <c r="D393" i="5"/>
  <c r="D270" i="5"/>
  <c r="D225" i="5"/>
  <c r="D183" i="5"/>
  <c r="D3137" i="5"/>
  <c r="D3118" i="5"/>
  <c r="D3084" i="5"/>
  <c r="D3047" i="5"/>
  <c r="D3000" i="5"/>
  <c r="D2953" i="5"/>
  <c r="D2853" i="5"/>
  <c r="D2310" i="5"/>
  <c r="D2269" i="5"/>
  <c r="D439" i="5"/>
  <c r="D432" i="5"/>
  <c r="D242" i="5"/>
  <c r="D217" i="5"/>
  <c r="D203" i="5"/>
  <c r="D3103" i="5"/>
  <c r="D3083" i="5"/>
  <c r="D3053" i="5"/>
  <c r="D3027" i="5"/>
  <c r="D3010" i="5"/>
  <c r="D2904" i="5"/>
  <c r="D2745" i="5"/>
  <c r="D2143" i="5"/>
  <c r="D1780" i="5"/>
  <c r="D1577" i="5"/>
  <c r="D1543" i="5"/>
  <c r="D418" i="5"/>
  <c r="D179" i="5"/>
  <c r="D3149" i="5"/>
  <c r="D2969" i="5"/>
  <c r="D2780" i="5"/>
  <c r="D2029" i="5"/>
  <c r="D1515" i="5"/>
  <c r="D1079" i="5"/>
  <c r="D438" i="5"/>
  <c r="D392" i="5"/>
  <c r="D281" i="5"/>
  <c r="D166" i="5"/>
  <c r="D3111" i="5"/>
  <c r="D3097" i="5"/>
  <c r="D3082" i="5"/>
  <c r="D3068" i="5"/>
  <c r="D3045" i="5"/>
  <c r="D3036" i="5"/>
  <c r="D3035" i="5"/>
  <c r="D3014" i="5"/>
  <c r="D2889" i="5"/>
  <c r="D2485" i="5"/>
  <c r="D2387" i="5"/>
  <c r="D2247" i="5"/>
  <c r="D1810" i="5"/>
  <c r="D1464" i="5"/>
  <c r="D1135" i="5"/>
  <c r="D1038" i="5"/>
  <c r="D1021" i="5"/>
  <c r="D875" i="5"/>
  <c r="D347" i="5"/>
  <c r="D255" i="5"/>
  <c r="D182" i="5"/>
  <c r="D3140" i="5"/>
  <c r="D3106" i="5"/>
  <c r="D2990" i="5"/>
  <c r="D2968" i="5"/>
  <c r="D2967" i="5"/>
  <c r="D2844" i="5"/>
  <c r="D2645" i="5"/>
  <c r="D2435" i="5"/>
  <c r="D2238" i="5"/>
  <c r="D776" i="5"/>
  <c r="D527" i="5"/>
  <c r="D437" i="5"/>
  <c r="D410" i="5"/>
  <c r="D408" i="5"/>
  <c r="D280" i="5"/>
  <c r="D186" i="5"/>
  <c r="D3081" i="5"/>
  <c r="D3067" i="5"/>
  <c r="D2989" i="5"/>
  <c r="D2978" i="5"/>
  <c r="D2966" i="5"/>
  <c r="D2928" i="5"/>
  <c r="D2920" i="5"/>
  <c r="D2599" i="5"/>
  <c r="D2386" i="5"/>
  <c r="D2279" i="5"/>
  <c r="D1291" i="5"/>
  <c r="D431" i="5"/>
  <c r="D407" i="5"/>
  <c r="D358" i="5"/>
  <c r="D224" i="5"/>
  <c r="D202" i="5"/>
  <c r="D201" i="5"/>
  <c r="D200" i="5"/>
  <c r="D172" i="5"/>
  <c r="D3145" i="5"/>
  <c r="D3143" i="5"/>
  <c r="D3134" i="5"/>
  <c r="D3080" i="5"/>
  <c r="D3079" i="5"/>
  <c r="D3063" i="5"/>
  <c r="D3013" i="5"/>
  <c r="D2999" i="5"/>
  <c r="D2977" i="5"/>
  <c r="D2975" i="5"/>
  <c r="D2952" i="5"/>
  <c r="D2498" i="5"/>
  <c r="D2469" i="5"/>
  <c r="D2409" i="5"/>
  <c r="D2292" i="5"/>
  <c r="D1761" i="5"/>
  <c r="D1751" i="5"/>
  <c r="D1724" i="5"/>
  <c r="D1554" i="5"/>
  <c r="D775" i="5"/>
  <c r="D279" i="5"/>
  <c r="D278" i="5"/>
  <c r="D3139" i="5"/>
  <c r="D3124" i="5"/>
  <c r="D3044" i="5"/>
  <c r="D3034" i="5"/>
  <c r="D3024" i="5"/>
  <c r="D2998" i="5"/>
  <c r="D2927" i="5"/>
  <c r="D2914" i="5"/>
  <c r="D2913" i="5"/>
  <c r="D2666" i="5"/>
  <c r="D2408" i="5"/>
  <c r="D2330" i="5"/>
  <c r="D1895" i="5"/>
  <c r="D1879" i="5"/>
  <c r="D1485" i="5"/>
  <c r="D1325" i="5"/>
  <c r="D1236" i="5"/>
  <c r="D911" i="5"/>
  <c r="D430" i="5"/>
  <c r="D406" i="5"/>
  <c r="D346" i="5"/>
  <c r="D269" i="5"/>
  <c r="D223" i="5"/>
  <c r="D211" i="5"/>
  <c r="D165" i="5"/>
  <c r="D157" i="5"/>
  <c r="D156" i="5"/>
  <c r="D151" i="5"/>
  <c r="D3148" i="5"/>
  <c r="D3132" i="5"/>
  <c r="D3130" i="5"/>
  <c r="D3078" i="5"/>
  <c r="D3033" i="5"/>
  <c r="D2974" i="5"/>
  <c r="D2539" i="5"/>
  <c r="D2191" i="5"/>
  <c r="D1477" i="5"/>
  <c r="D1339" i="5"/>
  <c r="D898" i="5"/>
  <c r="D429" i="5"/>
  <c r="D426" i="5"/>
  <c r="D403" i="5"/>
  <c r="D268" i="5"/>
  <c r="D252" i="5"/>
  <c r="D216" i="5"/>
  <c r="D3136" i="5"/>
  <c r="D3026" i="5"/>
  <c r="D3022" i="5"/>
  <c r="D3019" i="5"/>
  <c r="D2997" i="5"/>
  <c r="D2965" i="5"/>
  <c r="D2133" i="5"/>
  <c r="D1862" i="5"/>
  <c r="D1768" i="5"/>
  <c r="D1276" i="5"/>
  <c r="D861" i="5"/>
  <c r="D345" i="5"/>
  <c r="D335" i="5"/>
  <c r="D152" i="5"/>
  <c r="D3129" i="5"/>
  <c r="D3120" i="5"/>
  <c r="D3101" i="5"/>
  <c r="D3043" i="5"/>
  <c r="D3021" i="5"/>
  <c r="D3009" i="5"/>
  <c r="D2986" i="5"/>
  <c r="D1894" i="5"/>
  <c r="D1375" i="5"/>
  <c r="D897" i="5"/>
  <c r="D425" i="5"/>
  <c r="D402" i="5"/>
  <c r="D210" i="5"/>
  <c r="D164" i="5"/>
  <c r="D3096" i="5"/>
  <c r="D3029" i="5"/>
  <c r="D2926" i="5"/>
  <c r="D2903" i="5"/>
  <c r="D2638" i="5"/>
  <c r="D1270" i="5"/>
  <c r="D1177" i="5"/>
  <c r="D957" i="5"/>
  <c r="D896" i="5"/>
  <c r="D428" i="5"/>
  <c r="D334" i="5"/>
  <c r="D277" i="5"/>
  <c r="D276" i="5"/>
  <c r="D251" i="5"/>
  <c r="D241" i="5"/>
  <c r="D3062" i="5"/>
  <c r="D2996" i="5"/>
  <c r="D2985" i="5"/>
  <c r="D2973" i="5"/>
  <c r="D2925" i="5"/>
  <c r="D2671" i="5"/>
  <c r="D2585" i="5"/>
  <c r="D2237" i="5"/>
  <c r="D2008" i="5"/>
  <c r="D1269" i="5"/>
  <c r="D1203" i="5"/>
  <c r="D450" i="5"/>
  <c r="D344" i="5"/>
  <c r="D289" i="5"/>
  <c r="D250" i="5"/>
  <c r="D178" i="5"/>
  <c r="D175" i="5"/>
  <c r="D3077" i="5"/>
  <c r="D2938" i="5"/>
  <c r="D2879" i="5"/>
  <c r="D2730" i="5"/>
  <c r="D2520" i="5"/>
  <c r="D2190" i="5"/>
  <c r="D2097" i="5"/>
  <c r="D1732" i="5"/>
  <c r="D401" i="5"/>
  <c r="D209" i="5"/>
  <c r="D171" i="5"/>
  <c r="D3110" i="5"/>
  <c r="D2964" i="5"/>
  <c r="D2942" i="5"/>
  <c r="D2494" i="5"/>
  <c r="D1192" i="5"/>
  <c r="D423" i="5"/>
  <c r="D275" i="5"/>
  <c r="D3117" i="5"/>
  <c r="D3076" i="5"/>
  <c r="D3052" i="5"/>
  <c r="D2951" i="5"/>
  <c r="D2950" i="5"/>
  <c r="D2936" i="5"/>
  <c r="D2902" i="5"/>
  <c r="D2753" i="5"/>
  <c r="D2709" i="5"/>
  <c r="D2625" i="5"/>
  <c r="D2538" i="5"/>
  <c r="D2041" i="5"/>
  <c r="D1943" i="5"/>
  <c r="D1384" i="5"/>
  <c r="D1098" i="5"/>
  <c r="D825" i="5"/>
  <c r="D417" i="5"/>
  <c r="D416" i="5"/>
  <c r="D228" i="5"/>
  <c r="D222" i="5"/>
  <c r="D153" i="5"/>
  <c r="D3095" i="5"/>
  <c r="D3051" i="5"/>
  <c r="D3018" i="5"/>
  <c r="D2935" i="5"/>
  <c r="D2360" i="5"/>
  <c r="D1438" i="5"/>
  <c r="D1416" i="5"/>
  <c r="D1401" i="5"/>
  <c r="D1362" i="5"/>
  <c r="D1055" i="5"/>
  <c r="D415" i="5"/>
  <c r="D400" i="5"/>
  <c r="D295" i="5"/>
  <c r="D249" i="5"/>
  <c r="D180" i="5"/>
  <c r="D177" i="5"/>
  <c r="D3075" i="5"/>
  <c r="D3042" i="5"/>
  <c r="D3008" i="5"/>
  <c r="D2963" i="5"/>
  <c r="D2949" i="5"/>
  <c r="D2934" i="5"/>
  <c r="D2791" i="5"/>
  <c r="D2658" i="5"/>
  <c r="D2385" i="5"/>
  <c r="D1915" i="5"/>
  <c r="D946" i="5"/>
  <c r="D936" i="5"/>
  <c r="D449" i="5"/>
  <c r="D288" i="5"/>
  <c r="D274" i="5"/>
  <c r="D221" i="5"/>
  <c r="D2888" i="5"/>
  <c r="D2843" i="5"/>
  <c r="D2831" i="5"/>
  <c r="D2810" i="5"/>
  <c r="D2685" i="5"/>
  <c r="D2468" i="5"/>
  <c r="D2384" i="5"/>
  <c r="D2359" i="5"/>
  <c r="D2109" i="5"/>
  <c r="D2052" i="5"/>
  <c r="D1961" i="5"/>
  <c r="D1939" i="5"/>
  <c r="D1938" i="5"/>
  <c r="D1890" i="5"/>
  <c r="D1700" i="5"/>
  <c r="D1683" i="5"/>
  <c r="D1421" i="5"/>
  <c r="D1037" i="5"/>
  <c r="D924" i="5"/>
  <c r="D837" i="5"/>
  <c r="D797" i="5"/>
  <c r="D784" i="5"/>
  <c r="D764" i="5"/>
  <c r="D748" i="5"/>
  <c r="D747" i="5"/>
  <c r="D741" i="5"/>
  <c r="D726" i="5"/>
  <c r="D716" i="5"/>
  <c r="D692" i="5"/>
  <c r="D674" i="5"/>
  <c r="D608" i="5"/>
  <c r="D541" i="5"/>
  <c r="D507" i="5"/>
  <c r="D435" i="5"/>
  <c r="D422" i="5"/>
  <c r="D389" i="5"/>
  <c r="D372" i="5"/>
  <c r="D366" i="5"/>
  <c r="D193" i="5"/>
  <c r="D3046" i="5"/>
  <c r="D2567" i="5"/>
  <c r="D2565" i="5"/>
  <c r="D2315" i="5"/>
  <c r="D2308" i="5"/>
  <c r="D2071" i="5"/>
  <c r="D2026" i="5"/>
  <c r="D1937" i="5"/>
  <c r="D1682" i="5"/>
  <c r="D1663" i="5"/>
  <c r="D1134" i="5"/>
  <c r="D796" i="5"/>
  <c r="D756" i="5"/>
  <c r="D740" i="5"/>
  <c r="D715" i="5"/>
  <c r="D691" i="5"/>
  <c r="D552" i="5"/>
  <c r="D551" i="5"/>
  <c r="D526" i="5"/>
  <c r="D498" i="5"/>
  <c r="D148" i="5"/>
  <c r="D3066" i="5"/>
  <c r="D3065" i="5"/>
  <c r="D3016" i="5"/>
  <c r="D3005" i="5"/>
  <c r="D2984" i="5"/>
  <c r="D2857" i="5"/>
  <c r="D2816" i="5"/>
  <c r="D2550" i="5"/>
  <c r="D2346" i="5"/>
  <c r="D2142" i="5"/>
  <c r="D2130" i="5"/>
  <c r="D2000" i="5"/>
  <c r="D1699" i="5"/>
  <c r="D1621" i="5"/>
  <c r="D1541" i="5"/>
  <c r="D772" i="5"/>
  <c r="D702" i="5"/>
  <c r="D679" i="5"/>
  <c r="D678" i="5"/>
  <c r="D663" i="5"/>
  <c r="D572" i="5"/>
  <c r="D514" i="5"/>
  <c r="D472" i="5"/>
  <c r="D460" i="5"/>
  <c r="D254" i="5"/>
  <c r="D253" i="5"/>
  <c r="D181" i="5"/>
  <c r="D168" i="5"/>
  <c r="D2852" i="5"/>
  <c r="D2767" i="5"/>
  <c r="D2637" i="5"/>
  <c r="D2549" i="5"/>
  <c r="D2402" i="5"/>
  <c r="D2357" i="5"/>
  <c r="D2092" i="5"/>
  <c r="D1672" i="5"/>
  <c r="D1540" i="5"/>
  <c r="D1523" i="5"/>
  <c r="D1358" i="5"/>
  <c r="D1333" i="5"/>
  <c r="D1317" i="5"/>
  <c r="D1202" i="5"/>
  <c r="D873" i="5"/>
  <c r="D872" i="5"/>
  <c r="D795" i="5"/>
  <c r="D732" i="5"/>
  <c r="D714" i="5"/>
  <c r="D626" i="5"/>
  <c r="D584" i="5"/>
  <c r="D525" i="5"/>
  <c r="D506" i="5"/>
  <c r="D446" i="5"/>
  <c r="D239" i="5"/>
  <c r="D235" i="5"/>
  <c r="D2937" i="5"/>
  <c r="D2887" i="5"/>
  <c r="D2657" i="5"/>
  <c r="D2208" i="5"/>
  <c r="D2108" i="5"/>
  <c r="D2014" i="5"/>
  <c r="D1999" i="5"/>
  <c r="D1936" i="5"/>
  <c r="D1826" i="5"/>
  <c r="D1723" i="5"/>
  <c r="D1708" i="5"/>
  <c r="D1692" i="5"/>
  <c r="D1691" i="5"/>
  <c r="D1550" i="5"/>
  <c r="D1397" i="5"/>
  <c r="D1054" i="5"/>
  <c r="D783" i="5"/>
  <c r="D725" i="5"/>
  <c r="D690" i="5"/>
  <c r="D673" i="5"/>
  <c r="D672" i="5"/>
  <c r="D662" i="5"/>
  <c r="D661" i="5"/>
  <c r="D583" i="5"/>
  <c r="D540" i="5"/>
  <c r="D491" i="5"/>
  <c r="D471" i="5"/>
  <c r="D459" i="5"/>
  <c r="D2946" i="5"/>
  <c r="D2918" i="5"/>
  <c r="D2878" i="5"/>
  <c r="D2830" i="5"/>
  <c r="D2826" i="5"/>
  <c r="D2656" i="5"/>
  <c r="D2624" i="5"/>
  <c r="D2613" i="5"/>
  <c r="D2564" i="5"/>
  <c r="D2467" i="5"/>
  <c r="D2173" i="5"/>
  <c r="D2172" i="5"/>
  <c r="D2051" i="5"/>
  <c r="D1998" i="5"/>
  <c r="D1821" i="5"/>
  <c r="D1805" i="5"/>
  <c r="D1681" i="5"/>
  <c r="D1671" i="5"/>
  <c r="D1662" i="5"/>
  <c r="D1646" i="5"/>
  <c r="D1522" i="5"/>
  <c r="D1451" i="5"/>
  <c r="D822" i="5"/>
  <c r="D811" i="5"/>
  <c r="D782" i="5"/>
  <c r="D781" i="5"/>
  <c r="D771" i="5"/>
  <c r="D689" i="5"/>
  <c r="D641" i="5"/>
  <c r="D635" i="5"/>
  <c r="D571" i="5"/>
  <c r="D539" i="5"/>
  <c r="D445" i="5"/>
  <c r="D234" i="5"/>
  <c r="D2944" i="5"/>
  <c r="D2911" i="5"/>
  <c r="D2910" i="5"/>
  <c r="D2909" i="5"/>
  <c r="D2901" i="5"/>
  <c r="D2519" i="5"/>
  <c r="D2328" i="5"/>
  <c r="D1997" i="5"/>
  <c r="D1645" i="5"/>
  <c r="D1634" i="5"/>
  <c r="D1570" i="5"/>
  <c r="D1463" i="5"/>
  <c r="D1447" i="5"/>
  <c r="D1374" i="5"/>
  <c r="D1364" i="5"/>
  <c r="D1312" i="5"/>
  <c r="D1268" i="5"/>
  <c r="D1257" i="5"/>
  <c r="D1065" i="5"/>
  <c r="D1010" i="5"/>
  <c r="D1009" i="5"/>
  <c r="D998" i="5"/>
  <c r="D986" i="5"/>
  <c r="D952" i="5"/>
  <c r="D836" i="5"/>
  <c r="D821" i="5"/>
  <c r="D763" i="5"/>
  <c r="D701" i="5"/>
  <c r="D619" i="5"/>
  <c r="D524" i="5"/>
  <c r="D490" i="5"/>
  <c r="D470" i="5"/>
  <c r="D444" i="5"/>
  <c r="D414" i="5"/>
  <c r="D379" i="5"/>
  <c r="D357" i="5"/>
  <c r="D333" i="5"/>
  <c r="D302" i="5"/>
  <c r="D3144" i="5"/>
  <c r="D3108" i="5"/>
  <c r="D3098" i="5"/>
  <c r="D3023" i="5"/>
  <c r="D2900" i="5"/>
  <c r="D2894" i="5"/>
  <c r="D2502" i="5"/>
  <c r="D2345" i="5"/>
  <c r="D2234" i="5"/>
  <c r="D2207" i="5"/>
  <c r="D2188" i="5"/>
  <c r="D2171" i="5"/>
  <c r="D2070" i="5"/>
  <c r="D1995" i="5"/>
  <c r="D1875" i="5"/>
  <c r="D1778" i="5"/>
  <c r="D1750" i="5"/>
  <c r="D1644" i="5"/>
  <c r="D1620" i="5"/>
  <c r="D1535" i="5"/>
  <c r="D1450" i="5"/>
  <c r="D1437" i="5"/>
  <c r="D1420" i="5"/>
  <c r="D1393" i="5"/>
  <c r="D1363" i="5"/>
  <c r="D1345" i="5"/>
  <c r="D1311" i="5"/>
  <c r="D1273" i="5"/>
  <c r="D1223" i="5"/>
  <c r="D1201" i="5"/>
  <c r="D1200" i="5"/>
  <c r="D1185" i="5"/>
  <c r="D1172" i="5"/>
  <c r="D1171" i="5"/>
  <c r="D1133" i="5"/>
  <c r="D1121" i="5"/>
  <c r="D1089" i="5"/>
  <c r="D980" i="5"/>
  <c r="D951" i="5"/>
  <c r="D923" i="5"/>
  <c r="D859" i="5"/>
  <c r="D794" i="5"/>
  <c r="D793" i="5"/>
  <c r="D755" i="5"/>
  <c r="D700" i="5"/>
  <c r="D688" i="5"/>
  <c r="D660" i="5"/>
  <c r="D640" i="5"/>
  <c r="D634" i="5"/>
  <c r="D538" i="5"/>
  <c r="D537" i="5"/>
  <c r="D482" i="5"/>
  <c r="D397" i="5"/>
  <c r="D378" i="5"/>
  <c r="D246" i="5"/>
  <c r="D159" i="5"/>
  <c r="D2548" i="5"/>
  <c r="D2484" i="5"/>
  <c r="D2267" i="5"/>
  <c r="D1619" i="5"/>
  <c r="D1618" i="5"/>
  <c r="D1617" i="5"/>
  <c r="D1582" i="5"/>
  <c r="D1387" i="5"/>
  <c r="D1310" i="5"/>
  <c r="D950" i="5"/>
  <c r="D858" i="5"/>
  <c r="D820" i="5"/>
  <c r="D739" i="5"/>
  <c r="D713" i="5"/>
  <c r="D712" i="5"/>
  <c r="D639" i="5"/>
  <c r="D625" i="5"/>
  <c r="D523" i="5"/>
  <c r="D489" i="5"/>
  <c r="D469" i="5"/>
  <c r="D443" i="5"/>
  <c r="D405" i="5"/>
  <c r="D2971" i="5"/>
  <c r="D2883" i="5"/>
  <c r="D2868" i="5"/>
  <c r="D2815" i="5"/>
  <c r="D2719" i="5"/>
  <c r="D2712" i="5"/>
  <c r="D2608" i="5"/>
  <c r="D2592" i="5"/>
  <c r="D2563" i="5"/>
  <c r="D2483" i="5"/>
  <c r="D2461" i="5"/>
  <c r="D2429" i="5"/>
  <c r="D2266" i="5"/>
  <c r="D1960" i="5"/>
  <c r="D1670" i="5"/>
  <c r="D1482" i="5"/>
  <c r="D1344" i="5"/>
  <c r="D1142" i="5"/>
  <c r="D835" i="5"/>
  <c r="D792" i="5"/>
  <c r="D699" i="5"/>
  <c r="D687" i="5"/>
  <c r="D659" i="5"/>
  <c r="D648" i="5"/>
  <c r="D618" i="5"/>
  <c r="D582" i="5"/>
  <c r="D562" i="5"/>
  <c r="D481" i="5"/>
  <c r="D458" i="5"/>
  <c r="D192" i="5"/>
  <c r="D173" i="5"/>
  <c r="D2774" i="5"/>
  <c r="D2670" i="5"/>
  <c r="D2383" i="5"/>
  <c r="D2277" i="5"/>
  <c r="D2233" i="5"/>
  <c r="D2187" i="5"/>
  <c r="D2129" i="5"/>
  <c r="D2013" i="5"/>
  <c r="D1994" i="5"/>
  <c r="D1959" i="5"/>
  <c r="D1958" i="5"/>
  <c r="D1957" i="5"/>
  <c r="D1804" i="5"/>
  <c r="D1765" i="5"/>
  <c r="D1707" i="5"/>
  <c r="D1680" i="5"/>
  <c r="D1633" i="5"/>
  <c r="D1569" i="5"/>
  <c r="D1562" i="5"/>
  <c r="D1534" i="5"/>
  <c r="D1493" i="5"/>
  <c r="D1462" i="5"/>
  <c r="D1446" i="5"/>
  <c r="D1419" i="5"/>
  <c r="D1415" i="5"/>
  <c r="D1302" i="5"/>
  <c r="D1272" i="5"/>
  <c r="D1156" i="5"/>
  <c r="D1020" i="5"/>
  <c r="D997" i="5"/>
  <c r="D979" i="5"/>
  <c r="D949" i="5"/>
  <c r="D940" i="5"/>
  <c r="D939" i="5"/>
  <c r="D906" i="5"/>
  <c r="D810" i="5"/>
  <c r="D809" i="5"/>
  <c r="D791" i="5"/>
  <c r="D790" i="5"/>
  <c r="D677" i="5"/>
  <c r="D658" i="5"/>
  <c r="D657" i="5"/>
  <c r="D617" i="5"/>
  <c r="D607" i="5"/>
  <c r="D505" i="5"/>
  <c r="D377" i="5"/>
  <c r="D3122" i="5"/>
  <c r="D2959" i="5"/>
  <c r="D2838" i="5"/>
  <c r="D2779" i="5"/>
  <c r="D2735" i="5"/>
  <c r="D2691" i="5"/>
  <c r="D2591" i="5"/>
  <c r="D2428" i="5"/>
  <c r="D2396" i="5"/>
  <c r="D2344" i="5"/>
  <c r="D2232" i="5"/>
  <c r="D1669" i="5"/>
  <c r="D1383" i="5"/>
  <c r="D1332" i="5"/>
  <c r="D1309" i="5"/>
  <c r="D970" i="5"/>
  <c r="D762" i="5"/>
  <c r="D746" i="5"/>
  <c r="D738" i="5"/>
  <c r="D724" i="5"/>
  <c r="D686" i="5"/>
  <c r="D606" i="5"/>
  <c r="D581" i="5"/>
  <c r="D570" i="5"/>
  <c r="D488" i="5"/>
  <c r="D388" i="5"/>
  <c r="D371" i="5"/>
  <c r="D238" i="5"/>
  <c r="D233" i="5"/>
  <c r="D2856" i="5"/>
  <c r="D2801" i="5"/>
  <c r="D2562" i="5"/>
  <c r="D2128" i="5"/>
  <c r="D1935" i="5"/>
  <c r="D1842" i="5"/>
  <c r="D1764" i="5"/>
  <c r="D1738" i="5"/>
  <c r="D1184" i="5"/>
  <c r="D848" i="5"/>
  <c r="D847" i="5"/>
  <c r="D808" i="5"/>
  <c r="D698" i="5"/>
  <c r="D685" i="5"/>
  <c r="D671" i="5"/>
  <c r="D569" i="5"/>
  <c r="D513" i="5"/>
  <c r="D396" i="5"/>
  <c r="D376" i="5"/>
  <c r="D365" i="5"/>
  <c r="D356" i="5"/>
  <c r="D176" i="5"/>
  <c r="D2983" i="5"/>
  <c r="D2825" i="5"/>
  <c r="D2632" i="5"/>
  <c r="D2460" i="5"/>
  <c r="D2401" i="5"/>
  <c r="D2382" i="5"/>
  <c r="D2265" i="5"/>
  <c r="D2206" i="5"/>
  <c r="D2069" i="5"/>
  <c r="D2039" i="5"/>
  <c r="D1841" i="5"/>
  <c r="D1829" i="5"/>
  <c r="D1785" i="5"/>
  <c r="D1749" i="5"/>
  <c r="D1748" i="5"/>
  <c r="D1661" i="5"/>
  <c r="D1660" i="5"/>
  <c r="D1643" i="5"/>
  <c r="D1353" i="5"/>
  <c r="D1261" i="5"/>
  <c r="D1120" i="5"/>
  <c r="D985" i="5"/>
  <c r="D857" i="5"/>
  <c r="D754" i="5"/>
  <c r="D711" i="5"/>
  <c r="D676" i="5"/>
  <c r="D616" i="5"/>
  <c r="D600" i="5"/>
  <c r="D580" i="5"/>
  <c r="D536" i="5"/>
  <c r="D504" i="5"/>
  <c r="D480" i="5"/>
  <c r="D457" i="5"/>
  <c r="D355" i="5"/>
  <c r="D294" i="5"/>
  <c r="D260" i="5"/>
  <c r="D2899" i="5"/>
  <c r="D2575" i="5"/>
  <c r="D2547" i="5"/>
  <c r="D2518" i="5"/>
  <c r="D2343" i="5"/>
  <c r="D2307" i="5"/>
  <c r="D2246" i="5"/>
  <c r="D2220" i="5"/>
  <c r="D2205" i="5"/>
  <c r="D2204" i="5"/>
  <c r="D2091" i="5"/>
  <c r="D2068" i="5"/>
  <c r="D1993" i="5"/>
  <c r="D1910" i="5"/>
  <c r="D1860" i="5"/>
  <c r="D1713" i="5"/>
  <c r="D1690" i="5"/>
  <c r="D1668" i="5"/>
  <c r="D1616" i="5"/>
  <c r="D1595" i="5"/>
  <c r="D1461" i="5"/>
  <c r="D1428" i="5"/>
  <c r="D1418" i="5"/>
  <c r="D1343" i="5"/>
  <c r="D1260" i="5"/>
  <c r="D1176" i="5"/>
  <c r="D1088" i="5"/>
  <c r="D1087" i="5"/>
  <c r="D1078" i="5"/>
  <c r="D1064" i="5"/>
  <c r="D931" i="5"/>
  <c r="D920" i="5"/>
  <c r="D846" i="5"/>
  <c r="D770" i="5"/>
  <c r="D745" i="5"/>
  <c r="D731" i="5"/>
  <c r="D730" i="5"/>
  <c r="D723" i="5"/>
  <c r="D684" i="5"/>
  <c r="D675" i="5"/>
  <c r="D633" i="5"/>
  <c r="D605" i="5"/>
  <c r="D503" i="5"/>
  <c r="D497" i="5"/>
  <c r="D468" i="5"/>
  <c r="D245" i="5"/>
  <c r="D189" i="5"/>
  <c r="D3102" i="5"/>
  <c r="D3004" i="5"/>
  <c r="D2988" i="5"/>
  <c r="D2976" i="5"/>
  <c r="D2898" i="5"/>
  <c r="D2734" i="5"/>
  <c r="D2729" i="5"/>
  <c r="D2708" i="5"/>
  <c r="D2696" i="5"/>
  <c r="D2612" i="5"/>
  <c r="D2530" i="5"/>
  <c r="D2400" i="5"/>
  <c r="D2306" i="5"/>
  <c r="D2264" i="5"/>
  <c r="D2090" i="5"/>
  <c r="D1934" i="5"/>
  <c r="D1820" i="5"/>
  <c r="D1642" i="5"/>
  <c r="D1641" i="5"/>
  <c r="D1581" i="5"/>
  <c r="D1561" i="5"/>
  <c r="D1548" i="5"/>
  <c r="D1352" i="5"/>
  <c r="D1338" i="5"/>
  <c r="D1235" i="5"/>
  <c r="D1234" i="5"/>
  <c r="D1211" i="5"/>
  <c r="D1199" i="5"/>
  <c r="D1167" i="5"/>
  <c r="D1161" i="5"/>
  <c r="D1160" i="5"/>
  <c r="D1063" i="5"/>
  <c r="D1019" i="5"/>
  <c r="D1008" i="5"/>
  <c r="D978" i="5"/>
  <c r="D965" i="5"/>
  <c r="D917" i="5"/>
  <c r="D895" i="5"/>
  <c r="D845" i="5"/>
  <c r="D834" i="5"/>
  <c r="D819" i="5"/>
  <c r="D818" i="5"/>
  <c r="D807" i="5"/>
  <c r="D722" i="5"/>
  <c r="D656" i="5"/>
  <c r="D647" i="5"/>
  <c r="D632" i="5"/>
  <c r="D631" i="5"/>
  <c r="D467" i="5"/>
  <c r="D466" i="5"/>
  <c r="D387" i="5"/>
  <c r="D324" i="5"/>
  <c r="D167" i="5"/>
  <c r="D2987" i="5"/>
  <c r="D2864" i="5"/>
  <c r="D2851" i="5"/>
  <c r="D2837" i="5"/>
  <c r="D2765" i="5"/>
  <c r="D2679" i="5"/>
  <c r="D2517" i="5"/>
  <c r="D2496" i="5"/>
  <c r="D2482" i="5"/>
  <c r="D2427" i="5"/>
  <c r="D2426" i="5"/>
  <c r="D2263" i="5"/>
  <c r="D2219" i="5"/>
  <c r="D2186" i="5"/>
  <c r="D2107" i="5"/>
  <c r="D2067" i="5"/>
  <c r="D2025" i="5"/>
  <c r="D1992" i="5"/>
  <c r="D1956" i="5"/>
  <c r="D1909" i="5"/>
  <c r="D1722" i="5"/>
  <c r="D1706" i="5"/>
  <c r="D1705" i="5"/>
  <c r="D1698" i="5"/>
  <c r="D1414" i="5"/>
  <c r="D1231" i="5"/>
  <c r="D1230" i="5"/>
  <c r="D1155" i="5"/>
  <c r="D1119" i="5"/>
  <c r="D1077" i="5"/>
  <c r="D789" i="5"/>
  <c r="D780" i="5"/>
  <c r="D697" i="5"/>
  <c r="D670" i="5"/>
  <c r="D630" i="5"/>
  <c r="D561" i="5"/>
  <c r="D496" i="5"/>
  <c r="D487" i="5"/>
  <c r="D465" i="5"/>
  <c r="D456" i="5"/>
  <c r="D354" i="5"/>
  <c r="D194" i="5"/>
  <c r="D191" i="5"/>
  <c r="D3105" i="5"/>
  <c r="D3038" i="5"/>
  <c r="D2874" i="5"/>
  <c r="D2800" i="5"/>
  <c r="D2644" i="5"/>
  <c r="D2425" i="5"/>
  <c r="D2305" i="5"/>
  <c r="D2262" i="5"/>
  <c r="D2218" i="5"/>
  <c r="D2066" i="5"/>
  <c r="D1991" i="5"/>
  <c r="D1819" i="5"/>
  <c r="D1784" i="5"/>
  <c r="D1259" i="5"/>
  <c r="D669" i="5"/>
  <c r="D568" i="5"/>
  <c r="D535" i="5"/>
  <c r="D502" i="5"/>
  <c r="D332" i="5"/>
  <c r="D259" i="5"/>
  <c r="D258" i="5"/>
  <c r="D2561" i="5"/>
  <c r="D2516" i="5"/>
  <c r="D2381" i="5"/>
  <c r="D1615" i="5"/>
  <c r="D1594" i="5"/>
  <c r="D1593" i="5"/>
  <c r="D1514" i="5"/>
  <c r="D1512" i="5"/>
  <c r="D1436" i="5"/>
  <c r="D1386" i="5"/>
  <c r="D1373" i="5"/>
  <c r="D1331" i="5"/>
  <c r="D1314" i="5"/>
  <c r="D1308" i="5"/>
  <c r="D1191" i="5"/>
  <c r="D1108" i="5"/>
  <c r="D984" i="5"/>
  <c r="D977" i="5"/>
  <c r="D948" i="5"/>
  <c r="D938" i="5"/>
  <c r="D761" i="5"/>
  <c r="D710" i="5"/>
  <c r="D668" i="5"/>
  <c r="D646" i="5"/>
  <c r="D442" i="5"/>
  <c r="D2824" i="5"/>
  <c r="D2424" i="5"/>
  <c r="D1955" i="5"/>
  <c r="D1859" i="5"/>
  <c r="D1679" i="5"/>
  <c r="D1667" i="5"/>
  <c r="D1640" i="5"/>
  <c r="D1639" i="5"/>
  <c r="D1592" i="5"/>
  <c r="D1580" i="5"/>
  <c r="D1533" i="5"/>
  <c r="D1492" i="5"/>
  <c r="D1154" i="5"/>
  <c r="D1118" i="5"/>
  <c r="D1112" i="5"/>
  <c r="D1111" i="5"/>
  <c r="D1076" i="5"/>
  <c r="D937" i="5"/>
  <c r="D879" i="5"/>
  <c r="D806" i="5"/>
  <c r="D805" i="5"/>
  <c r="D760" i="5"/>
  <c r="D753" i="5"/>
  <c r="D737" i="5"/>
  <c r="D709" i="5"/>
  <c r="D667" i="5"/>
  <c r="D615" i="5"/>
  <c r="D604" i="5"/>
  <c r="D512" i="5"/>
  <c r="D479" i="5"/>
  <c r="D464" i="5"/>
  <c r="D364" i="5"/>
  <c r="D2893" i="5"/>
  <c r="D2836" i="5"/>
  <c r="D2584" i="5"/>
  <c r="D2546" i="5"/>
  <c r="D2545" i="5"/>
  <c r="D2527" i="5"/>
  <c r="D2423" i="5"/>
  <c r="D2416" i="5"/>
  <c r="D2399" i="5"/>
  <c r="D2380" i="5"/>
  <c r="D2089" i="5"/>
  <c r="D1840" i="5"/>
  <c r="D1666" i="5"/>
  <c r="D1249" i="5"/>
  <c r="D1198" i="5"/>
  <c r="D1183" i="5"/>
  <c r="D930" i="5"/>
  <c r="D887" i="5"/>
  <c r="D844" i="5"/>
  <c r="D843" i="5"/>
  <c r="D769" i="5"/>
  <c r="D768" i="5"/>
  <c r="D696" i="5"/>
  <c r="D666" i="5"/>
  <c r="D655" i="5"/>
  <c r="D654" i="5"/>
  <c r="D653" i="5"/>
  <c r="D629" i="5"/>
  <c r="D550" i="5"/>
  <c r="D534" i="5"/>
  <c r="D522" i="5"/>
  <c r="D495" i="5"/>
  <c r="D386" i="5"/>
  <c r="D363" i="5"/>
  <c r="D323" i="5"/>
  <c r="D232" i="5"/>
  <c r="D2814" i="5"/>
  <c r="D2544" i="5"/>
  <c r="D2327" i="5"/>
  <c r="D2065" i="5"/>
  <c r="D2050" i="5"/>
  <c r="D1908" i="5"/>
  <c r="D1772" i="5"/>
  <c r="D1760" i="5"/>
  <c r="D1712" i="5"/>
  <c r="D1638" i="5"/>
  <c r="D1290" i="5"/>
  <c r="D856" i="5"/>
  <c r="D833" i="5"/>
  <c r="D817" i="5"/>
  <c r="D729" i="5"/>
  <c r="D695" i="5"/>
  <c r="D579" i="5"/>
  <c r="D385" i="5"/>
  <c r="D1954" i="5"/>
  <c r="D1659" i="5"/>
  <c r="D1658" i="5"/>
  <c r="D1190" i="5"/>
  <c r="D832" i="5"/>
  <c r="D804" i="5"/>
  <c r="D759" i="5"/>
  <c r="D721" i="5"/>
  <c r="D720" i="5"/>
  <c r="D652" i="5"/>
  <c r="D567" i="5"/>
  <c r="D560" i="5"/>
  <c r="D533" i="5"/>
  <c r="D395" i="5"/>
  <c r="D237" i="5"/>
  <c r="D115" i="5"/>
  <c r="D3003" i="5"/>
  <c r="D2326" i="5"/>
  <c r="D2325" i="5"/>
  <c r="D2290" i="5"/>
  <c r="D2276" i="5"/>
  <c r="D2185" i="5"/>
  <c r="D2155" i="5"/>
  <c r="D2154" i="5"/>
  <c r="D2088" i="5"/>
  <c r="D2087" i="5"/>
  <c r="D2064" i="5"/>
  <c r="D2024" i="5"/>
  <c r="D1933" i="5"/>
  <c r="D1889" i="5"/>
  <c r="D1858" i="5"/>
  <c r="D1857" i="5"/>
  <c r="D1818" i="5"/>
  <c r="D1689" i="5"/>
  <c r="D1469" i="5"/>
  <c r="D1411" i="5"/>
  <c r="D1036" i="5"/>
  <c r="D855" i="5"/>
  <c r="D549" i="5"/>
  <c r="D548" i="5"/>
  <c r="D521" i="5"/>
  <c r="D463" i="5"/>
  <c r="D455" i="5"/>
  <c r="D421" i="5"/>
  <c r="D162" i="5"/>
  <c r="D3113" i="5"/>
  <c r="D3057" i="5"/>
  <c r="D2958" i="5"/>
  <c r="D2790" i="5"/>
  <c r="D2560" i="5"/>
  <c r="D2559" i="5"/>
  <c r="D2543" i="5"/>
  <c r="D2459" i="5"/>
  <c r="D2275" i="5"/>
  <c r="D2127" i="5"/>
  <c r="D1990" i="5"/>
  <c r="D1817" i="5"/>
  <c r="D1816" i="5"/>
  <c r="D1799" i="5"/>
  <c r="D1605" i="5"/>
  <c r="D1560" i="5"/>
  <c r="D1152" i="5"/>
  <c r="D842" i="5"/>
  <c r="D831" i="5"/>
  <c r="D803" i="5"/>
  <c r="D788" i="5"/>
  <c r="D767" i="5"/>
  <c r="D766" i="5"/>
  <c r="D744" i="5"/>
  <c r="D628" i="5"/>
  <c r="D603" i="5"/>
  <c r="D559" i="5"/>
  <c r="D547" i="5"/>
  <c r="D532" i="5"/>
  <c r="D531" i="5"/>
  <c r="D520" i="5"/>
  <c r="D494" i="5"/>
  <c r="D404" i="5"/>
  <c r="D384" i="5"/>
  <c r="D375" i="5"/>
  <c r="D353" i="5"/>
  <c r="D231" i="5"/>
  <c r="D230" i="5"/>
  <c r="D229" i="5"/>
  <c r="D188" i="5"/>
  <c r="D2842" i="5"/>
  <c r="D2707" i="5"/>
  <c r="D2695" i="5"/>
  <c r="D2655" i="5"/>
  <c r="D1953" i="5"/>
  <c r="D1604" i="5"/>
  <c r="D1603" i="5"/>
  <c r="D1511" i="5"/>
  <c r="D1491" i="5"/>
  <c r="D1445" i="5"/>
  <c r="D1329" i="5"/>
  <c r="D1151" i="5"/>
  <c r="D1075" i="5"/>
  <c r="D1074" i="5"/>
  <c r="D1035" i="5"/>
  <c r="D996" i="5"/>
  <c r="D854" i="5"/>
  <c r="D802" i="5"/>
  <c r="D719" i="5"/>
  <c r="D624" i="5"/>
  <c r="D558" i="5"/>
  <c r="D546" i="5"/>
  <c r="D545" i="5"/>
  <c r="D478" i="5"/>
  <c r="D383" i="5"/>
  <c r="D187" i="5"/>
  <c r="D3032" i="5"/>
  <c r="D3031" i="5"/>
  <c r="D2941" i="5"/>
  <c r="D2863" i="5"/>
  <c r="D2862" i="5"/>
  <c r="D2778" i="5"/>
  <c r="D2747" i="5"/>
  <c r="D2727" i="5"/>
  <c r="D2623" i="5"/>
  <c r="D2515" i="5"/>
  <c r="D2445" i="5"/>
  <c r="D2379" i="5"/>
  <c r="D2289" i="5"/>
  <c r="D2261" i="5"/>
  <c r="D2184" i="5"/>
  <c r="D2125" i="5"/>
  <c r="D2012" i="5"/>
  <c r="D1906" i="5"/>
  <c r="D1874" i="5"/>
  <c r="D1839" i="5"/>
  <c r="D1825" i="5"/>
  <c r="D1777" i="5"/>
  <c r="D1737" i="5"/>
  <c r="D1721" i="5"/>
  <c r="D1720" i="5"/>
  <c r="D1614" i="5"/>
  <c r="D1132" i="5"/>
  <c r="D995" i="5"/>
  <c r="D964" i="5"/>
  <c r="D916" i="5"/>
  <c r="D841" i="5"/>
  <c r="D814" i="5"/>
  <c r="D801" i="5"/>
  <c r="D708" i="5"/>
  <c r="D694" i="5"/>
  <c r="D623" i="5"/>
  <c r="D578" i="5"/>
  <c r="D501" i="5"/>
  <c r="D486" i="5"/>
  <c r="D434" i="5"/>
  <c r="D394" i="5"/>
  <c r="D244" i="5"/>
  <c r="D3128" i="5"/>
  <c r="D3089" i="5"/>
  <c r="D1975" i="5"/>
  <c r="D1904" i="5"/>
  <c r="D1856" i="5"/>
  <c r="D1711" i="5"/>
  <c r="D1657" i="5"/>
  <c r="D1631" i="5"/>
  <c r="D1591" i="5"/>
  <c r="D1547" i="5"/>
  <c r="D1490" i="5"/>
  <c r="D1476" i="5"/>
  <c r="D1392" i="5"/>
  <c r="D1391" i="5"/>
  <c r="D1357" i="5"/>
  <c r="D1351" i="5"/>
  <c r="D1301" i="5"/>
  <c r="D1248" i="5"/>
  <c r="D1222" i="5"/>
  <c r="D1141" i="5"/>
  <c r="D1097" i="5"/>
  <c r="D1072" i="5"/>
  <c r="D1044" i="5"/>
  <c r="D994" i="5"/>
  <c r="D993" i="5"/>
  <c r="D976" i="5"/>
  <c r="D963" i="5"/>
  <c r="D905" i="5"/>
  <c r="D840" i="5"/>
  <c r="D839" i="5"/>
  <c r="D813" i="5"/>
  <c r="D778" i="5"/>
  <c r="D728" i="5"/>
  <c r="D649" i="5"/>
  <c r="D593" i="5"/>
  <c r="D475" i="5"/>
  <c r="D362" i="5"/>
  <c r="D243" i="5"/>
  <c r="D154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<sst xmlns="http://schemas.openxmlformats.org/spreadsheetml/2006/main" count="23880" uniqueCount="4818">
  <si>
    <t>Mã Cửa Hàng</t>
  </si>
  <si>
    <t>Tên</t>
  </si>
  <si>
    <t>Vùng</t>
  </si>
  <si>
    <t>Tỉnh</t>
  </si>
  <si>
    <t>CH01</t>
  </si>
  <si>
    <t>Điện máy xanh CS1</t>
  </si>
  <si>
    <t>Miền Bắc</t>
  </si>
  <si>
    <t>Hà Nội</t>
  </si>
  <si>
    <t>CH02</t>
  </si>
  <si>
    <t>Điện máy xanh CS2</t>
  </si>
  <si>
    <t>Hải Phòng</t>
  </si>
  <si>
    <t>CH03</t>
  </si>
  <si>
    <t>Điện máy xanh CS3</t>
  </si>
  <si>
    <t>Miền Trung</t>
  </si>
  <si>
    <t>Đà Nẵng</t>
  </si>
  <si>
    <t>CH04</t>
  </si>
  <si>
    <t>Điện máy xanh CS4</t>
  </si>
  <si>
    <t>Miền Nam</t>
  </si>
  <si>
    <t>Hồ Chí Minh</t>
  </si>
  <si>
    <t>CH05</t>
  </si>
  <si>
    <t>Điện máy xanh CS5</t>
  </si>
  <si>
    <t>Miền Tây</t>
  </si>
  <si>
    <t>An Giang</t>
  </si>
  <si>
    <t>Mã khách hàng</t>
  </si>
  <si>
    <t>Họ và tên</t>
  </si>
  <si>
    <t>Tuổi</t>
  </si>
  <si>
    <t>Nhóm tuổi</t>
  </si>
  <si>
    <t>Giới tính</t>
  </si>
  <si>
    <t>Địa chỉ</t>
  </si>
  <si>
    <t>Nguyễn Thanh Hương</t>
  </si>
  <si>
    <t>Nữ</t>
  </si>
  <si>
    <t>Nguyễn Thị Duy Tân</t>
  </si>
  <si>
    <t>Hoàng Quốc Hải</t>
  </si>
  <si>
    <t>Võ Thị Huyền</t>
  </si>
  <si>
    <t>Thái Thị Bích Phương</t>
  </si>
  <si>
    <t>Cao Văn Hải</t>
  </si>
  <si>
    <t>Đinh Quang Minh</t>
  </si>
  <si>
    <t>Nam</t>
  </si>
  <si>
    <t>Vũ Ngọc Quế Anh</t>
  </si>
  <si>
    <t>Hoàng Quang Linh</t>
  </si>
  <si>
    <t>Lê Hoàng Hằng</t>
  </si>
  <si>
    <t>Đào Linh Chi</t>
  </si>
  <si>
    <t>Hồ Sỹ Định</t>
  </si>
  <si>
    <t>Hà Minh Hưng</t>
  </si>
  <si>
    <t>Cao Nguyễn Minh Thư</t>
  </si>
  <si>
    <t>Bùi Xuân Thắng</t>
  </si>
  <si>
    <t>Trịnh Hạnh Nguyên</t>
  </si>
  <si>
    <t>Nguyễn Thị Yến Thu</t>
  </si>
  <si>
    <t>Cao Thanh Việt</t>
  </si>
  <si>
    <t>Đỗ Lê Đức</t>
  </si>
  <si>
    <t>Vũ Ngọc Lan Nhi</t>
  </si>
  <si>
    <t>Phan Hoài Khôi Nguyên</t>
  </si>
  <si>
    <t>Đặng Thị Thu Hiền</t>
  </si>
  <si>
    <t>Mạch Thị Hương</t>
  </si>
  <si>
    <t>Lê Quốc Thạch Lam</t>
  </si>
  <si>
    <t>Nguyễn Mai Phương</t>
  </si>
  <si>
    <t>Lê Ngọc Uyển Nhi</t>
  </si>
  <si>
    <t>Nguyễn Văn Sang</t>
  </si>
  <si>
    <t>Hà Thị Ngọc</t>
  </si>
  <si>
    <t>Vũ Thị Ngọc Hạnh</t>
  </si>
  <si>
    <t>Lê Duy Thái</t>
  </si>
  <si>
    <t>Nguyễn Thị Mỹ Ly</t>
  </si>
  <si>
    <t>Võ Thị Thúy An</t>
  </si>
  <si>
    <t>Đào Anh Quý</t>
  </si>
  <si>
    <t>Vũ Mạnh Dũng</t>
  </si>
  <si>
    <t>Vũ Minh Hằng</t>
  </si>
  <si>
    <t>Vũ Trường Sơn</t>
  </si>
  <si>
    <t>Trương Tú Uyên</t>
  </si>
  <si>
    <t>Nguyễn Vũ Quỳnh Anh</t>
  </si>
  <si>
    <t>Trương Tuấn Anh</t>
  </si>
  <si>
    <t>Nguyễn Thị Phượng</t>
  </si>
  <si>
    <t>Trịnh Vũ Diễm Châu</t>
  </si>
  <si>
    <t>Phan Thanh Nghi</t>
  </si>
  <si>
    <t>Nhữ Đình Tuân</t>
  </si>
  <si>
    <t>Lê Thị Kim Hằng</t>
  </si>
  <si>
    <t>Trần Lâm Quang Trung</t>
  </si>
  <si>
    <t>Đoàn Phương Anh</t>
  </si>
  <si>
    <t>Trần Thị Trường Giang</t>
  </si>
  <si>
    <t>Đặng Văn Dang</t>
  </si>
  <si>
    <t>Nguyễn Quang Huy</t>
  </si>
  <si>
    <t>Vũ Thị Mây Tầng</t>
  </si>
  <si>
    <t>Nguyễn Minh Kha</t>
  </si>
  <si>
    <t>Đào Hoàng An</t>
  </si>
  <si>
    <t>Vũ Phương Linh</t>
  </si>
  <si>
    <t>Phương Thị Ngọc Ánh</t>
  </si>
  <si>
    <t>Vũ Mai Trung Nghĩa</t>
  </si>
  <si>
    <t>Dương Hải Yến</t>
  </si>
  <si>
    <t>Vũ Thị Bích Phượng</t>
  </si>
  <si>
    <t>Trần Xuân Tiến</t>
  </si>
  <si>
    <t>Nguyễn Trần Trung</t>
  </si>
  <si>
    <t>Trương Ngọc Phương Trinh</t>
  </si>
  <si>
    <t>Lý Thái Minh</t>
  </si>
  <si>
    <t>Chu Đặng Thanh Hương</t>
  </si>
  <si>
    <t>Trượng Thị Hiếu Kiên</t>
  </si>
  <si>
    <t>Huỳnh Văn Hiếu</t>
  </si>
  <si>
    <t>Vũ Hà Mỹ Duyên</t>
  </si>
  <si>
    <t>Đặng Võ Quỳnh Như</t>
  </si>
  <si>
    <t>Bùi Minh Công</t>
  </si>
  <si>
    <t>Nguyễn Thị Mai Ngân</t>
  </si>
  <si>
    <t>Đoàn Thị Phương Thảo</t>
  </si>
  <si>
    <t>Võ Minh Mẫn</t>
  </si>
  <si>
    <t>Nguyễn Thùy Trang</t>
  </si>
  <si>
    <t>Nguyễn Thu Yên</t>
  </si>
  <si>
    <t>Vũ Duy Diệp</t>
  </si>
  <si>
    <t>Hoàng Thị Soa</t>
  </si>
  <si>
    <t>Đàm Hương Thảo</t>
  </si>
  <si>
    <t>Trần Đại Huệ</t>
  </si>
  <si>
    <t>Trần Thị Huyền Anh</t>
  </si>
  <si>
    <t>Trần Nhật Đức</t>
  </si>
  <si>
    <t>Nguyễn Hữu Cường</t>
  </si>
  <si>
    <t>Vũ Thanh Tâm</t>
  </si>
  <si>
    <t>Nguyễn Thị Mai Phương</t>
  </si>
  <si>
    <t>Vũ Thanh Nhật</t>
  </si>
  <si>
    <t>Vũ Thị Xuân Hương</t>
  </si>
  <si>
    <t>Lê Thị Thu Hương</t>
  </si>
  <si>
    <t>Lê Hải Tùng</t>
  </si>
  <si>
    <t>Vũ Hoàng Mai</t>
  </si>
  <si>
    <t>Ma Thị Hồng Hạnh</t>
  </si>
  <si>
    <t>Trần Thế Hoàn</t>
  </si>
  <si>
    <t xml:space="preserve">Đoàn Minh Tùng </t>
  </si>
  <si>
    <t>Nguyễn Lê Ngọc Duyên</t>
  </si>
  <si>
    <t>Trần Duy Hưởng</t>
  </si>
  <si>
    <t>Chu Thanh Tùng</t>
  </si>
  <si>
    <t>Nguyễn Thị Thanh Giang</t>
  </si>
  <si>
    <t>Trần Đình Thành</t>
  </si>
  <si>
    <t>Nguyễn Ngọc Anh Thơ</t>
  </si>
  <si>
    <t>Mai Thị Thu Hương</t>
  </si>
  <si>
    <t>Lê Văn Thế</t>
  </si>
  <si>
    <t>Đỗ Thế Anh</t>
  </si>
  <si>
    <t>Hà Thùy Dương</t>
  </si>
  <si>
    <t>Nguyễn Tấn Phát</t>
  </si>
  <si>
    <t>Trần Tiến Đạt</t>
  </si>
  <si>
    <t>Huỳnh Ái Huê</t>
  </si>
  <si>
    <t>Bùi Minh Ca</t>
  </si>
  <si>
    <t>Hồ Đình Trung</t>
  </si>
  <si>
    <t>Nguyễn Thị Hồng Phúc</t>
  </si>
  <si>
    <t>Lương Thị Trâm Anh</t>
  </si>
  <si>
    <t>Nguyễn Thị Hồng Ngọc</t>
  </si>
  <si>
    <t>Nguyễn Thị Thúy</t>
  </si>
  <si>
    <t>Bùi Vũ Khang</t>
  </si>
  <si>
    <t>Trần Thị Thu Diệu</t>
  </si>
  <si>
    <t>Nguyễn Thị Yến</t>
  </si>
  <si>
    <t>Nguyễn Duy Lân</t>
  </si>
  <si>
    <t>Ninh Đức Mạnh</t>
  </si>
  <si>
    <t>Vũ Thị Lan Trinh</t>
  </si>
  <si>
    <t>Nguyễn Thị Hạnh</t>
  </si>
  <si>
    <t>Trần Thị Thủy Tiên</t>
  </si>
  <si>
    <t>Đinh Thị Yến Ngân</t>
  </si>
  <si>
    <t>Điêu Đi Nh Huy Anh</t>
  </si>
  <si>
    <t>Trần Thị Trà My</t>
  </si>
  <si>
    <t>Bùi Hạnh Dung</t>
  </si>
  <si>
    <t>Dương Duy Anh</t>
  </si>
  <si>
    <t>Đào Thị Ngọc Ánh</t>
  </si>
  <si>
    <t>Lý Thị Hồng Lưu</t>
  </si>
  <si>
    <t>Trần Thế Nhân</t>
  </si>
  <si>
    <t>Nguyễn Lan Hương</t>
  </si>
  <si>
    <t>Lê Thị Tuyết Sương</t>
  </si>
  <si>
    <t>Trương Hoàng Tân</t>
  </si>
  <si>
    <t>Nguyễn Thanh Nhàn</t>
  </si>
  <si>
    <t>Nguyễn Thị Thu Thùy</t>
  </si>
  <si>
    <t>Vũ Văn Nghĩa</t>
  </si>
  <si>
    <t>Nguyễn Thanh Ngọc</t>
  </si>
  <si>
    <t>Nguyễn Minh Thiên Ngân</t>
  </si>
  <si>
    <t>Đặng Hữu Phước</t>
  </si>
  <si>
    <t>Hoàng Đức Hải</t>
  </si>
  <si>
    <t>Hồ Phương Nhi</t>
  </si>
  <si>
    <t>Trịnh Tiến Soạn</t>
  </si>
  <si>
    <t>Tạ Thị Vân Anh</t>
  </si>
  <si>
    <t>Phan Thị Yến Loan</t>
  </si>
  <si>
    <t>Vũ Văn Quang</t>
  </si>
  <si>
    <t>Đỗ Vũ Thành Long</t>
  </si>
  <si>
    <t>Đoàn Thị Yến Vy</t>
  </si>
  <si>
    <t>Vũ Đức Hà</t>
  </si>
  <si>
    <t>Nguyễn Thị Thúy Quỳnh</t>
  </si>
  <si>
    <t>Đỗ Thị Như Quỳnh</t>
  </si>
  <si>
    <t>Trần Lê Quốc Cường</t>
  </si>
  <si>
    <t>Đinh Đức Duy</t>
  </si>
  <si>
    <t>Nguyễn Thị Mai Trúc</t>
  </si>
  <si>
    <t>Trương Tấn Hùng</t>
  </si>
  <si>
    <t>Nguyễn Minh Hiếu</t>
  </si>
  <si>
    <t>Tôn Nữ Ý Nhi</t>
  </si>
  <si>
    <t>Nguyễn Thành Hiệp</t>
  </si>
  <si>
    <t>Nguyễn Tá Sơn</t>
  </si>
  <si>
    <t>Trần Quốc Huy</t>
  </si>
  <si>
    <t>Cao Xuân Hinh</t>
  </si>
  <si>
    <t>Vũ Huy Tuấn</t>
  </si>
  <si>
    <t>Vũ Đức Tuấn</t>
  </si>
  <si>
    <t>La Quang Thịnh</t>
  </si>
  <si>
    <t>Hoàng Phong</t>
  </si>
  <si>
    <t>Vũ Nguyễn Ánh Dương</t>
  </si>
  <si>
    <t>Hoàng Thị Ngọc Anh</t>
  </si>
  <si>
    <t>Nguyễn Thị Huyền Trang</t>
  </si>
  <si>
    <t>Trần Việt Hà</t>
  </si>
  <si>
    <t>Vũ Quốc Bảo</t>
  </si>
  <si>
    <t>Vũ Thanh Hạ</t>
  </si>
  <si>
    <t>Nguyễn Văn Hải</t>
  </si>
  <si>
    <t>Lê Chí Thành</t>
  </si>
  <si>
    <t>Vũ Xuân Đại</t>
  </si>
  <si>
    <t>Tiêu Thị Thùy Uyên</t>
  </si>
  <si>
    <t>Nguyễn Tiến Sỹ</t>
  </si>
  <si>
    <t>Cao Thị Thanh Thảo</t>
  </si>
  <si>
    <t>Trần Ngọc Quỳnh</t>
  </si>
  <si>
    <t>Trần Đức Dự</t>
  </si>
  <si>
    <t>Trần Đỗ Hải</t>
  </si>
  <si>
    <t>Nguyễn Minh Ngọc</t>
  </si>
  <si>
    <t>Nguyễn Thị Quỳnh Trang</t>
  </si>
  <si>
    <t>Nguyễn Chí Bách</t>
  </si>
  <si>
    <t>Vũ Huyền Trâm</t>
  </si>
  <si>
    <t>Ngô Thị Cẩm Phin</t>
  </si>
  <si>
    <t>Trần Lê Long</t>
  </si>
  <si>
    <t>Lê Duy Khang</t>
  </si>
  <si>
    <t>Vũ Thị Quỳnh</t>
  </si>
  <si>
    <t>Nguyễn Viết Bằng</t>
  </si>
  <si>
    <t>Trần Nguyễn Đức Tuấn</t>
  </si>
  <si>
    <t>Hoàng Phương Mai</t>
  </si>
  <si>
    <t>Trương Việt Anh</t>
  </si>
  <si>
    <t>Trần Thị Giang</t>
  </si>
  <si>
    <t>Trần Trần Thị Thanh Liễu</t>
  </si>
  <si>
    <t>Hồ Văn Hậu</t>
  </si>
  <si>
    <t>Tạ Ngọc Huyền Trang</t>
  </si>
  <si>
    <t>Nguyễn Hà Châu</t>
  </si>
  <si>
    <t>Trần Hồ Quang Nguyên</t>
  </si>
  <si>
    <t>Trần Nguyễn Anh Thắng</t>
  </si>
  <si>
    <t>Đỗ Lý Việt Thắng</t>
  </si>
  <si>
    <t>Bùi Thị Mỹ Hạnh</t>
  </si>
  <si>
    <t>Trần Hứa Văn Tuấn</t>
  </si>
  <si>
    <t>Ngô Duy Anh Tài</t>
  </si>
  <si>
    <t>Trần Thị Phương</t>
  </si>
  <si>
    <t>Bùi Thị Hương</t>
  </si>
  <si>
    <t>Hứa Thị Thành Huế</t>
  </si>
  <si>
    <t>Vũ Thị Linh</t>
  </si>
  <si>
    <t>Mai Thị Thảo Chi</t>
  </si>
  <si>
    <t>Đặng Tuấn Minh</t>
  </si>
  <si>
    <t>Đặng Bích Khang</t>
  </si>
  <si>
    <t>Vũ Thị Phương Hoa</t>
  </si>
  <si>
    <t>Kiều Thị Nga</t>
  </si>
  <si>
    <t>Hoàng Anh Tuấn</t>
  </si>
  <si>
    <t>Nguyễn Minh Tiến</t>
  </si>
  <si>
    <t>Đặng Thùy Dương</t>
  </si>
  <si>
    <t>Trần Nguyễn Đăng Quang Huy</t>
  </si>
  <si>
    <t>Nguyễn Thị Nhung</t>
  </si>
  <si>
    <t>Hà Thị Mai Phương</t>
  </si>
  <si>
    <t>Võ Huỳnh Thanh Sang</t>
  </si>
  <si>
    <t>Vũ Đình Bảo Ngọc</t>
  </si>
  <si>
    <t>Trần Nguyễn Xuân Hoàng</t>
  </si>
  <si>
    <t>Vũ Hoàng Khải</t>
  </si>
  <si>
    <t>Trần Nguyễn Văn Thường</t>
  </si>
  <si>
    <t>Nguyễn Thành Đạt</t>
  </si>
  <si>
    <t>Nguyễn Văn Nam</t>
  </si>
  <si>
    <t>Vũ Thảo Linh</t>
  </si>
  <si>
    <t>Nguyễn Thị Minh Huệ</t>
  </si>
  <si>
    <t>Nguyễn Văn Trọng</t>
  </si>
  <si>
    <t>Nguyễn Thu Quỳnh</t>
  </si>
  <si>
    <t>Lương Văn Việt</t>
  </si>
  <si>
    <t>Dương Thị Loan</t>
  </si>
  <si>
    <t>Nguyễn Thúy An</t>
  </si>
  <si>
    <t>Nguyễn Ngọc Hồng</t>
  </si>
  <si>
    <t>Trần Thái Văn Trường</t>
  </si>
  <si>
    <t>Đặng Phước Sang</t>
  </si>
  <si>
    <t>Vũ Thị Ngọc Ánh</t>
  </si>
  <si>
    <t>Hoàng Đình Hiếu</t>
  </si>
  <si>
    <t>Bùi Phương Vi</t>
  </si>
  <si>
    <t>Trần Thị Nga</t>
  </si>
  <si>
    <t>Vũ Hoàng Long</t>
  </si>
  <si>
    <t>Trần Trương Minh Quyền</t>
  </si>
  <si>
    <t>Dương Khánh Ngọc</t>
  </si>
  <si>
    <t>Lê Đình Mạnh</t>
  </si>
  <si>
    <t>Vũ Thị Hồng Lam</t>
  </si>
  <si>
    <t>Ngô Thị Bích Nhài</t>
  </si>
  <si>
    <t>Lại Gia Huy</t>
  </si>
  <si>
    <t>Đặng Thị Yến</t>
  </si>
  <si>
    <t>Trần Xuân Hưng</t>
  </si>
  <si>
    <t>Vũ Minh Đức</t>
  </si>
  <si>
    <t>Đặng Hoàng Tấn</t>
  </si>
  <si>
    <t>Đỗ Đức Mạnh</t>
  </si>
  <si>
    <t>Nguyễn Minh Nhựt</t>
  </si>
  <si>
    <t>Trịnh Văn Đức</t>
  </si>
  <si>
    <t>Nguyễn Ngọc Diễm</t>
  </si>
  <si>
    <t>Dương Quốc Hưng</t>
  </si>
  <si>
    <t>Dương Vũ Thanh Bình</t>
  </si>
  <si>
    <t>Nguyễn Lương Duy</t>
  </si>
  <si>
    <t>Nguyễn Văn Thường</t>
  </si>
  <si>
    <t>Đỗ Doãn Khôi Nguyên</t>
  </si>
  <si>
    <t>Mã Thu Hồng</t>
  </si>
  <si>
    <t>Trần Nguyễn Công Sông Siêu</t>
  </si>
  <si>
    <t>Huỳnh Thị Thu Ngà</t>
  </si>
  <si>
    <t>Trần Đỗ Văn Thương</t>
  </si>
  <si>
    <t>Trần Thị Thanh Quỳnh</t>
  </si>
  <si>
    <t>Lê Thị Hoàng Oanh</t>
  </si>
  <si>
    <t>Lê Tùng Duy</t>
  </si>
  <si>
    <t>Lê Quốc Tuấn</t>
  </si>
  <si>
    <t>Lê Minh Quân</t>
  </si>
  <si>
    <t>Nguyễn Thị Mỹ Linh</t>
  </si>
  <si>
    <t>Trần Huỳnh Thanh Tùng</t>
  </si>
  <si>
    <t>Đỗ Thanh Hoa</t>
  </si>
  <si>
    <t>Hoàng Thị Thu Uyên</t>
  </si>
  <si>
    <t>Ngô Đức Tú</t>
  </si>
  <si>
    <t>Hoàng Thị Hương Giang</t>
  </si>
  <si>
    <t>Nguyễn Thị Như Yến</t>
  </si>
  <si>
    <t>Hà Quý Dương</t>
  </si>
  <si>
    <t>Nguyễn Khuyến</t>
  </si>
  <si>
    <t>Ngô Tiến Trung</t>
  </si>
  <si>
    <t>Bùi Việt Anh</t>
  </si>
  <si>
    <t>Đặng Quốc Khánh</t>
  </si>
  <si>
    <t>Nguyễn Ngọc Hân</t>
  </si>
  <si>
    <t>Đoàn Quỳnh Dương</t>
  </si>
  <si>
    <t>Ngô Thị Trang</t>
  </si>
  <si>
    <t>Trần Nguyễn Thị Huyền</t>
  </si>
  <si>
    <t>Trần Nguyễn Xuân Tuấn Anh</t>
  </si>
  <si>
    <t>Vũ Vũ Tấn Minh</t>
  </si>
  <si>
    <t>Nguyễn Thiện Nho</t>
  </si>
  <si>
    <t>Đinh Thành Trọng</t>
  </si>
  <si>
    <t>Kim Quang Huy</t>
  </si>
  <si>
    <t>Vũ Trường Giang</t>
  </si>
  <si>
    <t>Vũ Thị Ngọc Uyên</t>
  </si>
  <si>
    <t>Trần Thị Thanh Bình</t>
  </si>
  <si>
    <t>Lê Thị Phương Khánh</t>
  </si>
  <si>
    <t>Vũ Gia Bảo</t>
  </si>
  <si>
    <t>Đào Đức Hiếu</t>
  </si>
  <si>
    <t>Phan Thị Thanh Huyền</t>
  </si>
  <si>
    <t>Vũ Huy Hùng</t>
  </si>
  <si>
    <t>Hà Phương Anh</t>
  </si>
  <si>
    <t>Đỗ Minh Ngọc</t>
  </si>
  <si>
    <t>Nguyễn Thị Ngọc Ánh</t>
  </si>
  <si>
    <t>Vũ Huy Vĩnh Lộc</t>
  </si>
  <si>
    <t>Trần Đào Trọng Minh</t>
  </si>
  <si>
    <t>Vũ Đình Tú</t>
  </si>
  <si>
    <t>Lê Minh Tùng</t>
  </si>
  <si>
    <t>Phùng Thị Mỹ Lam</t>
  </si>
  <si>
    <t>Đào Hoàng Anh</t>
  </si>
  <si>
    <t>Trần Đinh Thanh Tài</t>
  </si>
  <si>
    <t>Lê Thị Ngọc Hương</t>
  </si>
  <si>
    <t>Nguyễn Văn Tú</t>
  </si>
  <si>
    <t>Vũ Công Thịnh</t>
  </si>
  <si>
    <t>Lê Thị Bảo Trân</t>
  </si>
  <si>
    <t>Huỳnh Nhựt Hồ</t>
  </si>
  <si>
    <t>Nguyễn Đức Huỳnh</t>
  </si>
  <si>
    <t>Nguyễn Khánh Linh</t>
  </si>
  <si>
    <t>Nguyễn Thị Minh Hoàng</t>
  </si>
  <si>
    <t>Dương Văn Hậu</t>
  </si>
  <si>
    <t>Mạc Đăng Duy</t>
  </si>
  <si>
    <t>Vũ Ngọc Trường</t>
  </si>
  <si>
    <t>Vũ Thái Hạnh</t>
  </si>
  <si>
    <t>Trần Đặng Trần Đạt</t>
  </si>
  <si>
    <t>Lê Hai Cương</t>
  </si>
  <si>
    <t>Mai Thị Ngọc Diệu</t>
  </si>
  <si>
    <t>Cao Minh Thọ</t>
  </si>
  <si>
    <t>Đỗ Cẩm Nhung</t>
  </si>
  <si>
    <t>Đinh Văn Phương</t>
  </si>
  <si>
    <t>Dương Hữu Đạt</t>
  </si>
  <si>
    <t>Cao Quyết Chiến</t>
  </si>
  <si>
    <t>Đỗ Tiến Dũng</t>
  </si>
  <si>
    <t>Nguyễn Minh Hào</t>
  </si>
  <si>
    <t>Vũ Đức Anh</t>
  </si>
  <si>
    <t>Trần Hoàng Bảo Khánh</t>
  </si>
  <si>
    <t>Trịnh Đăng Tài</t>
  </si>
  <si>
    <t>Tôn Duy Tân</t>
  </si>
  <si>
    <t>Cao Minh Tiến</t>
  </si>
  <si>
    <t>Trần Đinh Hoàng Minh Khoa</t>
  </si>
  <si>
    <t>Bùi Bảo Phong</t>
  </si>
  <si>
    <t>Trần Đinh Thành Trọng</t>
  </si>
  <si>
    <t>Trần Quốc Hưng</t>
  </si>
  <si>
    <t>Trần Thành Trí</t>
  </si>
  <si>
    <t>Bùi Thị Mây</t>
  </si>
  <si>
    <t>Cao Quyết Chung</t>
  </si>
  <si>
    <t>Nguyễn Minh Huyền</t>
  </si>
  <si>
    <t>Nguyễn Thị Thuý</t>
  </si>
  <si>
    <t>Dương Anh Kiệt</t>
  </si>
  <si>
    <t>Vũ Thị Minh Ngọc</t>
  </si>
  <si>
    <t>Trương Trần Bá Hoa</t>
  </si>
  <si>
    <t>Trần Nguyễn Lương Duy</t>
  </si>
  <si>
    <t>Vũ Đức Minh</t>
  </si>
  <si>
    <t>Cao Minh</t>
  </si>
  <si>
    <t>Trần Thị Phương Anh</t>
  </si>
  <si>
    <t>Vũ Bảo Vân</t>
  </si>
  <si>
    <t>Mai Hoàng Tuấn</t>
  </si>
  <si>
    <t>Vũ Việt Long</t>
  </si>
  <si>
    <t>Đàm Thị Hồng Thắm</t>
  </si>
  <si>
    <t>Thi Thanh Thảng</t>
  </si>
  <si>
    <t>Hoàng Văn Hành</t>
  </si>
  <si>
    <t>Trần Vương Văn Hiệu</t>
  </si>
  <si>
    <t>Nguyễn Hữu Tùng Dương</t>
  </si>
  <si>
    <t>Tùng Trung Hiếu</t>
  </si>
  <si>
    <t>Trần Văn Kiên</t>
  </si>
  <si>
    <t>Lê Trung Hiếu</t>
  </si>
  <si>
    <t>Nguyễn Lê Anh Bắc</t>
  </si>
  <si>
    <t>Đinh Thị Thơm</t>
  </si>
  <si>
    <t>Trần Vũ Huy Long</t>
  </si>
  <si>
    <t>Đỗ Nhật Linh</t>
  </si>
  <si>
    <t>Lê Phương Nam</t>
  </si>
  <si>
    <t>Nguyễn Thị Huyền</t>
  </si>
  <si>
    <t>Trần Lê Đức Anh</t>
  </si>
  <si>
    <t>Lê Thị Thanh Bình</t>
  </si>
  <si>
    <t>Phan Lý Kim Vũ</t>
  </si>
  <si>
    <t>Huỳnh Thanh Tùng</t>
  </si>
  <si>
    <t>Lâm Xuân Lộc</t>
  </si>
  <si>
    <t>Đặng Thị Diệu Hiền</t>
  </si>
  <si>
    <t>Lê Thị Thùy</t>
  </si>
  <si>
    <t>Nguyễn Minh Vũ</t>
  </si>
  <si>
    <t>Đặng Minh Thu</t>
  </si>
  <si>
    <t>Nguyễn Hữu Việt Hoàng</t>
  </si>
  <si>
    <t>Nguyễn Minh Quang</t>
  </si>
  <si>
    <t>Trần Vũ Gia Bảo</t>
  </si>
  <si>
    <t>Đỗ Huy Kiên</t>
  </si>
  <si>
    <t>Trần Thị Lệ</t>
  </si>
  <si>
    <t>Nguyễn Hữu Thắng</t>
  </si>
  <si>
    <t>Vũ Cao Nguyên</t>
  </si>
  <si>
    <t>Nguyễn Thị Thúy Ngân</t>
  </si>
  <si>
    <t>Ngô Văn Nền</t>
  </si>
  <si>
    <t>Chu Thị Bích Hồng</t>
  </si>
  <si>
    <t>Vũ Thuỳ Linh</t>
  </si>
  <si>
    <t>Lăng Thị Thư</t>
  </si>
  <si>
    <t>Lê Tấn Hiệp</t>
  </si>
  <si>
    <t>Cao Minh Linh</t>
  </si>
  <si>
    <t>Bùi Dương Khanh</t>
  </si>
  <si>
    <t>Vũ Đình Việt</t>
  </si>
  <si>
    <t>Dương Huỳnh Mỹ Hạnh</t>
  </si>
  <si>
    <t>Lê Thu Trang</t>
  </si>
  <si>
    <t>Nguyễn Đăng Quang Huy</t>
  </si>
  <si>
    <t>Vũ Huy Vũ</t>
  </si>
  <si>
    <t>Nguyễn Đăng Dương</t>
  </si>
  <si>
    <t>Trần Trần Trọng Nhân</t>
  </si>
  <si>
    <t>Phan Thị Hoài Nhã</t>
  </si>
  <si>
    <t>Nguyễn Lê Ý Như</t>
  </si>
  <si>
    <t>Vũ Ngọc Anh</t>
  </si>
  <si>
    <t>Bùi Đức Duy</t>
  </si>
  <si>
    <t>Nguyễn Văn Duyên</t>
  </si>
  <si>
    <t>Vũ Hoàng Nam</t>
  </si>
  <si>
    <t>Lê Anh Duy</t>
  </si>
  <si>
    <t>Đỗ Minh Huy</t>
  </si>
  <si>
    <t>Vũ Thị Bách Hộp</t>
  </si>
  <si>
    <t>Nguyễn Hoàng Nguyên</t>
  </si>
  <si>
    <t>Cấn Thu An</t>
  </si>
  <si>
    <t>Đinh Ngọc Lan</t>
  </si>
  <si>
    <t>Nguyễn Hải Đăng</t>
  </si>
  <si>
    <t>Trần Thị Yến Nhi</t>
  </si>
  <si>
    <t>Trần Vũ Huy Quốc</t>
  </si>
  <si>
    <t>Nguyễn Thị Trúc Giang</t>
  </si>
  <si>
    <t>Hà Phúc Quyền</t>
  </si>
  <si>
    <t>Đào Vũ Hoài Linh</t>
  </si>
  <si>
    <t>Trần Thế Mạnh</t>
  </si>
  <si>
    <t>Trần Công Tâm</t>
  </si>
  <si>
    <t>Trần Đặng Hoàng Thạch</t>
  </si>
  <si>
    <t>Võ Đoàn Kim Như</t>
  </si>
  <si>
    <t>Vũ Thị Thanh Tâm</t>
  </si>
  <si>
    <t>Lê Thị Thu Huyền</t>
  </si>
  <si>
    <t>Đoàn Xuân Duy Bảo</t>
  </si>
  <si>
    <t>Lưu Văn Tuấn</t>
  </si>
  <si>
    <t>Nguyễn Thiện Long</t>
  </si>
  <si>
    <t>Trần Vũ Huy Huy</t>
  </si>
  <si>
    <t>Vũ Huy Đạt</t>
  </si>
  <si>
    <t>Đào Đình Hải</t>
  </si>
  <si>
    <t>Hoàng Thị Trà</t>
  </si>
  <si>
    <t>Trần Đặng Huy Tú</t>
  </si>
  <si>
    <t>Nguyễn Minh Khang</t>
  </si>
  <si>
    <t>Nguyễn Minh Thái</t>
  </si>
  <si>
    <t>Vũ Hồng Anh</t>
  </si>
  <si>
    <t>Chu Văn Mạnh</t>
  </si>
  <si>
    <t>Võ Hồng Mỹ Duyên</t>
  </si>
  <si>
    <t>Đặng Hà Yên</t>
  </si>
  <si>
    <t>Trần Trần Thế Khởi</t>
  </si>
  <si>
    <t>Trần Việt Hoàng</t>
  </si>
  <si>
    <t>Lưu Văn Tân</t>
  </si>
  <si>
    <t>Cù Thị Hồng Thắm</t>
  </si>
  <si>
    <t>Trần Nguyễn Vũ Hoàng Vũ</t>
  </si>
  <si>
    <t>Nguyễn Nguyễn Hồng Minh</t>
  </si>
  <si>
    <t>Trần Nhật Toàn</t>
  </si>
  <si>
    <t>Đặng Quốc Trí</t>
  </si>
  <si>
    <t>Nguyễn Thị Hiền Lương</t>
  </si>
  <si>
    <t>Nguyễn Hoàng Giáp</t>
  </si>
  <si>
    <t>Cao Trần Thị Mai</t>
  </si>
  <si>
    <t>Đặng Thăng Long</t>
  </si>
  <si>
    <t>Nguyễn Khắc Trọng</t>
  </si>
  <si>
    <t>Trần Cà Văn Long</t>
  </si>
  <si>
    <t>Nguyễn Thị Lý</t>
  </si>
  <si>
    <t>Dương Thị Bích Ngọc</t>
  </si>
  <si>
    <t>Bùi Thị Ngọc Hân</t>
  </si>
  <si>
    <t>Nguyễn Thành Tín</t>
  </si>
  <si>
    <t>Nguyễn Thị Cẩm Thu</t>
  </si>
  <si>
    <t>Nguyễn Huyền Trang</t>
  </si>
  <si>
    <t>Trịnh Nguyễn Phương Uyên</t>
  </si>
  <si>
    <t>Lê Quốc Cường</t>
  </si>
  <si>
    <t>Nguyễn Quang Sơn</t>
  </si>
  <si>
    <t>Trương Thị Hoài Ánh</t>
  </si>
  <si>
    <t>Trần Dương Bảo Hưng</t>
  </si>
  <si>
    <t>Lê Thị Hồng Nhung</t>
  </si>
  <si>
    <t>Nguyễn Gia Tuệ</t>
  </si>
  <si>
    <t>Vũ Hữu Quý</t>
  </si>
  <si>
    <t>Nguyễn Bùi Mỹ Linh</t>
  </si>
  <si>
    <t>Phan Văn Trường</t>
  </si>
  <si>
    <t>Nguyễn Thái Anh</t>
  </si>
  <si>
    <t>Nguyễn Đức Hiếu</t>
  </si>
  <si>
    <t>Lưu Thùy Linh</t>
  </si>
  <si>
    <t>Trần Dương Thị Loan</t>
  </si>
  <si>
    <t>Nguyễn Tấn Lân</t>
  </si>
  <si>
    <t>Nguyễn Hữu Dũng</t>
  </si>
  <si>
    <t>Nguyễn Huỳnh Duyên</t>
  </si>
  <si>
    <t>Ngô Việt Dũng</t>
  </si>
  <si>
    <t>Hồ Văn Câu</t>
  </si>
  <si>
    <t>Chu Thị Phương Linh</t>
  </si>
  <si>
    <t>Hoàng Quốc Huy</t>
  </si>
  <si>
    <t>Nguyễn Công Nguyên</t>
  </si>
  <si>
    <t>Trần Thị Thuý Hường</t>
  </si>
  <si>
    <t>Vũ Huy Tiến</t>
  </si>
  <si>
    <t>Hoàng Phan Khánh Huyền</t>
  </si>
  <si>
    <t>Nguyễn Đặng Bình Yên</t>
  </si>
  <si>
    <t>Lữ Thanh Nên</t>
  </si>
  <si>
    <t>Đặng Yến Nhi</t>
  </si>
  <si>
    <t>Phan Nhật Thịnh</t>
  </si>
  <si>
    <t>Nguyễn Thị Như Quỳnh</t>
  </si>
  <si>
    <t>Trần Nguyễn Vũ Anh Quân</t>
  </si>
  <si>
    <t>Trần Chu Văn Thắng</t>
  </si>
  <si>
    <t>Vũ Hải Uyên</t>
  </si>
  <si>
    <t>Nguyễn Anh Tuấn</t>
  </si>
  <si>
    <t>Trương Công Tuấn Anh</t>
  </si>
  <si>
    <t>Nguyễn Thị Thúy Như</t>
  </si>
  <si>
    <t>Phan Dương Ngân Hà</t>
  </si>
  <si>
    <t>Đặng Thị Kiều Trinh</t>
  </si>
  <si>
    <t>Đinh Huỳnh Thái Bình</t>
  </si>
  <si>
    <t>Lê Khánh Huyền</t>
  </si>
  <si>
    <t>Vũ Thị Ngọc Anh</t>
  </si>
  <si>
    <t>Trần Thành Đạt</t>
  </si>
  <si>
    <t>Nguyễn Quang Trí</t>
  </si>
  <si>
    <t>Phan Thị Thúy An</t>
  </si>
  <si>
    <t>Nguyễn Trọng Dũng</t>
  </si>
  <si>
    <t>Nguyễn Trung Kiên</t>
  </si>
  <si>
    <t>Trần Nguyễn Khắc Trọng</t>
  </si>
  <si>
    <t>Trần Đinh Thanh Tiến</t>
  </si>
  <si>
    <t>Nguyễn Ngọc Minh Phương</t>
  </si>
  <si>
    <t>Nguyễn Văn Khanh</t>
  </si>
  <si>
    <t>Trần Nguyễn Hữu Mảnh</t>
  </si>
  <si>
    <t>Vũ Thị Thuý</t>
  </si>
  <si>
    <t>Đỗ Mạnh Sơn</t>
  </si>
  <si>
    <t>Đặng Tuấn Kiệt</t>
  </si>
  <si>
    <t>Đinh Thị Thanh Nga</t>
  </si>
  <si>
    <t>Trần Ngọc Anh</t>
  </si>
  <si>
    <t>Vũ Nguyễn Hồng Thơ</t>
  </si>
  <si>
    <t>Võ Hoàng Huy</t>
  </si>
  <si>
    <t>Đào Ngọc Hân</t>
  </si>
  <si>
    <t>Lêthanh Huy</t>
  </si>
  <si>
    <t>Vũ Hữu Đức</t>
  </si>
  <si>
    <t>Nguyễn Hồng Minh</t>
  </si>
  <si>
    <t>Lê Mai Linh</t>
  </si>
  <si>
    <t>Hoàng Thị Thuỳ Trang</t>
  </si>
  <si>
    <t>Tống Quý Dương</t>
  </si>
  <si>
    <t>Phùng Văn Hiệp</t>
  </si>
  <si>
    <t>Trần Vũ Duy</t>
  </si>
  <si>
    <t>Nguyễn Diệp Anh</t>
  </si>
  <si>
    <t>Dương Thị Ngọc Hân</t>
  </si>
  <si>
    <t>Nguyễn Quý Năng</t>
  </si>
  <si>
    <t>Nguyễn Minh Thúc</t>
  </si>
  <si>
    <t>Đặng Thị Kiều Oanh</t>
  </si>
  <si>
    <t>Nguyễn Minh Mạnh</t>
  </si>
  <si>
    <t>Phan Thị Ngọc Vân</t>
  </si>
  <si>
    <t>Bùi Anh Khoa</t>
  </si>
  <si>
    <t>Lê Kim Long</t>
  </si>
  <si>
    <t>Lưu Thị Duyên</t>
  </si>
  <si>
    <t>Trịnh Yến Linh</t>
  </si>
  <si>
    <t>Nguyễn Hồng Quân</t>
  </si>
  <si>
    <t>Vũ Thị Minh Thư</t>
  </si>
  <si>
    <t>Đoàn Ngọc Bích</t>
  </si>
  <si>
    <t>Trần Dư Hiển Long</t>
  </si>
  <si>
    <t>Vũ Đăng Khoa</t>
  </si>
  <si>
    <t>Vũ Thị Diễm Thuý</t>
  </si>
  <si>
    <t>Vũ Phúc Tâm</t>
  </si>
  <si>
    <t>Đặng Thị Bích Trâm</t>
  </si>
  <si>
    <t>Nguyễn Văn Trung</t>
  </si>
  <si>
    <t>Ngô Anh Vũ</t>
  </si>
  <si>
    <t>Nguyễn Ngọc Hà</t>
  </si>
  <si>
    <t>Trần Hoàng Kim Anh</t>
  </si>
  <si>
    <t>Nguyễn Thế Quang</t>
  </si>
  <si>
    <t>Vũ Huy Phong</t>
  </si>
  <si>
    <t>Trần Thị Phê</t>
  </si>
  <si>
    <t>Nguyễn Văn Trường</t>
  </si>
  <si>
    <t>Chử Thanh Huyền</t>
  </si>
  <si>
    <t>Trần Đặng Bích Vân</t>
  </si>
  <si>
    <t>Đào Nhật Minh</t>
  </si>
  <si>
    <t>Lâm Xương Tín</t>
  </si>
  <si>
    <t>Nguyễn Mạnh Cường</t>
  </si>
  <si>
    <t>Hà Thiên Ngân</t>
  </si>
  <si>
    <t>Đinh Thị Ánh</t>
  </si>
  <si>
    <t>Lã Mai Ninh</t>
  </si>
  <si>
    <t>Nguyễn Điệp Vũ</t>
  </si>
  <si>
    <t>Trần Nhật Thăng</t>
  </si>
  <si>
    <t>Hoàng Thị Phương Thảo</t>
  </si>
  <si>
    <t>Bùi Hải Nghĩa</t>
  </si>
  <si>
    <t>Trần Quang Tuấn</t>
  </si>
  <si>
    <t>Trần Võ Như Phước</t>
  </si>
  <si>
    <t>Trần Đă Ng Chi Nhân</t>
  </si>
  <si>
    <t>Chu Tùng Lâm</t>
  </si>
  <si>
    <t>Lê Thị Nguyên</t>
  </si>
  <si>
    <t>Trần Nguyễn Trung Khải</t>
  </si>
  <si>
    <t>Vũ Hải Yến</t>
  </si>
  <si>
    <t>Nguyễn Minh Hùng</t>
  </si>
  <si>
    <t>Đặng Hoàng Nguyên</t>
  </si>
  <si>
    <t>Biện Ngọc Hân</t>
  </si>
  <si>
    <t>Trịnh Quốc Đạt</t>
  </si>
  <si>
    <t>Trần Bùi Đăng Long</t>
  </si>
  <si>
    <t>Vũ Thị Kim Phượng</t>
  </si>
  <si>
    <t>Dương Thị Quỳnh</t>
  </si>
  <si>
    <t>Vi Hà Linh</t>
  </si>
  <si>
    <t>Nguyễn Thị Ngọc Linh</t>
  </si>
  <si>
    <t>Nguyễn Công Siêu</t>
  </si>
  <si>
    <t>Nguyễn Trọng Toán</t>
  </si>
  <si>
    <t>Vũ Huy Thành</t>
  </si>
  <si>
    <t>Đỗ Văn Phúc</t>
  </si>
  <si>
    <t>Hồ Ngọc Nhi</t>
  </si>
  <si>
    <t>Đào Trọng Đạt</t>
  </si>
  <si>
    <t>Lê Công Quốc Vượng</t>
  </si>
  <si>
    <t>Vũ Thị Dịu</t>
  </si>
  <si>
    <t>Dương Văn Thắng</t>
  </si>
  <si>
    <t>Võ Duy Phúc</t>
  </si>
  <si>
    <t>Nguyên Thị Khánh Huyền</t>
  </si>
  <si>
    <t>Lâm Quang Trung</t>
  </si>
  <si>
    <t>Bùi Đức Nhâm</t>
  </si>
  <si>
    <t>Triệu Đức Diễn</t>
  </si>
  <si>
    <t>Đồng Trần Duy</t>
  </si>
  <si>
    <t>Hoàng Thị Hà Anh</t>
  </si>
  <si>
    <t>Dương Như Cương</t>
  </si>
  <si>
    <t>Nguyễn Thị Xuân</t>
  </si>
  <si>
    <t>Nguyễn Văn Duy</t>
  </si>
  <si>
    <t>Nguyễn Bá Dân</t>
  </si>
  <si>
    <t>Vũ Đình Phục</t>
  </si>
  <si>
    <t>Nguyễn Hải Hưng</t>
  </si>
  <si>
    <t>Nguyễn Thị Hải Dương</t>
  </si>
  <si>
    <t>Phú Phương Uyên</t>
  </si>
  <si>
    <t>Vũ Ngọc Huyền</t>
  </si>
  <si>
    <t>Bùi Thị Thanh Hoa</t>
  </si>
  <si>
    <t>Chu Đức Tài</t>
  </si>
  <si>
    <t>Ký Tấn Sang</t>
  </si>
  <si>
    <t>Vũ Thị Dung</t>
  </si>
  <si>
    <t>Nguyễn Thị Thanh Hà</t>
  </si>
  <si>
    <t>Vũ Thị Huế</t>
  </si>
  <si>
    <t>Huỳnh Hưng Phát</t>
  </si>
  <si>
    <t>Nguyễn Thị Hậu</t>
  </si>
  <si>
    <t>Vũ Thị Hương Mơ</t>
  </si>
  <si>
    <t>Vũ Nhật Minh</t>
  </si>
  <si>
    <t>Đặng Quang Minh</t>
  </si>
  <si>
    <t>Doãn Thu Hoài</t>
  </si>
  <si>
    <t>Nguyễn Hồng Sỹ</t>
  </si>
  <si>
    <t>Trần Vũ Trương Công Định</t>
  </si>
  <si>
    <t>Trần Đặng Thăng Long</t>
  </si>
  <si>
    <t>Nguyễn Thị Ngọc Nhung</t>
  </si>
  <si>
    <t>Trần Hoài Nam</t>
  </si>
  <si>
    <t>Vũ Huy Huy</t>
  </si>
  <si>
    <t>Trần Hoàng Vĩnh Đức</t>
  </si>
  <si>
    <t>Nguyễn Dương Tùng</t>
  </si>
  <si>
    <t>Dương Bảo Quốc</t>
  </si>
  <si>
    <t>Nguyễn Diệu Linh</t>
  </si>
  <si>
    <t>Phùng Xuân Hiệp</t>
  </si>
  <si>
    <t>Cao Thị Quỳnh</t>
  </si>
  <si>
    <t>Trần Nguyễn Hoàng Khanh</t>
  </si>
  <si>
    <t>Trần Đặng Xuân Sang</t>
  </si>
  <si>
    <t>Bùi Xuân Tùng</t>
  </si>
  <si>
    <t>Trần Võ Huỳnh Thanh Sang</t>
  </si>
  <si>
    <t>Nguyễn Hoa Sơn</t>
  </si>
  <si>
    <t>Thân Thế Quân</t>
  </si>
  <si>
    <t>Nguyễn Võ Thiên Ân</t>
  </si>
  <si>
    <t>Lâm Tấn Hồ</t>
  </si>
  <si>
    <t>Lê Thị Linh</t>
  </si>
  <si>
    <t>Vũ Huy Sơn</t>
  </si>
  <si>
    <t>Trần Lâm Quang Minh</t>
  </si>
  <si>
    <t>Nguyễn Hải Ly</t>
  </si>
  <si>
    <t>Vũ Huy Mạnh</t>
  </si>
  <si>
    <t>Lý Quang Huy</t>
  </si>
  <si>
    <t>Lưu Trần Hoàng Phúc</t>
  </si>
  <si>
    <t>Nguyễn Gia Tiến</t>
  </si>
  <si>
    <t>Nguyễn Thị Phương Thanh</t>
  </si>
  <si>
    <t>Vũ Thị Như Quỳnh</t>
  </si>
  <si>
    <t>Ngô Minh Lể</t>
  </si>
  <si>
    <t>Lâm Văn Nam</t>
  </si>
  <si>
    <t>Trần Nguyễn Văn Đương</t>
  </si>
  <si>
    <t>Vũ Thanh Thúy</t>
  </si>
  <si>
    <t>Cà Văn Long</t>
  </si>
  <si>
    <t>Dương Thu Uyên</t>
  </si>
  <si>
    <t>Nguyễn Bảo Trường</t>
  </si>
  <si>
    <t>Lô Quỳnh Như</t>
  </si>
  <si>
    <t>Vũ Đặng Khương Duy</t>
  </si>
  <si>
    <t>Nguyễn Viết Anh</t>
  </si>
  <si>
    <t>Nguyễn Lê Tiến Đạt</t>
  </si>
  <si>
    <t>Lê Thị Tiếp</t>
  </si>
  <si>
    <t>Bùi Trần Tuấn Hưng</t>
  </si>
  <si>
    <t>Trần Lêthanh Huy</t>
  </si>
  <si>
    <t>Đoàn Vũ Thu Phương</t>
  </si>
  <si>
    <t>Trần Cao Xuân Hinh</t>
  </si>
  <si>
    <t>Nguyễn Thế Toàn</t>
  </si>
  <si>
    <t>Trần Thu Trang</t>
  </si>
  <si>
    <t>Trần Hứa Văn Tuấn Anh</t>
  </si>
  <si>
    <t>Trần Phi Phượng</t>
  </si>
  <si>
    <t>Nguyễn Thị Hồng Ngân</t>
  </si>
  <si>
    <t>Nguyễn Hồng Nhung</t>
  </si>
  <si>
    <t>Dương Thị Bích Diễm</t>
  </si>
  <si>
    <t>Vũ Thị Liên</t>
  </si>
  <si>
    <t>Trần Lại Đức Bình</t>
  </si>
  <si>
    <t>Nguyễn Đức Trọng</t>
  </si>
  <si>
    <t>Lê Tiến Lực</t>
  </si>
  <si>
    <t>Trần Nguyễn Văn Trung</t>
  </si>
  <si>
    <t>Trần Đinh Huỳnh Thái Bình</t>
  </si>
  <si>
    <t>Trần Cao Thế Vinh</t>
  </si>
  <si>
    <t>Vũ Văn Huân</t>
  </si>
  <si>
    <t>Vũ Thị Phương</t>
  </si>
  <si>
    <t>Vũ Quốc Tân</t>
  </si>
  <si>
    <t>Bùi Anh Dũng</t>
  </si>
  <si>
    <t>Hoàng Sỹ Đạo</t>
  </si>
  <si>
    <t>Nguyễn Minh Bảo</t>
  </si>
  <si>
    <t>Chu Mai Lan</t>
  </si>
  <si>
    <t>Ngô Hữu Nghĩa</t>
  </si>
  <si>
    <t>Bùi Mỹ Duyên</t>
  </si>
  <si>
    <t>Đặng Minh Hùng</t>
  </si>
  <si>
    <t>Mã Thành Nam</t>
  </si>
  <si>
    <t>Vũ Thị Bách Linh</t>
  </si>
  <si>
    <t>Hồ Diên Mạnh</t>
  </si>
  <si>
    <t>Vũ Văn Đường</t>
  </si>
  <si>
    <t>Mai Thị Ngọc</t>
  </si>
  <si>
    <t>Phí Hồng Nhung</t>
  </si>
  <si>
    <t>Đinh Hoàng Minh Khoa</t>
  </si>
  <si>
    <t>Bùi Đình Quý Anh</t>
  </si>
  <si>
    <t>Huỳnh Trung Hiếu</t>
  </si>
  <si>
    <t>Trần Thị Hồng Nhung</t>
  </si>
  <si>
    <t>Nguyễn Ngọc Minh Châu</t>
  </si>
  <si>
    <t>Đặng Bích Vân</t>
  </si>
  <si>
    <t>Trần Nguyễn Trần Vĩnh Khang</t>
  </si>
  <si>
    <t>Trần Nguyễn Minh Phong</t>
  </si>
  <si>
    <t>Trịnh Bảo Thịnh</t>
  </si>
  <si>
    <t>Vũ Xuân Mai</t>
  </si>
  <si>
    <t>Trần Đào Trọng Đạt</t>
  </si>
  <si>
    <t>Nguyễn Trần Vương</t>
  </si>
  <si>
    <t>Nguyễn Kiều Trang</t>
  </si>
  <si>
    <t>Hà Mạnh Hùng</t>
  </si>
  <si>
    <t>Vũ Phương Thảo</t>
  </si>
  <si>
    <t>Lương Minh Quân</t>
  </si>
  <si>
    <t>Chau Sô Phát</t>
  </si>
  <si>
    <t>Văn Thị Tường Vy</t>
  </si>
  <si>
    <t>Bùi Thái Hiếu</t>
  </si>
  <si>
    <t>Vũ Thị Mai Chi</t>
  </si>
  <si>
    <t>Đặng Minh Tú</t>
  </si>
  <si>
    <t>Nguyễn Tiến Đạt</t>
  </si>
  <si>
    <t>Lương Anh Huy</t>
  </si>
  <si>
    <t>Giáp Thị Vân</t>
  </si>
  <si>
    <t>Nguyễn Thị Lan Anh</t>
  </si>
  <si>
    <t>Nguyễn Hoàng Sơn</t>
  </si>
  <si>
    <t>Ngô Văn Đại</t>
  </si>
  <si>
    <t>Nguyễn Văn Minh</t>
  </si>
  <si>
    <t>Đinh Quang Dương</t>
  </si>
  <si>
    <t>Trần Vũ Xuân Đại</t>
  </si>
  <si>
    <t>Nguyễn Thị Thanh Tâm</t>
  </si>
  <si>
    <t>Thái Văn Trường</t>
  </si>
  <si>
    <t>Bùi Khắc Linh</t>
  </si>
  <si>
    <t>Phan Vũ Thuỳ Dương</t>
  </si>
  <si>
    <t>Nguyễn Thu Diệp</t>
  </si>
  <si>
    <t>Trần Lê Hai Cương</t>
  </si>
  <si>
    <t>Ngô Quang Huy</t>
  </si>
  <si>
    <t>Lâm Gia Toàn</t>
  </si>
  <si>
    <t>Lưu Hoàng Hiệp</t>
  </si>
  <si>
    <t>Vương Tất Trường</t>
  </si>
  <si>
    <t>Nguyễn Trọng Hiếu</t>
  </si>
  <si>
    <t>Vũ Thiên Ân</t>
  </si>
  <si>
    <t>Trần Lã Mai Nam</t>
  </si>
  <si>
    <t>Nguyễn Bá Phong</t>
  </si>
  <si>
    <t>Vũ Quỳnh Trang</t>
  </si>
  <si>
    <t>Nguyễn Đức Trường</t>
  </si>
  <si>
    <t>Ngô Xuân Quyền</t>
  </si>
  <si>
    <t>Trần Vũ Trường Giang</t>
  </si>
  <si>
    <t>Bùi Khánh Sơn</t>
  </si>
  <si>
    <t>Vũ Thị Ánh Vân</t>
  </si>
  <si>
    <t>Trần Lưu Văn Tuấn</t>
  </si>
  <si>
    <t>Đào Việt Nam</t>
  </si>
  <si>
    <t>Bùi Thị Hoa</t>
  </si>
  <si>
    <t>Trần Nguyễn Trọng Khanh</t>
  </si>
  <si>
    <t>Trần Mạc Đăng Duy</t>
  </si>
  <si>
    <t>Trần Thị Như Hiền</t>
  </si>
  <si>
    <t>Lê Thị Phương Thảo</t>
  </si>
  <si>
    <t>Vũ Công Chiến</t>
  </si>
  <si>
    <t>Phan Đặng Hoài Tình</t>
  </si>
  <si>
    <t>Bùi Thị Huyền Trang</t>
  </si>
  <si>
    <t>Đặng Hoàng Thạch</t>
  </si>
  <si>
    <t>Lê Thị Huyền Trang</t>
  </si>
  <si>
    <t>Mai Văn Hoàng</t>
  </si>
  <si>
    <t>Trần Nguyễn Ngọc Lâm</t>
  </si>
  <si>
    <t>Trần Nguyễn Trọng Kính</t>
  </si>
  <si>
    <t>Hoàng Trung Kiên</t>
  </si>
  <si>
    <t>Từ Gia Nghi</t>
  </si>
  <si>
    <t>Hà Phúc Lâm</t>
  </si>
  <si>
    <t>Trịnh Thị Kim Ngân</t>
  </si>
  <si>
    <t>Nguyễn Thị Tuyết</t>
  </si>
  <si>
    <t>Nguyễn Đình Khải</t>
  </si>
  <si>
    <t>Biện Minh Triết</t>
  </si>
  <si>
    <t>Nguyễn Minh Khánh</t>
  </si>
  <si>
    <t>Vũ Đình Toàn</t>
  </si>
  <si>
    <t>Võ Linh Bảo</t>
  </si>
  <si>
    <t>Trần Trần Văn Minh Phúc</t>
  </si>
  <si>
    <t>Trần Lữ Thanh Nên</t>
  </si>
  <si>
    <t>Trần Nguyễn Thái Anh</t>
  </si>
  <si>
    <t>Đào Trọng Minh</t>
  </si>
  <si>
    <t>Đặng Nguyễn Anh Tuấn</t>
  </si>
  <si>
    <t>Võ Thanh Sang</t>
  </si>
  <si>
    <t>Lê Thanh Nhi</t>
  </si>
  <si>
    <t>Trần Nhật Thy</t>
  </si>
  <si>
    <t>Nông Hà Anh</t>
  </si>
  <si>
    <t>Vũ Hoàng Minh Ngọc</t>
  </si>
  <si>
    <t>Vũ Thị Vân Anh</t>
  </si>
  <si>
    <t>Trần Dương Bảo Quốc</t>
  </si>
  <si>
    <t>Đỗ Thanh Hương</t>
  </si>
  <si>
    <t>Nguyễn Ngọc Quân</t>
  </si>
  <si>
    <t>Vũ Thị Quỳnh Giang</t>
  </si>
  <si>
    <t>Vũ Thị Kim Dung</t>
  </si>
  <si>
    <t>Nguyễn Kiều Vinh</t>
  </si>
  <si>
    <t>Đỗ Thị Thanh Bình</t>
  </si>
  <si>
    <t>Mai Đức Khang</t>
  </si>
  <si>
    <t>Nguyễn Hồng Duyên</t>
  </si>
  <si>
    <t>Trần Thanh Hiền</t>
  </si>
  <si>
    <t>Trần Vũ Đức Anh</t>
  </si>
  <si>
    <t>Nguyễn Bảo Châu</t>
  </si>
  <si>
    <t>Đỗ Ngọc Hân</t>
  </si>
  <si>
    <t>Dương Kim Chi</t>
  </si>
  <si>
    <t>Vũ Thị Kim Liên</t>
  </si>
  <si>
    <t>Nguyễn Tuấn Anh</t>
  </si>
  <si>
    <t>Trịnh Mạnh Cường</t>
  </si>
  <si>
    <t>Đỗ Thị Dịu</t>
  </si>
  <si>
    <t>Vũ Minh Xuân Nam</t>
  </si>
  <si>
    <t>Vũ Tấn Nghĩa</t>
  </si>
  <si>
    <t>Nguyễn Thị Hòa</t>
  </si>
  <si>
    <t>Lường Vũ Tú An</t>
  </si>
  <si>
    <t>Trần Nguyễn Tấn Lân</t>
  </si>
  <si>
    <t>Vũ Phan Anh</t>
  </si>
  <si>
    <t>Trần Thị Thu Hằng</t>
  </si>
  <si>
    <t>Trần Phan Thanh Phúc Duy</t>
  </si>
  <si>
    <t>Cao Nguyễn Xuân Vinh</t>
  </si>
  <si>
    <t>Lê Hoàng Đạt</t>
  </si>
  <si>
    <t>Đặng Khánh Linh</t>
  </si>
  <si>
    <t>Ma Thái Bảo</t>
  </si>
  <si>
    <t>Nguyễn Phú Cường</t>
  </si>
  <si>
    <t>Võ Đông Dương</t>
  </si>
  <si>
    <t>Nguyễn Nữ Hạ</t>
  </si>
  <si>
    <t>Vũ Thành Công</t>
  </si>
  <si>
    <t>Lê Thị Hương Giang</t>
  </si>
  <si>
    <t>Đinh Võ Gia Linh</t>
  </si>
  <si>
    <t>Nguyễn Tấn Vũ</t>
  </si>
  <si>
    <t>Vũ Tấn Phú Thạnh</t>
  </si>
  <si>
    <t>Nguyễn Thị Thùy Liên</t>
  </si>
  <si>
    <t>Bùi Nhật Minh</t>
  </si>
  <si>
    <t>Nguyễn Cẩm Tú</t>
  </si>
  <si>
    <t>Danh Hồ Vĩ</t>
  </si>
  <si>
    <t>Lê Minh Tuấn</t>
  </si>
  <si>
    <t>Trần Vũ Huy Mạnh</t>
  </si>
  <si>
    <t>Đặng Văn Thạnh</t>
  </si>
  <si>
    <t>Vũ Ngọc Duy</t>
  </si>
  <si>
    <t>Trần Đỗ Ngọc Minh</t>
  </si>
  <si>
    <t>Vũ Việt Hùng</t>
  </si>
  <si>
    <t>Vũ Đắc Tuấn Anh</t>
  </si>
  <si>
    <t>Nguyễn Đình Trường</t>
  </si>
  <si>
    <t>Hứa Văn Tuấn</t>
  </si>
  <si>
    <t>Vũ Huy Đức</t>
  </si>
  <si>
    <t>Trần Thị Mỹ Dung</t>
  </si>
  <si>
    <t>Lương Thị Thùy Thương</t>
  </si>
  <si>
    <t>Vũ Tấn Phú Phúc</t>
  </si>
  <si>
    <t>Tăng Thị Thùy Ngân</t>
  </si>
  <si>
    <t>Nguyễn Trung Quý</t>
  </si>
  <si>
    <t>Võ Hoàng Diễm</t>
  </si>
  <si>
    <t>Trần Lê Xuân Sắc</t>
  </si>
  <si>
    <t>Trần Võ Quang Luật</t>
  </si>
  <si>
    <t>Trần Thị Quỳnh Trang</t>
  </si>
  <si>
    <t>Lương Gia Hân</t>
  </si>
  <si>
    <t>Lê Thúy Hằng</t>
  </si>
  <si>
    <t>Trần Vũ Thái Học</t>
  </si>
  <si>
    <t>Trương Minh Quyền</t>
  </si>
  <si>
    <t>Kiều Vũ Anh</t>
  </si>
  <si>
    <t>Nông Bích Ngọc</t>
  </si>
  <si>
    <t>Trần Ngọc Linh</t>
  </si>
  <si>
    <t>Trần Vũ Tấn Phú Thạnh</t>
  </si>
  <si>
    <t>Lã Thiên Vũ</t>
  </si>
  <si>
    <t>Nguyễn Thu Phương</t>
  </si>
  <si>
    <t>Lê Quốc Trường</t>
  </si>
  <si>
    <t>Dương Bảo Hưng</t>
  </si>
  <si>
    <t>Nguyễn Chí Khang</t>
  </si>
  <si>
    <t>Thái Thị Khuyên</t>
  </si>
  <si>
    <t>Nguyễn Thị Ngọc Anh</t>
  </si>
  <si>
    <t>Nguyễn Vũ Nguyên Thủy</t>
  </si>
  <si>
    <t>Dương Thị Thanh Vân</t>
  </si>
  <si>
    <t>Nguyễn Huy Bách</t>
  </si>
  <si>
    <t>Đào Trung Quân</t>
  </si>
  <si>
    <t>Ngô Đình Quỳnh Như</t>
  </si>
  <si>
    <t>Tống Công Dương</t>
  </si>
  <si>
    <t>Lê Thị Thu Nga</t>
  </si>
  <si>
    <t>Lưu Hoàng Hiếu</t>
  </si>
  <si>
    <t>Lê Thanh Hải</t>
  </si>
  <si>
    <t>Võ Thị Hoài Thương</t>
  </si>
  <si>
    <t>Nguyễn Hữu Minh Quang</t>
  </si>
  <si>
    <t>Hoàng Thị Hiếu</t>
  </si>
  <si>
    <t>Vũ Quang Anh</t>
  </si>
  <si>
    <t>Đinh Quang Thắng</t>
  </si>
  <si>
    <t>Trương Hoàng Vũ</t>
  </si>
  <si>
    <t>Đặng Thị Sương</t>
  </si>
  <si>
    <t>Trương Xuân Tâm</t>
  </si>
  <si>
    <t>Trần Quang Huy</t>
  </si>
  <si>
    <t>Vũ Văn Phong</t>
  </si>
  <si>
    <t>Nguyễn Đinh Hoàng Minh</t>
  </si>
  <si>
    <t>Phan Xuân Giang</t>
  </si>
  <si>
    <t>Trần Văn Toàn</t>
  </si>
  <si>
    <t>Hoàng Thị Mộng Tuyền</t>
  </si>
  <si>
    <t>Tạ Quang Toàn</t>
  </si>
  <si>
    <t>Trần Nguyễn Minh Hải</t>
  </si>
  <si>
    <t>Đào Thị Phương Mai</t>
  </si>
  <si>
    <t>Vũ Thị Kim Tho</t>
  </si>
  <si>
    <t>Trần Công Thiên</t>
  </si>
  <si>
    <t>Ngô Thái Anh Hào</t>
  </si>
  <si>
    <t>Đỗ Đình Ngọc</t>
  </si>
  <si>
    <t>Lê Tiên Thịnh</t>
  </si>
  <si>
    <t>Trần Vũ Đăng Khoa</t>
  </si>
  <si>
    <t>Trần Cao Minh Thọ</t>
  </si>
  <si>
    <t>Vàng Thị Thiện</t>
  </si>
  <si>
    <t>Tạ Thị Tuyết Nhi</t>
  </si>
  <si>
    <t>Vũ Văn Chi</t>
  </si>
  <si>
    <t>Nguyễn Thị Kim Cúc</t>
  </si>
  <si>
    <t>Trần Lê Tấn Hiệp</t>
  </si>
  <si>
    <t>Bùi Đăng Long</t>
  </si>
  <si>
    <t>Đỗ Hương Trà</t>
  </si>
  <si>
    <t>Vũ Quang Thắng</t>
  </si>
  <si>
    <t>Lê Thị Thanh Vân</t>
  </si>
  <si>
    <t>Nguyễn Văn Thành</t>
  </si>
  <si>
    <t>Nguyễn Trọng Khanh</t>
  </si>
  <si>
    <t>Trần Đức Tiến</t>
  </si>
  <si>
    <t>Nguyễn Trọng Kính</t>
  </si>
  <si>
    <t>Nguyễn Minh Huy</t>
  </si>
  <si>
    <t>Lê Thị Kim Ngân</t>
  </si>
  <si>
    <t>Lường Phúc Lâm</t>
  </si>
  <si>
    <t>Vương Văn Hiệu</t>
  </si>
  <si>
    <t>Lê Hớn Tuyền</t>
  </si>
  <si>
    <t>Nguyễn Thanh Sang</t>
  </si>
  <si>
    <t>Vũ Minh Khánh</t>
  </si>
  <si>
    <t>Trần Đào Văn Tuấn</t>
  </si>
  <si>
    <t>Nguyễn Ngọc Hà Vi</t>
  </si>
  <si>
    <t>Nguyễn Vủ Linh</t>
  </si>
  <si>
    <t>Đặng Tiến Hải</t>
  </si>
  <si>
    <t>Vũ Duy Di Đan</t>
  </si>
  <si>
    <t>Trần Nguyễn Hải Hưng</t>
  </si>
  <si>
    <t>Lương Quốc Vinh</t>
  </si>
  <si>
    <t>Vũ Đăng Tấn</t>
  </si>
  <si>
    <t>Trần Vũ Tấn Phú Phúc</t>
  </si>
  <si>
    <t>Ngô Thị Thùy Dương</t>
  </si>
  <si>
    <t>Đinh Trung Quý</t>
  </si>
  <si>
    <t>Lê Mạnh Hùng</t>
  </si>
  <si>
    <t>Trần Thế Anh</t>
  </si>
  <si>
    <t>Trần Vũ Quang Thắng</t>
  </si>
  <si>
    <t>Trần Vũ Khải Hoàn</t>
  </si>
  <si>
    <t>Nguyễn Tiến Duy</t>
  </si>
  <si>
    <t>Trần Vũ Đình Phục</t>
  </si>
  <si>
    <t>Nguyễn Trọng Anh Vũ</t>
  </si>
  <si>
    <t>Vũ Quang Huy</t>
  </si>
  <si>
    <t>Trần Lưu Hoàng Hiệp</t>
  </si>
  <si>
    <t>Lâm Hà Khánh Linh</t>
  </si>
  <si>
    <t>Nguyễn Tuấn Vinh</t>
  </si>
  <si>
    <t>Huỳnh Thanh Thúy</t>
  </si>
  <si>
    <t>Trần Vũ Huy Hùng</t>
  </si>
  <si>
    <t>Đặng Trung Hậu</t>
  </si>
  <si>
    <t>Trần Lã Mai Ninh</t>
  </si>
  <si>
    <t>Dương Thành Đạt</t>
  </si>
  <si>
    <t>Nguyễn Hữu Nhật Minh</t>
  </si>
  <si>
    <t>Tạ Lê Minh Chương</t>
  </si>
  <si>
    <t>Nguyễn Yến Nhi</t>
  </si>
  <si>
    <t>Trần Lương Anh Huy</t>
  </si>
  <si>
    <t>Chu Mạnh Hùng</t>
  </si>
  <si>
    <t>Nguyễn Thị Thư</t>
  </si>
  <si>
    <t>Hoàng Thị Lành</t>
  </si>
  <si>
    <t>Ngô Thành Phát</t>
  </si>
  <si>
    <t>Nguyễn Vũ Minh</t>
  </si>
  <si>
    <t>Hoàng Nguyễn Tùng Anh</t>
  </si>
  <si>
    <t>Trần Lê Kim Long</t>
  </si>
  <si>
    <t>Vũ Thị Lệ</t>
  </si>
  <si>
    <t>Trần Lưu Văn Tân</t>
  </si>
  <si>
    <t>Nguyễn Hải Anh</t>
  </si>
  <si>
    <t>Đỗ Đông Hải</t>
  </si>
  <si>
    <t>Cao Thị Thu Hằng</t>
  </si>
  <si>
    <t>Đào Xuân Nguyên</t>
  </si>
  <si>
    <t>Nguyễn Hạnh Phương</t>
  </si>
  <si>
    <t>Nguyễn Thái Hoàng</t>
  </si>
  <si>
    <t>Trịnh Quỳnh Ly</t>
  </si>
  <si>
    <t>Đỗ Kim Hiếu</t>
  </si>
  <si>
    <t>Nguyễn Bảo Long</t>
  </si>
  <si>
    <t>Trần Nguyễn Ngọc Hồng</t>
  </si>
  <si>
    <t>Trần Nguyễn Minh Tiến</t>
  </si>
  <si>
    <t>Trần Thị Xuân Phú</t>
  </si>
  <si>
    <t>Hà Diệu Anh</t>
  </si>
  <si>
    <t>Nguyễn Huy Hiệu</t>
  </si>
  <si>
    <t>Dương Thị Thúy</t>
  </si>
  <si>
    <t>Dư Hiển Long</t>
  </si>
  <si>
    <t>Trần Thị Hồng Gấm</t>
  </si>
  <si>
    <t>Bao Gia Bảo</t>
  </si>
  <si>
    <t>Trần Nguyễn Viết Bằng</t>
  </si>
  <si>
    <t>Phan Trương Bảo Châu</t>
  </si>
  <si>
    <t>Châu Gia Bảo</t>
  </si>
  <si>
    <t>Nguyễn Vũ Việt Hoa</t>
  </si>
  <si>
    <t>Bùi Huỳnh Song Huy</t>
  </si>
  <si>
    <t>Tiền Lâm Viện</t>
  </si>
  <si>
    <t>Lê Đức Bình</t>
  </si>
  <si>
    <t>Phan Vũ Quang</t>
  </si>
  <si>
    <t>Vũ Xuân Nin</t>
  </si>
  <si>
    <t>Đặng Xuân Sang</t>
  </si>
  <si>
    <t>Trần Cao Quyết Chiến</t>
  </si>
  <si>
    <t>Nguyễn Văn Sữa</t>
  </si>
  <si>
    <t>Đặng Văn Thùy</t>
  </si>
  <si>
    <t>Trần Ngô Minh Lể</t>
  </si>
  <si>
    <t>Vũ Ngọc Anh Quân</t>
  </si>
  <si>
    <t>Phan Vũ Bão Phi</t>
  </si>
  <si>
    <t>Nguyễn Quang Sáng</t>
  </si>
  <si>
    <t>Trần Quốc Yên</t>
  </si>
  <si>
    <t>Nguyễn Đức Long</t>
  </si>
  <si>
    <t>Nguyễn Thị Ngọc Phương</t>
  </si>
  <si>
    <t>Nguyễn Phan Anh</t>
  </si>
  <si>
    <t>Trần Thái Tôn Hạo</t>
  </si>
  <si>
    <t>Trần Vũ Huy Đạt</t>
  </si>
  <si>
    <t>Hoàng Bảo Khánh</t>
  </si>
  <si>
    <t>Nguyễn Ngọc Lâm</t>
  </si>
  <si>
    <t>Lại Quyết Thắng</t>
  </si>
  <si>
    <t>Đinh Thu Phương</t>
  </si>
  <si>
    <t>Phan Thị Kiều Nga</t>
  </si>
  <si>
    <t>Phan Vũ Nguyên</t>
  </si>
  <si>
    <t>Mai Mạnh Duy</t>
  </si>
  <si>
    <t>Nguyễn Minh Tuấn</t>
  </si>
  <si>
    <t>Trần Thị Thu Hồng</t>
  </si>
  <si>
    <t>Lê Thị Kim Oanh</t>
  </si>
  <si>
    <t>Lê Thị Liên</t>
  </si>
  <si>
    <t>Lê Hồng Minh</t>
  </si>
  <si>
    <t>Trần Thanh Triều</t>
  </si>
  <si>
    <t>Lê Thị Như Kiều Anh</t>
  </si>
  <si>
    <t>Đặng Thanh Long</t>
  </si>
  <si>
    <t>Hà Huyền Trang</t>
  </si>
  <si>
    <t>Đặng Trần Đạt</t>
  </si>
  <si>
    <t>Nguyễn Hữu Mảnh</t>
  </si>
  <si>
    <t>Trần Nguyễn Trí Toàn</t>
  </si>
  <si>
    <t>Trần Ngô Đức Tú</t>
  </si>
  <si>
    <t>Nguyễn Thị Vân Anh</t>
  </si>
  <si>
    <t>Hồ Quang Nguyên</t>
  </si>
  <si>
    <t>Trần Thị Diễm Quỳnh</t>
  </si>
  <si>
    <t>Nghiêm Quốc Hùng</t>
  </si>
  <si>
    <t>Đặng Huy Tú</t>
  </si>
  <si>
    <t>Trần Nguyễn Thanh Trúc</t>
  </si>
  <si>
    <t>Trần Nguyễn Văn Việt</t>
  </si>
  <si>
    <t>Trần Nguyễn Minh Khôi</t>
  </si>
  <si>
    <t>Lại Đức Bình</t>
  </si>
  <si>
    <t>Nguyễn Tuấn Quang</t>
  </si>
  <si>
    <t>Nguyễn Thị Bích Nhi</t>
  </si>
  <si>
    <t>Dư Đức Vinh</t>
  </si>
  <si>
    <t>Tôn Nữ Khánh Quỳnh</t>
  </si>
  <si>
    <t>Hà Minh Trí</t>
  </si>
  <si>
    <t>Vũ Trung Kiên</t>
  </si>
  <si>
    <t>Trần Huỳnh Trung Hiếu</t>
  </si>
  <si>
    <t>Nguyễn Thủy Ngọc</t>
  </si>
  <si>
    <t>Huỳnh Trọng Phục</t>
  </si>
  <si>
    <t>Nguyễn Ngọc Minh</t>
  </si>
  <si>
    <t>Nguyễn Huỳnhhoàng Châu</t>
  </si>
  <si>
    <t>Nguyễn Xuân Hoàng</t>
  </si>
  <si>
    <t>Đỗ Vũ Hằng Nga</t>
  </si>
  <si>
    <t>Khổng Vũ Huy</t>
  </si>
  <si>
    <t>Nguyễn Anh Thư</t>
  </si>
  <si>
    <t>Trần Vũ Huy Tiến</t>
  </si>
  <si>
    <t>Nguyễn Trung Khải</t>
  </si>
  <si>
    <t>Nguyễn Huy Hoàng</t>
  </si>
  <si>
    <t>Nguyễn Đức Chính</t>
  </si>
  <si>
    <t>Nguyễn Ngọc Huyền Trang</t>
  </si>
  <si>
    <t>Nguyễn Thùy Linh</t>
  </si>
  <si>
    <t>Hoàng Thị Diễm Hương</t>
  </si>
  <si>
    <t>Nguyễn Anh Thắng</t>
  </si>
  <si>
    <t>Nguyễn Minh Tâm</t>
  </si>
  <si>
    <t>Tống Văn Thao</t>
  </si>
  <si>
    <t>Trần Nguyễn Lê Tiến Đạt</t>
  </si>
  <si>
    <t>Vũ Tuấn Thanh</t>
  </si>
  <si>
    <t>Trịnh Hiếu Nghĩa</t>
  </si>
  <si>
    <t>Vũ Minh Sơn</t>
  </si>
  <si>
    <t>Vũ Tuấn Hưng</t>
  </si>
  <si>
    <t>Vũ Ngọc Lan</t>
  </si>
  <si>
    <t>Vũ Ngọc Minh</t>
  </si>
  <si>
    <t>Trần Huyền Trang</t>
  </si>
  <si>
    <t>Vương Bảo Châu</t>
  </si>
  <si>
    <t>Đỗ Quang Minh</t>
  </si>
  <si>
    <t>Trần Đào Nhật Minh</t>
  </si>
  <si>
    <t>Trần Trần Thành Trí</t>
  </si>
  <si>
    <t>Lê Ngọc Mai Anh</t>
  </si>
  <si>
    <t>Võ Thị Lắm</t>
  </si>
  <si>
    <t>Dương Viết Thắng</t>
  </si>
  <si>
    <t>Lê Thị Tin</t>
  </si>
  <si>
    <t>Trần Minh Châu</t>
  </si>
  <si>
    <t>Trần Vũ Huy Sơn</t>
  </si>
  <si>
    <t>Hứa Văn Tuấn Anh</t>
  </si>
  <si>
    <t>Nguyễn Duy Quang</t>
  </si>
  <si>
    <t>Nguyễn Công Nghĩa</t>
  </si>
  <si>
    <t>Vũ Phương Anh</t>
  </si>
  <si>
    <t>Thái Thị Anh Thư</t>
  </si>
  <si>
    <t>Dương Hữu Thành</t>
  </si>
  <si>
    <t>Phan Thị Vũ Na</t>
  </si>
  <si>
    <t>Thái Tôn Hạo</t>
  </si>
  <si>
    <t>Phan Thị Thúy Kiều</t>
  </si>
  <si>
    <t>Bùi Thị Anh Thư</t>
  </si>
  <si>
    <t>Lê Thị Thu Thủy</t>
  </si>
  <si>
    <t>Chu Anh Tuấn</t>
  </si>
  <si>
    <t>Trần Vũ Huy Thành</t>
  </si>
  <si>
    <t>Trần Tôn Duy Tân</t>
  </si>
  <si>
    <t>Nguyễn Ngọc Bảo Nhi</t>
  </si>
  <si>
    <t>Nguyễn Viết Đức</t>
  </si>
  <si>
    <t>Nguyễn Văn Luân</t>
  </si>
  <si>
    <t>Nguyễn Phan Thanh</t>
  </si>
  <si>
    <t>Dương Cường An</t>
  </si>
  <si>
    <t>Trần Vũ Huy Vũ</t>
  </si>
  <si>
    <t>Dương Quynh</t>
  </si>
  <si>
    <t>Hoàng Thị Anh</t>
  </si>
  <si>
    <t>Bùi Trung Nghĩa</t>
  </si>
  <si>
    <t>Đỗ Tuấn Đạt</t>
  </si>
  <si>
    <t>Vũ Thị Minh Phượng</t>
  </si>
  <si>
    <t>Nguyễn Thành An</t>
  </si>
  <si>
    <t>Lê Thị Ngọc</t>
  </si>
  <si>
    <t>Nguyễn Hữu Chấn</t>
  </si>
  <si>
    <t>Vũ Kỳ Thư</t>
  </si>
  <si>
    <t>Nguyễn Thị Bảo Ngọc</t>
  </si>
  <si>
    <t>Vũ Đức Trung</t>
  </si>
  <si>
    <t>Trần Trung Hiếu</t>
  </si>
  <si>
    <t>Trần Đức Thắng</t>
  </si>
  <si>
    <t>Nguyễn Thành Tính</t>
  </si>
  <si>
    <t>Khổng Đức Anh</t>
  </si>
  <si>
    <t>Vũ Thủy Tiên</t>
  </si>
  <si>
    <t>Nguyễn Vũ Mai Linh</t>
  </si>
  <si>
    <t>Vũ Vũ Thành Vinh</t>
  </si>
  <si>
    <t>Trịnh Quang Tùng Dương</t>
  </si>
  <si>
    <t>Thái Văn Sinh</t>
  </si>
  <si>
    <t>Đoàn Thanh Thảo</t>
  </si>
  <si>
    <t>Phan Thị Ngọc Linh</t>
  </si>
  <si>
    <t>Lê Thị Phương Quỳnh</t>
  </si>
  <si>
    <t>Bùi Thị Thu Ngân</t>
  </si>
  <si>
    <t>Nguyễn Đức Hoàng</t>
  </si>
  <si>
    <t>Trần Lã Tuấn Vinh</t>
  </si>
  <si>
    <t>Tô Thị Quyên</t>
  </si>
  <si>
    <t>Đỗ Hữu Kiệt</t>
  </si>
  <si>
    <t>Vũ Văn Phước Thắng</t>
  </si>
  <si>
    <t>Trần Phan Nhật Thịnh</t>
  </si>
  <si>
    <t>Nguyễn Trí Toàn</t>
  </si>
  <si>
    <t>Nguyễn Thị Hà</t>
  </si>
  <si>
    <t>Nguyễn Minh Phong</t>
  </si>
  <si>
    <t>Nguyễn Huỳnh Ngọc My</t>
  </si>
  <si>
    <t>Hoàng Quỳnh Anh</t>
  </si>
  <si>
    <t>Ngô Thị Cẩm Huyền</t>
  </si>
  <si>
    <t>Nguyễn Thúy Hiền</t>
  </si>
  <si>
    <t>Trần Thị Khánh Linh</t>
  </si>
  <si>
    <t>Kiều Ngọc Bảo</t>
  </si>
  <si>
    <t>Trần Nguyễn Minh Long</t>
  </si>
  <si>
    <t>Viên Thị Chung</t>
  </si>
  <si>
    <t>Trần Nguyễn Viết Anh</t>
  </si>
  <si>
    <t>Lý Trần Việt Hà</t>
  </si>
  <si>
    <t>Cát Văn Tài</t>
  </si>
  <si>
    <t>Tô Thái Hào</t>
  </si>
  <si>
    <t>Nguyễn Việt Hải</t>
  </si>
  <si>
    <t>Trần Cao Quyết Chung</t>
  </si>
  <si>
    <t>Trần Nguyễn Văn Duyên</t>
  </si>
  <si>
    <t>Vũ Hồng Nhung</t>
  </si>
  <si>
    <t>Trần Vũ Huy Vĩnh Lộc</t>
  </si>
  <si>
    <t>Lê Duy Long</t>
  </si>
  <si>
    <t>Nguyễn Hoàng Yến</t>
  </si>
  <si>
    <t>Phan Nguyễn Nhựt Trường</t>
  </si>
  <si>
    <t>Đinh Quốc Thái</t>
  </si>
  <si>
    <t>Trần Ngô Việt Dũng</t>
  </si>
  <si>
    <t>Trảo Văn Thức</t>
  </si>
  <si>
    <t>Trần Hoàng Anh Du</t>
  </si>
  <si>
    <t>Nguyễn Đức Tâm</t>
  </si>
  <si>
    <t>Hoàng Minh Cẩm Tú</t>
  </si>
  <si>
    <t>Đỗ Thị Nhung</t>
  </si>
  <si>
    <t>Trần Nguyễn Công Siêu</t>
  </si>
  <si>
    <t>Nguyễn Thanh Trúc</t>
  </si>
  <si>
    <t>Lê Đức Anh</t>
  </si>
  <si>
    <t>Hà Ngọc Lưu Ly</t>
  </si>
  <si>
    <t>Đặng Thị Quỳnh Anh</t>
  </si>
  <si>
    <t>Nguyễn Thành Long</t>
  </si>
  <si>
    <t>Trần Nguyễn Ngọc Quân</t>
  </si>
  <si>
    <t>Lưu Thị Nguyễn Anh</t>
  </si>
  <si>
    <t>Trần Vũ Đức Anh Tài</t>
  </si>
  <si>
    <t>Lê Thạch Thảo</t>
  </si>
  <si>
    <t>Nguyễn Thị Bích Phương</t>
  </si>
  <si>
    <t>Kiên Giang</t>
  </si>
  <si>
    <t>Lê Thị Thu Hà</t>
  </si>
  <si>
    <t>Võ Thị Hảo</t>
  </si>
  <si>
    <t>Hoàng Nguyên Phương</t>
  </si>
  <si>
    <t>Trần Ngọc Biên</t>
  </si>
  <si>
    <t>Nguyễn Bá Trường</t>
  </si>
  <si>
    <t>Bùi Văn Cương</t>
  </si>
  <si>
    <t>Nguyễn Hoài Đức</t>
  </si>
  <si>
    <t>Nguyễn Đức Anh</t>
  </si>
  <si>
    <t>Vũ Ngọc Linh</t>
  </si>
  <si>
    <t>Vũ Quốc Huy</t>
  </si>
  <si>
    <t>Nguyễn Phương Thảo</t>
  </si>
  <si>
    <t>Nguyễn Minh Quân</t>
  </si>
  <si>
    <t>Nguyễn Tiến Thành</t>
  </si>
  <si>
    <t>Nguyễn Quang Duy</t>
  </si>
  <si>
    <t>Ngô Bá Diễn</t>
  </si>
  <si>
    <t>Đồng Nai</t>
  </si>
  <si>
    <t>Mai Văn Kiên</t>
  </si>
  <si>
    <t>Vũ Thị Bích Ngọc</t>
  </si>
  <si>
    <t>Trần Thị Lan</t>
  </si>
  <si>
    <t>Võ Hồng Nghi</t>
  </si>
  <si>
    <t>Lê Tuấn Anh</t>
  </si>
  <si>
    <t>Lê Quang Tú</t>
  </si>
  <si>
    <t>Nguyễn Thị Diễm Quỳnh</t>
  </si>
  <si>
    <t>Nguyễn Đức Hùng</t>
  </si>
  <si>
    <t>Nguyễn Công Tỉnh</t>
  </si>
  <si>
    <t>Nguyễn Anh Linh</t>
  </si>
  <si>
    <t>Hoàng Thị Hoài</t>
  </si>
  <si>
    <t>Vũ Thị Phương Anh</t>
  </si>
  <si>
    <t>Hồ Thị Ngọc Lành</t>
  </si>
  <si>
    <t>Trần Nguyễn Minh Thành</t>
  </si>
  <si>
    <t>Trần Vũ Bảo Khánh</t>
  </si>
  <si>
    <t>Trần Cao Minh</t>
  </si>
  <si>
    <t>Trần Ký Tấn Sang</t>
  </si>
  <si>
    <t>Thừa Thiên Huế</t>
  </si>
  <si>
    <t>Trần Lâm Đức Anh</t>
  </si>
  <si>
    <t>Trần Lê Trọng Hiếu</t>
  </si>
  <si>
    <t>Trần Mai Văn Hoàng</t>
  </si>
  <si>
    <t>Trần Ngô Thành Phát</t>
  </si>
  <si>
    <t>Trần Đào Nhật Nam</t>
  </si>
  <si>
    <t>Trần Đặng Trung Hậu</t>
  </si>
  <si>
    <t>Nguyễn Minh Hải</t>
  </si>
  <si>
    <t>Nguyễn Vũ Anh Quân</t>
  </si>
  <si>
    <t>Nguyễn Công Sông Siêu</t>
  </si>
  <si>
    <t>Hoàng Hải Ninh</t>
  </si>
  <si>
    <t>Nguyễn Huỳnh Linh Vy</t>
  </si>
  <si>
    <t>Nguyễn Minh Thúy</t>
  </si>
  <si>
    <t>Nguyễn Thanh Ngọc Hân</t>
  </si>
  <si>
    <t>Chu Đức Thiện</t>
  </si>
  <si>
    <t>Lê Thiên Long</t>
  </si>
  <si>
    <t>Bùi Thanh Tiển</t>
  </si>
  <si>
    <t>Trần Thị Thái Thủy</t>
  </si>
  <si>
    <t>Chu Văn Nam</t>
  </si>
  <si>
    <t>Trần Gia Huy</t>
  </si>
  <si>
    <t>Trần Thùy Trang</t>
  </si>
  <si>
    <t>Nguyễn Ngọc Huyền Mỹ</t>
  </si>
  <si>
    <t>Giang Thị Hải Anh</t>
  </si>
  <si>
    <t>Nguyễn Minh Giang</t>
  </si>
  <si>
    <t>Đào Ngọc Huyền</t>
  </si>
  <si>
    <t>Nguyễn Sơn Tùng</t>
  </si>
  <si>
    <t>Nguyễn Thị Thanh Thảo</t>
  </si>
  <si>
    <t>Chu Thị Lệ Thu</t>
  </si>
  <si>
    <t>Nguyễn Hoài Sơn</t>
  </si>
  <si>
    <t>Vũ Thu Huyền</t>
  </si>
  <si>
    <t>Đặng Thị Lệ</t>
  </si>
  <si>
    <t>Đào Ngọc Hiếu</t>
  </si>
  <si>
    <t>Hoàng Bảo Nguyên</t>
  </si>
  <si>
    <t>Mai Vĩnh Khang</t>
  </si>
  <si>
    <t>Nguyễn Minh Hoàng</t>
  </si>
  <si>
    <t>Hồ Thị Minh Ngân</t>
  </si>
  <si>
    <t>Lý Thị Bé</t>
  </si>
  <si>
    <t>Trần Đỗ Hoàng Hiệp</t>
  </si>
  <si>
    <t>Trần Trương Xuân Tâm</t>
  </si>
  <si>
    <t>Trần Lâm Xuân Lộc</t>
  </si>
  <si>
    <t>Vũ Khải Hoàn</t>
  </si>
  <si>
    <t>Trần Tuy Hòa</t>
  </si>
  <si>
    <t>Chu Văn Thắng</t>
  </si>
  <si>
    <t>Vũ Trương Công Định</t>
  </si>
  <si>
    <t>Bùi Tiến Dũng</t>
  </si>
  <si>
    <t>Trần Quang Luân</t>
  </si>
  <si>
    <t>Nguyễn Ngọc Thuỳ An</t>
  </si>
  <si>
    <t>Nguyễn Thị Ngọc Quí</t>
  </si>
  <si>
    <t>Đinh Thị Ngọc Mai</t>
  </si>
  <si>
    <t>Đinh Thị Diệu Uyên</t>
  </si>
  <si>
    <t>Trần Tấn Tiên</t>
  </si>
  <si>
    <t>Lê Đăng Khôi</t>
  </si>
  <si>
    <t>Hoàng Văn Phương</t>
  </si>
  <si>
    <t>Huỳnh Hải Long</t>
  </si>
  <si>
    <t>Lù Chín Trình</t>
  </si>
  <si>
    <t>Đào Đức Anh</t>
  </si>
  <si>
    <t>Hoàng Mỹ Dung</t>
  </si>
  <si>
    <t>Nguyễn Kim Lợi</t>
  </si>
  <si>
    <t>Lê Thị Khánh Huyền</t>
  </si>
  <si>
    <t>Ngô Thùy Dung</t>
  </si>
  <si>
    <t>Nguyễn Thu Hà</t>
  </si>
  <si>
    <t>Nguyễn Thị Thao</t>
  </si>
  <si>
    <t>Phan Hà Linh</t>
  </si>
  <si>
    <t>Lê Quang Huy</t>
  </si>
  <si>
    <t>Vũ Thị Lan Anh</t>
  </si>
  <si>
    <t>Hoàng Thùy Dung</t>
  </si>
  <si>
    <t>Đinh Thị Phương Thảo</t>
  </si>
  <si>
    <t>Vũ Ngọc Dung</t>
  </si>
  <si>
    <t>Trần Thị Tường Vi</t>
  </si>
  <si>
    <t>Nguyễn Hữu Nguyên</t>
  </si>
  <si>
    <t>Đinh Thị Kim Anh</t>
  </si>
  <si>
    <t>Lê Thị Mai</t>
  </si>
  <si>
    <t>Ngạc Ngọc Hiển</t>
  </si>
  <si>
    <t>Đỗ Vũ Duy</t>
  </si>
  <si>
    <t>Vũ Thị Hương</t>
  </si>
  <si>
    <t>Trần Thị Thảo My</t>
  </si>
  <si>
    <t>Vũ Thu Hà</t>
  </si>
  <si>
    <t>Phan Đặng Trúc Quyên</t>
  </si>
  <si>
    <t>Trần Đặng Bích Khang</t>
  </si>
  <si>
    <t xml:space="preserve">Trần Quang Minh </t>
  </si>
  <si>
    <t>Trần Hoàng Hải Ninh</t>
  </si>
  <si>
    <t>Trần Lâm Tấn Hồ</t>
  </si>
  <si>
    <t>Trần Dương Như Cương</t>
  </si>
  <si>
    <t>Trần Vũ Đắc Tuấn Anh</t>
  </si>
  <si>
    <t>Trần Ngô Văn Nền</t>
  </si>
  <si>
    <t>Lê Xuân Sắc</t>
  </si>
  <si>
    <t>Châu Ngọc Minh Thư</t>
  </si>
  <si>
    <t>Lương Thị Minh Tú</t>
  </si>
  <si>
    <t>Cao Minh Thi</t>
  </si>
  <si>
    <t>Vũ Văn Công Toại</t>
  </si>
  <si>
    <t>Lê Thanh Vủ</t>
  </si>
  <si>
    <t>Trần Hồng Quân</t>
  </si>
  <si>
    <t>Bồ Tấn Nhàn</t>
  </si>
  <si>
    <t>Nguyễn Đỗ Á Đông</t>
  </si>
  <si>
    <t>Nguyễn Thị Hiệp</t>
  </si>
  <si>
    <t>Hoàng Thảo Hiền</t>
  </si>
  <si>
    <t>Vũ Duy Lăng</t>
  </si>
  <si>
    <t>Lê Thị Ngân</t>
  </si>
  <si>
    <t>Nông Minh Hải</t>
  </si>
  <si>
    <t>Vũ Mạnh Cường</t>
  </si>
  <si>
    <t>Võ Thị Hà My</t>
  </si>
  <si>
    <t>Trịnh Tùng Dương</t>
  </si>
  <si>
    <t>Lương Kim Thanh</t>
  </si>
  <si>
    <t>Nguyễn Ngọc Long</t>
  </si>
  <si>
    <t>Trương Huy Hoàng</t>
  </si>
  <si>
    <t>Nguyễn Trương Nhật Huy</t>
  </si>
  <si>
    <t>Nguyễn Thị Anh Thư</t>
  </si>
  <si>
    <t>Lê Thị Hồng Quyên</t>
  </si>
  <si>
    <t>Vũ Vũ Quỳnh Trang</t>
  </si>
  <si>
    <t>Vũ Doãn Bảo</t>
  </si>
  <si>
    <t>Nguyễn Minh Đức</t>
  </si>
  <si>
    <t>Nguyễn Ngọc Hương Quỳnh</t>
  </si>
  <si>
    <t>Điện Biên</t>
  </si>
  <si>
    <t>Nguyễn Minh Thành</t>
  </si>
  <si>
    <t>Vũ Thị Thủy</t>
  </si>
  <si>
    <t>Trịnh Long Duy</t>
  </si>
  <si>
    <t>Nguyễn Quý Hùng</t>
  </si>
  <si>
    <t>Ngô Văn Nhanh</t>
  </si>
  <si>
    <t>Lê Thanh Nga</t>
  </si>
  <si>
    <t>Trần Bùi Trung Nghĩa</t>
  </si>
  <si>
    <t>Lê Hữu Hoài Tín</t>
  </si>
  <si>
    <t>Nguyễn Xuân Duy</t>
  </si>
  <si>
    <t>Hoàng Trọng Cường</t>
  </si>
  <si>
    <t>Trần Nhân Phát</t>
  </si>
  <si>
    <t>Vũ Văn Thuận</t>
  </si>
  <si>
    <t>Đoàn Thị Phương Trinh</t>
  </si>
  <si>
    <t>Nguyễn Đức Huy</t>
  </si>
  <si>
    <t>Đoàn Hải Ninh</t>
  </si>
  <si>
    <t>Trần Mạnh Hà</t>
  </si>
  <si>
    <t>Trần Tuấn Huệ</t>
  </si>
  <si>
    <t>Vũ Thị Hồng Diệu</t>
  </si>
  <si>
    <t>Lê Trần Việt Anh</t>
  </si>
  <si>
    <t>Đặng Như Ý</t>
  </si>
  <si>
    <t>Lâm Đức Anh</t>
  </si>
  <si>
    <t>Nguyễn Thị Thùy Linh</t>
  </si>
  <si>
    <t>Võ Quang Luật</t>
  </si>
  <si>
    <t>Thái Nguyên</t>
  </si>
  <si>
    <t>Vũ Phương Thanh</t>
  </si>
  <si>
    <t>Thái Bình</t>
  </si>
  <si>
    <t>Nguyễn Thế Hảo</t>
  </si>
  <si>
    <t>Tây Ninh</t>
  </si>
  <si>
    <t>Võ Phương Nhã</t>
  </si>
  <si>
    <t>Sơn La</t>
  </si>
  <si>
    <t>Nguyễn Minh Long</t>
  </si>
  <si>
    <t>Sóc Trăng</t>
  </si>
  <si>
    <t>Nguyễn Thị Phương Thảo</t>
  </si>
  <si>
    <t>Đỗ Mạnh Trường</t>
  </si>
  <si>
    <t>Kim Thị Ngân</t>
  </si>
  <si>
    <t>Quảng Bình</t>
  </si>
  <si>
    <t>Vũ Huy Tùng</t>
  </si>
  <si>
    <t>Phú Yên</t>
  </si>
  <si>
    <t>Vũ Thị Tuyết</t>
  </si>
  <si>
    <t>Phú Thọ</t>
  </si>
  <si>
    <t>Phạm Phương Anh</t>
  </si>
  <si>
    <t>Ninh Thuận</t>
  </si>
  <si>
    <t>Nguyễn Xuân Kỳ</t>
  </si>
  <si>
    <t>Ninh Bình</t>
  </si>
  <si>
    <t>Đinh Thị Phương</t>
  </si>
  <si>
    <t>Nam Định</t>
  </si>
  <si>
    <t>Hồ Thị Minh Nguyệt</t>
  </si>
  <si>
    <t>Long An</t>
  </si>
  <si>
    <t>Nguyễn Thu Hằng</t>
  </si>
  <si>
    <t>Lào Cai</t>
  </si>
  <si>
    <t>Tạ Đình Phong</t>
  </si>
  <si>
    <t>Lâm Đồng</t>
  </si>
  <si>
    <t>Lưu Văn Trường</t>
  </si>
  <si>
    <t>Lai Châu</t>
  </si>
  <si>
    <t>Trần Trần Văn Cửu</t>
  </si>
  <si>
    <t>Kon Tum</t>
  </si>
  <si>
    <t>Nguyễn Thị Thùy Dương</t>
  </si>
  <si>
    <t>Nguyễn Hải Yến</t>
  </si>
  <si>
    <t>Khánh Hòa</t>
  </si>
  <si>
    <t>Võ Duy Ái</t>
  </si>
  <si>
    <t>Trần Thủy Vân Nhi</t>
  </si>
  <si>
    <t>Nguyễn Thị Phương Nhung</t>
  </si>
  <si>
    <t>Thái Trần Gia Hân</t>
  </si>
  <si>
    <t>Nguyễn Quốc Thắng</t>
  </si>
  <si>
    <t>Tăng Khánh Chương</t>
  </si>
  <si>
    <t>Vũ Nguyễn Thái Bình</t>
  </si>
  <si>
    <t>Phan Văn Tuyển</t>
  </si>
  <si>
    <t>Võ Thị Thu Cúc</t>
  </si>
  <si>
    <t>Lê Phước Đức</t>
  </si>
  <si>
    <t>Nguyễn Tô Hoàng Đạt</t>
  </si>
  <si>
    <t>Mã Thị Bích Tiền</t>
  </si>
  <si>
    <t>Võ Nguyễn Khoa Đăng</t>
  </si>
  <si>
    <t>Trần Quyết Thắng</t>
  </si>
  <si>
    <t>Bùi Thị Ngọc Trân</t>
  </si>
  <si>
    <t>Phan Thị Minh</t>
  </si>
  <si>
    <t>Trần Thuận Thiên</t>
  </si>
  <si>
    <t>Huỳnh Minh Thành Đạt</t>
  </si>
  <si>
    <t>Hồ Hoàng Ngọc Khánh</t>
  </si>
  <si>
    <t>Yên Bái</t>
  </si>
  <si>
    <t>Lê Hồng Đức</t>
  </si>
  <si>
    <t>Vũ Phúc</t>
  </si>
  <si>
    <t>Lê Trần Ngọc Thảo</t>
  </si>
  <si>
    <t>Cù Huy Quang</t>
  </si>
  <si>
    <t>Trà Vinh</t>
  </si>
  <si>
    <t>Vũ Võ Hoàng My</t>
  </si>
  <si>
    <t>Nguyễn Thị Mỹ Lệ</t>
  </si>
  <si>
    <t>Tiền Giang</t>
  </si>
  <si>
    <t>Vũ Lý Hậu</t>
  </si>
  <si>
    <t>Lâm Nguyễn Khôi Nguyên</t>
  </si>
  <si>
    <t>Thanh Hóa</t>
  </si>
  <si>
    <t>Huỳnh Quang Huy</t>
  </si>
  <si>
    <t>Đinh Thái Trường</t>
  </si>
  <si>
    <t>Đinh Văn Dần</t>
  </si>
  <si>
    <t>Ngô Lương Vinh</t>
  </si>
  <si>
    <t>Ngô Gia Thái</t>
  </si>
  <si>
    <t>Dương Thị Thu Thùy</t>
  </si>
  <si>
    <t>Quảng Trị</t>
  </si>
  <si>
    <t>Thiều Ngọc Đông</t>
  </si>
  <si>
    <t>Quảng Ninh</t>
  </si>
  <si>
    <t>Hồ Bảo Tín</t>
  </si>
  <si>
    <t>Cao An Gia Lộc</t>
  </si>
  <si>
    <t>Dương Hiên</t>
  </si>
  <si>
    <t>Võ Cát Tường</t>
  </si>
  <si>
    <t>Nguyễn Thế Hoàng</t>
  </si>
  <si>
    <t>Đào Đại Nghĩa</t>
  </si>
  <si>
    <t>Triệu Quang Hưng</t>
  </si>
  <si>
    <t>Quảng Thị Hồng Quả</t>
  </si>
  <si>
    <t>Nay Quyên</t>
  </si>
  <si>
    <t>La Thị Ngọc Thơ</t>
  </si>
  <si>
    <t>Trần Anh Cường</t>
  </si>
  <si>
    <t>Võ Nguyễn Hoàng Nghĩa</t>
  </si>
  <si>
    <t>Nguyễn Thị Minh Hân</t>
  </si>
  <si>
    <t>Nguyễn Thanh Tiến</t>
  </si>
  <si>
    <t>Nguyễn Hoàng Mỹ Phương</t>
  </si>
  <si>
    <t>Mai Xuân Điền</t>
  </si>
  <si>
    <t>Nguyễn Hợp Tuấn</t>
  </si>
  <si>
    <t>Phan Thị Thu Trang</t>
  </si>
  <si>
    <t>Nguyễn Văn Thượng</t>
  </si>
  <si>
    <t>Đặng Trần Khoa</t>
  </si>
  <si>
    <t>Vũ Thế Việt</t>
  </si>
  <si>
    <t>Lê Viếttiến Thành</t>
  </si>
  <si>
    <t>Vũ Đình Tuấn</t>
  </si>
  <si>
    <t>Đỗ Đình Mến</t>
  </si>
  <si>
    <t>Trần Dương Tiển</t>
  </si>
  <si>
    <t>Bùi Minh Thư</t>
  </si>
  <si>
    <t>Ðặng Quang Anh Tuấn</t>
  </si>
  <si>
    <t>Đỗ Trung Thuận</t>
  </si>
  <si>
    <t>Nguyễn Văn Thuật</t>
  </si>
  <si>
    <t>Nguyễn Anh Thoại</t>
  </si>
  <si>
    <t>Vũ Nguyễn Quế Anh</t>
  </si>
  <si>
    <t>Trần Nhựt</t>
  </si>
  <si>
    <t>Nguyễn Đức Công</t>
  </si>
  <si>
    <t>Trần Đạt Tài</t>
  </si>
  <si>
    <t>Nguyễn Ngọc Quang Thịnh</t>
  </si>
  <si>
    <t>Vũ Kiềuphi Yến</t>
  </si>
  <si>
    <t>Bùi Huy Hoàng</t>
  </si>
  <si>
    <t>Nguyễn Thị Phấn</t>
  </si>
  <si>
    <t>Trần Văn Lợi</t>
  </si>
  <si>
    <t>Khách Đô Huy</t>
  </si>
  <si>
    <t>Mai Anh Dinh</t>
  </si>
  <si>
    <t>Ngô Phương Thảo</t>
  </si>
  <si>
    <t>Đỗ Tràng Tuấn</t>
  </si>
  <si>
    <t>Nguyễn Đỗ Kim Cúc</t>
  </si>
  <si>
    <t>Dương Chí Bình</t>
  </si>
  <si>
    <t>Vũ Thế Linh</t>
  </si>
  <si>
    <t>Võ Quyền Linh</t>
  </si>
  <si>
    <t>Trịnh Thị Ngân</t>
  </si>
  <si>
    <t>La Quốc Thống</t>
  </si>
  <si>
    <t>Hoàng Mỹ Lệ</t>
  </si>
  <si>
    <t>Kiều Ngọc Châu</t>
  </si>
  <si>
    <t>Trần Thanh Giang</t>
  </si>
  <si>
    <t>Lê Nguyên Quốc</t>
  </si>
  <si>
    <t>Bùi Ngọc Bích</t>
  </si>
  <si>
    <t>Trương Thế Anh</t>
  </si>
  <si>
    <t>Vũ Thị Ngọc Trâm</t>
  </si>
  <si>
    <t>Nguyễn Quang Thụy</t>
  </si>
  <si>
    <t>Vũ Quốc Thiện</t>
  </si>
  <si>
    <t>Nguyễn Từ Trưởng</t>
  </si>
  <si>
    <t>Nguyễn Tuấn Vũ</t>
  </si>
  <si>
    <t>Chu Phú Lân</t>
  </si>
  <si>
    <t>Vũ Trung Duy</t>
  </si>
  <si>
    <t>Lê Kim Thành</t>
  </si>
  <si>
    <t>Võ Thị Lệ Thanh</t>
  </si>
  <si>
    <t>Châu Hứa Kiến Phát</t>
  </si>
  <si>
    <t>Chu Minh Anh</t>
  </si>
  <si>
    <t>Hồ Đức Hải</t>
  </si>
  <si>
    <t>Nguyễn Thị Hồng Diệp</t>
  </si>
  <si>
    <t>Nguyễn Hoài Ngọc Thy</t>
  </si>
  <si>
    <t>Trần Thị Tú Quyên</t>
  </si>
  <si>
    <t>Trương Minh Trung</t>
  </si>
  <si>
    <t>Nghệ An</t>
  </si>
  <si>
    <t>Vũ Bùi Dĩ Hòa</t>
  </si>
  <si>
    <t>Trương Thanh Tùng</t>
  </si>
  <si>
    <t>Ngô Thành Đề</t>
  </si>
  <si>
    <t>Vũ Trần Hoài Ân</t>
  </si>
  <si>
    <t>Lạng Sơn</t>
  </si>
  <si>
    <t>Nguyễn Thị Như Nguyệt</t>
  </si>
  <si>
    <t>Nguyễn Thị Kim Uyên</t>
  </si>
  <si>
    <t>Ngô Thị Thùy Linh</t>
  </si>
  <si>
    <t>Bùi Hoàng Nam</t>
  </si>
  <si>
    <t>Hưng Yên</t>
  </si>
  <si>
    <t>Trần Thị Phương Thảo</t>
  </si>
  <si>
    <t>Hòa Bình</t>
  </si>
  <si>
    <t>Nguyễn Duy Khương</t>
  </si>
  <si>
    <t>Hậu Giang</t>
  </si>
  <si>
    <t>Lê Phúc Minh</t>
  </si>
  <si>
    <t>Ngô Minh Tuấn</t>
  </si>
  <si>
    <t>Hải Dương</t>
  </si>
  <si>
    <t>Hà Quang Đông</t>
  </si>
  <si>
    <t>Hà Tĩnh</t>
  </si>
  <si>
    <t>Vũ Văn Phú</t>
  </si>
  <si>
    <t>Cấn Ngọc Bích</t>
  </si>
  <si>
    <t>Nguyễn Văn Bắc</t>
  </si>
  <si>
    <t>Trần Thị Yến</t>
  </si>
  <si>
    <t>Nguyễn Hoàng Cường</t>
  </si>
  <si>
    <t>Ngô Thành Long</t>
  </si>
  <si>
    <t>Trần Anh Quân</t>
  </si>
  <si>
    <t>Đỗ Quốc An</t>
  </si>
  <si>
    <t>Nguyễn Thị Hảo</t>
  </si>
  <si>
    <t>Hoàng Phúc Lâm</t>
  </si>
  <si>
    <t>Nguyễn Vũ Hiền Thi</t>
  </si>
  <si>
    <t>Trần Thị Kim Thao</t>
  </si>
  <si>
    <t>Lê Thúy Hoa</t>
  </si>
  <si>
    <t>Trần Thị Ngọc Xứng</t>
  </si>
  <si>
    <t>Vũ Hương Mai</t>
  </si>
  <si>
    <t>Hoàng Vũ Uyên</t>
  </si>
  <si>
    <t>Trịnh Minh Tâm</t>
  </si>
  <si>
    <t>Nguyễn Anh Thi</t>
  </si>
  <si>
    <t>Lê Minh Anh</t>
  </si>
  <si>
    <t>Trần Thị Phước Thuận</t>
  </si>
  <si>
    <t>Phan Thị Hồng Nhung</t>
  </si>
  <si>
    <t>Nguyễn Hoàng Bảo Long</t>
  </si>
  <si>
    <t>Nguyễn Thị Vân Tiên</t>
  </si>
  <si>
    <t>Hồ Tuyết Nhi</t>
  </si>
  <si>
    <t>Nguyễn Hải Đường</t>
  </si>
  <si>
    <t>Hoàng Thị Như Quỳnh</t>
  </si>
  <si>
    <t>Lê Thị Hà Thanh</t>
  </si>
  <si>
    <t>Trần Thị Thu Hà</t>
  </si>
  <si>
    <t>Trần Nguyễn Thùy Vy</t>
  </si>
  <si>
    <t>Nguyễn Trương Diệu Vy</t>
  </si>
  <si>
    <t>Trần Hoài Duyên</t>
  </si>
  <si>
    <t>Phan Thị Cẩm Nhung</t>
  </si>
  <si>
    <t>Trần Huỳnh Nhựt Hồ</t>
  </si>
  <si>
    <t>Nguyễn Minh Thuận</t>
  </si>
  <si>
    <t>Trần Thị Thanh Hiếu</t>
  </si>
  <si>
    <t>Nguyễn Quốc Cường</t>
  </si>
  <si>
    <t>Nguyễn Thị Hồng Thắm</t>
  </si>
  <si>
    <t>Phan Thanh Phong</t>
  </si>
  <si>
    <t>Huỳnh Văn Trọng</t>
  </si>
  <si>
    <t>Trần Tuấn Dũng</t>
  </si>
  <si>
    <t>Lý Ngọc Toàn</t>
  </si>
  <si>
    <t>Vũ Lê Hoàng Sơn</t>
  </si>
  <si>
    <t>Tạ Thị Kim Luyến</t>
  </si>
  <si>
    <t>Nguyễn Đang Trường</t>
  </si>
  <si>
    <t>Nguyễn Đình Đạt</t>
  </si>
  <si>
    <t>Phan Thị Bình</t>
  </si>
  <si>
    <t>Lê Hiếu Nhi</t>
  </si>
  <si>
    <t>Hà Thị Kim Chung</t>
  </si>
  <si>
    <t>Nguyễn Hồng Viên</t>
  </si>
  <si>
    <t>Võ Quốc Minh</t>
  </si>
  <si>
    <t>Lê Thị Ánh Tuyết</t>
  </si>
  <si>
    <t>Vũ Thị Huyền</t>
  </si>
  <si>
    <t>Lê Khánh Hà Mi</t>
  </si>
  <si>
    <t>Lê Hồng Sơn</t>
  </si>
  <si>
    <t>Trần Thị Hoài Thương</t>
  </si>
  <si>
    <t>Nguyễn Thạc Trung Kiên</t>
  </si>
  <si>
    <t>Đỗ Khánh Linh</t>
  </si>
  <si>
    <t>Nguyễn Văn Biên</t>
  </si>
  <si>
    <t>Bùi Ngân Hạ</t>
  </si>
  <si>
    <t>Trần Đặng Châu Anh</t>
  </si>
  <si>
    <t>Nguyễn Thị Yến Nhi</t>
  </si>
  <si>
    <t>Nguyễn Thị Ngọc Trâm</t>
  </si>
  <si>
    <t>Nguyễn Thanh Chúc</t>
  </si>
  <si>
    <t>Phan Văn Tiến</t>
  </si>
  <si>
    <t>Ngô Thị Thuỷ</t>
  </si>
  <si>
    <t>Hồ Diệu Vy</t>
  </si>
  <si>
    <t>Vũ Thủy Phương</t>
  </si>
  <si>
    <t>Đinh Mạnh Hòa</t>
  </si>
  <si>
    <t>Đặng Phương Huệ</t>
  </si>
  <si>
    <t>Vũ Trung Tiến</t>
  </si>
  <si>
    <t>Nguyễn Trần Thùy Linh</t>
  </si>
  <si>
    <t>Lưu Minh Hiếu</t>
  </si>
  <si>
    <t>Vũ Quang Đức</t>
  </si>
  <si>
    <t>Trần Thanh Long</t>
  </si>
  <si>
    <t>Trần Ngọc Nhân</t>
  </si>
  <si>
    <t>Nguyễn Thị Khánh Linh</t>
  </si>
  <si>
    <t>Phùng Phương Linh</t>
  </si>
  <si>
    <t>Dương Đức Khải</t>
  </si>
  <si>
    <t>Trương Quang Huy</t>
  </si>
  <si>
    <t>Trần Duy Việt</t>
  </si>
  <si>
    <t>Nguyễn Trọng Vỹ</t>
  </si>
  <si>
    <t>Ngọc Hiểu Nhi</t>
  </si>
  <si>
    <t>Lương Hồng Thịnh</t>
  </si>
  <si>
    <t>Hoàng Gia Bảo</t>
  </si>
  <si>
    <t>Lê Huy Hoàng</t>
  </si>
  <si>
    <t>Lê Thị Mai Phương</t>
  </si>
  <si>
    <t>Lê Sỹ Nguyên</t>
  </si>
  <si>
    <t>Nguyễn Trí Dũng</t>
  </si>
  <si>
    <t>Hoàng Thị Thùy</t>
  </si>
  <si>
    <t>Lê Hải Long</t>
  </si>
  <si>
    <t>Lã Ngọc Đạt</t>
  </si>
  <si>
    <t>Lê Thị Hoa Hồng</t>
  </si>
  <si>
    <t>Nguyễn Thị Hoa</t>
  </si>
  <si>
    <t>Lê Thị Thuỳ Dung</t>
  </si>
  <si>
    <t>Bùi Thị Diệu</t>
  </si>
  <si>
    <t>Dương Thị My</t>
  </si>
  <si>
    <t>Nguyễn Thị Mai</t>
  </si>
  <si>
    <t>Lâm Phương Anh</t>
  </si>
  <si>
    <t>Nguyễn Thị Bích Tâm</t>
  </si>
  <si>
    <t>Trần Ngọc Trúc Anh</t>
  </si>
  <si>
    <t>Cao Thị Hiếu Thảo</t>
  </si>
  <si>
    <t>Lê Thị Thắm</t>
  </si>
  <si>
    <t>Nguyễn Hà Thu Hương</t>
  </si>
  <si>
    <t>Trần Nguyễn Minh Tuấn</t>
  </si>
  <si>
    <t>Trần Nguyễn Minh Bảo</t>
  </si>
  <si>
    <t>Trần Vũ Huy Phong</t>
  </si>
  <si>
    <t>Trần Vũ Huy Tuấn</t>
  </si>
  <si>
    <t>Trần Võ Hoàng Hưng</t>
  </si>
  <si>
    <t>Trần Trần Nhật Toàn</t>
  </si>
  <si>
    <t>Trần Nguyễn Đăng Thắng</t>
  </si>
  <si>
    <t>Trần Nguyễn Hồng Sỹ</t>
  </si>
  <si>
    <t>Trần Nguyễn Trọng Anh Vũ</t>
  </si>
  <si>
    <t>Trần Chu Mạnh Hùng</t>
  </si>
  <si>
    <t>Trần Lâm Xương Tín</t>
  </si>
  <si>
    <t>Trần Trần Quang Luân</t>
  </si>
  <si>
    <t>Trần Vũ Tấn Nghĩa</t>
  </si>
  <si>
    <t>Nguyễn Minh Đạt</t>
  </si>
  <si>
    <t>Vũ Huy Bảo</t>
  </si>
  <si>
    <t>Vũ Bảo Khánh</t>
  </si>
  <si>
    <t>Vũ Như Tiến</t>
  </si>
  <si>
    <t>Võ Hoàng Hưng</t>
  </si>
  <si>
    <t>Nguyễn Đăng Thắng</t>
  </si>
  <si>
    <t>Đỗ Hoàng Hiệp</t>
  </si>
  <si>
    <t>Đinh Thanh Tài</t>
  </si>
  <si>
    <t>Cao Thế Vinh</t>
  </si>
  <si>
    <t>Đỗ Chi Nhân</t>
  </si>
  <si>
    <t>Trần Thị Thanh Liễu</t>
  </si>
  <si>
    <t>Nguyễn Văn Việt</t>
  </si>
  <si>
    <t>Trần Văn Minh Phúc</t>
  </si>
  <si>
    <t>Lã Tuấn Vinh</t>
  </si>
  <si>
    <t>Vũ Đức Anh Tài</t>
  </si>
  <si>
    <t>Trần Thế Khởi</t>
  </si>
  <si>
    <t>Lã Mai Nam</t>
  </si>
  <si>
    <t>Đào Nhật Nam</t>
  </si>
  <si>
    <t>Trương Thị Mỹ Hạnh</t>
  </si>
  <si>
    <t>Vũ Thị Anh Thư</t>
  </si>
  <si>
    <t>Nguyễn Xuân Sơn</t>
  </si>
  <si>
    <t>Lý Đức Anh</t>
  </si>
  <si>
    <t>Trần Lê Chí Thành</t>
  </si>
  <si>
    <t>Vũ Việt Hoàng</t>
  </si>
  <si>
    <t>Nguyễn Thị Hồng Hạnh</t>
  </si>
  <si>
    <t>Đỗ Thị Huyền Trang</t>
  </si>
  <si>
    <t>Vũ Hoàng Vũ</t>
  </si>
  <si>
    <t>Trần Thị Kiều Lai</t>
  </si>
  <si>
    <t>Trần Vũ Nhật Quang</t>
  </si>
  <si>
    <t>Trần Nguyễn Minh Quốc</t>
  </si>
  <si>
    <t>Võ Như Phước</t>
  </si>
  <si>
    <t>Lê Công Thành</t>
  </si>
  <si>
    <t>Vũ Minh Châu</t>
  </si>
  <si>
    <t>Trần Lương Văn Việt</t>
  </si>
  <si>
    <t>Trần Minh Anh</t>
  </si>
  <si>
    <t>Nguyễn Xuân Chiến Thắng</t>
  </si>
  <si>
    <t>Trần Vũ Huy Khánh</t>
  </si>
  <si>
    <t>Trần Thị Anh Đào</t>
  </si>
  <si>
    <t>Trần Trần Tuy Hòa</t>
  </si>
  <si>
    <t>Nguyễn Đức Cảnh</t>
  </si>
  <si>
    <t>Vũ Nhật Quang</t>
  </si>
  <si>
    <t>Đỗ Văn Thương</t>
  </si>
  <si>
    <t>Nguyễn Văn Nhật Hưng</t>
  </si>
  <si>
    <t>Đinh Thanh Tiến</t>
  </si>
  <si>
    <t>Trần Tạ Lê Minh Chương</t>
  </si>
  <si>
    <t>Trần Nguyễn Minh Huy</t>
  </si>
  <si>
    <t>Đặng Khánh Vân</t>
  </si>
  <si>
    <t>Nguyễn Quang Thịnh</t>
  </si>
  <si>
    <t>Trần Nguyễn Minh Sơn</t>
  </si>
  <si>
    <t>Trần Vũ Tuấn Thanh</t>
  </si>
  <si>
    <t>Nguyễn Trọng Nghĩa</t>
  </si>
  <si>
    <t>Nguyễn Huyền Trâm</t>
  </si>
  <si>
    <t>Cao Thị Minh</t>
  </si>
  <si>
    <t>Phan Minh Ngọc</t>
  </si>
  <si>
    <t>Lê Hoàng Nhân</t>
  </si>
  <si>
    <t>Nguyễn Thị Duyên</t>
  </si>
  <si>
    <t>Bùi Thị Kim Ngân</t>
  </si>
  <si>
    <t>Trần Nguyễn Minh Khánh</t>
  </si>
  <si>
    <t>Vũ Thị Hồng Vi</t>
  </si>
  <si>
    <t>Đặng Thị Thu Thảo</t>
  </si>
  <si>
    <t>Đỗ Mạnh Toàn</t>
  </si>
  <si>
    <t>Đinh Đức Tâm</t>
  </si>
  <si>
    <t>Vũ Linh Chi</t>
  </si>
  <si>
    <t>Trần Văn Cửu</t>
  </si>
  <si>
    <t>Võ Thị Tú Quyên</t>
  </si>
  <si>
    <t>Nguyễn Hoàng Khanh</t>
  </si>
  <si>
    <t>Trần Vũ Huy Bảo</t>
  </si>
  <si>
    <t>Nguyễn Văn Bảo</t>
  </si>
  <si>
    <t>Hà Nam</t>
  </si>
  <si>
    <t>Cao Tiến Dũng</t>
  </si>
  <si>
    <t>Nguyễn Trọng Duy</t>
  </si>
  <si>
    <t>Vương Hồng Phúc</t>
  </si>
  <si>
    <t>Vũ Thị Ngọc Minh</t>
  </si>
  <si>
    <t>Trần Võ Hoàng Huy</t>
  </si>
  <si>
    <t>Vũ Hồng Sơn</t>
  </si>
  <si>
    <t>Trần Trọng Nhân</t>
  </si>
  <si>
    <t>Vũ Đức Thuận</t>
  </si>
  <si>
    <t>Trần Vũ Thiên Ân</t>
  </si>
  <si>
    <t>Trương Nguyễn Trường Duy</t>
  </si>
  <si>
    <t>Trần Nguyễn Minh Mạnh</t>
  </si>
  <si>
    <t>Phan Thanh Phúc Duy</t>
  </si>
  <si>
    <t>Vũ Thị Vy</t>
  </si>
  <si>
    <t>Ngô Khôn Tấn</t>
  </si>
  <si>
    <t>Lê Thị Bích Ngân</t>
  </si>
  <si>
    <t>Vũ Thy Nhạn</t>
  </si>
  <si>
    <t>Nguyễn Trần Vĩnh Khang</t>
  </si>
  <si>
    <t>Trần Bằng Linh</t>
  </si>
  <si>
    <t>Cao Thị Thuý</t>
  </si>
  <si>
    <t>Huỳnh Thị Mỹ An</t>
  </si>
  <si>
    <t>Nguyễn Thanh Ngân</t>
  </si>
  <si>
    <t>Đinh Tất Thành</t>
  </si>
  <si>
    <t>Nguyễn Vũ Kim Vui</t>
  </si>
  <si>
    <t>Trần Nguyễn Huy Hiệu</t>
  </si>
  <si>
    <t>Nguyễn Ngọc Nhật</t>
  </si>
  <si>
    <t>Nguyễn Văn Đương</t>
  </si>
  <si>
    <t>Trần Tuệ Anh</t>
  </si>
  <si>
    <t>Lê Hoàng Diệu</t>
  </si>
  <si>
    <t>Long Biên</t>
  </si>
  <si>
    <t>Vũ Huy Khánh</t>
  </si>
  <si>
    <t>Nguyễn Minh Sơn</t>
  </si>
  <si>
    <t>Nguyễn Trà Kim Ngân</t>
  </si>
  <si>
    <t>Nguyễn Thanh Thảo Nguyên</t>
  </si>
  <si>
    <t>Lê Thị Hiền</t>
  </si>
  <si>
    <t>Lê Trọng Hiếu</t>
  </si>
  <si>
    <t>Nguyễn Tuệ Lâm</t>
  </si>
  <si>
    <t>Nguyễn Thị Anh</t>
  </si>
  <si>
    <t>Trần Nguyễn Minh Vũ</t>
  </si>
  <si>
    <t>Nguyễn Vũ Hoàng Vũ</t>
  </si>
  <si>
    <t>Nguyễn Minh Quốc</t>
  </si>
  <si>
    <t>Bùi Thị Thanh Vân</t>
  </si>
  <si>
    <t>Lê Anh Đức</t>
  </si>
  <si>
    <t>Lương Thị Mai Linh</t>
  </si>
  <si>
    <t>Hoàng Gia Lộc</t>
  </si>
  <si>
    <t>Mã sản phẩm</t>
  </si>
  <si>
    <t>Tên sản phẩm</t>
  </si>
  <si>
    <t>Danh mục</t>
  </si>
  <si>
    <t>Giá bán</t>
  </si>
  <si>
    <t>Giá vốn</t>
  </si>
  <si>
    <t>SP01</t>
  </si>
  <si>
    <t>Vivo Y35</t>
  </si>
  <si>
    <t>Điện thoại</t>
  </si>
  <si>
    <t>SP02</t>
  </si>
  <si>
    <t>Xiaomi 11 Lite 5G NE</t>
  </si>
  <si>
    <t>SP03</t>
  </si>
  <si>
    <t>ASUS ExpertBook B9</t>
  </si>
  <si>
    <t>Laptop</t>
  </si>
  <si>
    <t>SP04</t>
  </si>
  <si>
    <t>ASUS ProArt StudioBook 16</t>
  </si>
  <si>
    <t>SP05</t>
  </si>
  <si>
    <t>iPhone 14 Pro Max 256GB</t>
  </si>
  <si>
    <t>SP06</t>
  </si>
  <si>
    <t>Vivo Y02s</t>
  </si>
  <si>
    <t>SP07</t>
  </si>
  <si>
    <t>Realme C35</t>
  </si>
  <si>
    <t>SP08</t>
  </si>
  <si>
    <t>iPhone 13 256GB</t>
  </si>
  <si>
    <t>SP09</t>
  </si>
  <si>
    <t>Realme C31</t>
  </si>
  <si>
    <t>SP10</t>
  </si>
  <si>
    <t>Lenovo ThinkPad P1</t>
  </si>
  <si>
    <t>SP11</t>
  </si>
  <si>
    <t>Samsung Galaxy Z Flip4 128GB</t>
  </si>
  <si>
    <t>SP12</t>
  </si>
  <si>
    <t>Realme 10</t>
  </si>
  <si>
    <t>SP13</t>
  </si>
  <si>
    <t>OPPO A76</t>
  </si>
  <si>
    <t>SP14</t>
  </si>
  <si>
    <t>MacBook Air M2</t>
  </si>
  <si>
    <t>SP15</t>
  </si>
  <si>
    <t>MSI Prestige 14</t>
  </si>
  <si>
    <t>SP16</t>
  </si>
  <si>
    <t>Dell G15 Gaming</t>
  </si>
  <si>
    <t>SP17</t>
  </si>
  <si>
    <t>Gigabyte A5</t>
  </si>
  <si>
    <t>SP18</t>
  </si>
  <si>
    <t>Gigabyte Aero 15 OLED</t>
  </si>
  <si>
    <t>SP19</t>
  </si>
  <si>
    <t>iPhone 15 Pro 256GB</t>
  </si>
  <si>
    <t>SP20</t>
  </si>
  <si>
    <t>Dell Latitude 9510</t>
  </si>
  <si>
    <t>SP21</t>
  </si>
  <si>
    <t>MacBook Pro 14</t>
  </si>
  <si>
    <t>SP22</t>
  </si>
  <si>
    <t>Xiaomi Poco M5</t>
  </si>
  <si>
    <t>SP23</t>
  </si>
  <si>
    <t>Realme 10 Pro+ 5G</t>
  </si>
  <si>
    <t>SP24</t>
  </si>
  <si>
    <t>Acer Spin 5</t>
  </si>
  <si>
    <t>SP25</t>
  </si>
  <si>
    <t>ASUS ZenBook Duo 14</t>
  </si>
  <si>
    <t>SP26</t>
  </si>
  <si>
    <t>Gigabyte Aero 16</t>
  </si>
  <si>
    <t>SP27</t>
  </si>
  <si>
    <t>iPhone 14 256GB</t>
  </si>
  <si>
    <t>SP28</t>
  </si>
  <si>
    <t>Dell XPS 13</t>
  </si>
  <si>
    <t>SP29</t>
  </si>
  <si>
    <t>Microsoft Surface Pro 8</t>
  </si>
  <si>
    <t>SP30</t>
  </si>
  <si>
    <t>Razer Blade Pro 17</t>
  </si>
  <si>
    <t>Mã đơn hàng</t>
  </si>
  <si>
    <t>Ngày mua</t>
  </si>
  <si>
    <t>Mã cửa hàng</t>
  </si>
  <si>
    <t>Số lượng</t>
  </si>
  <si>
    <t>Thành tiền</t>
  </si>
  <si>
    <t>MDH0001</t>
  </si>
  <si>
    <t>MDH0002</t>
  </si>
  <si>
    <t>MDH0003</t>
  </si>
  <si>
    <t>MDH0004</t>
  </si>
  <si>
    <t>MDH0005</t>
  </si>
  <si>
    <t>MDH0006</t>
  </si>
  <si>
    <t>MDH0007</t>
  </si>
  <si>
    <t>MDH0008</t>
  </si>
  <si>
    <t>MDH0009</t>
  </si>
  <si>
    <t>MDH0010</t>
  </si>
  <si>
    <t>MDH0011</t>
  </si>
  <si>
    <t>MDH0012</t>
  </si>
  <si>
    <t>MDH0013</t>
  </si>
  <si>
    <t>MDH0014</t>
  </si>
  <si>
    <t>MDH0015</t>
  </si>
  <si>
    <t>MDH0016</t>
  </si>
  <si>
    <t>MDH0017</t>
  </si>
  <si>
    <t>MDH0018</t>
  </si>
  <si>
    <t>MDH0019</t>
  </si>
  <si>
    <t>MDH0020</t>
  </si>
  <si>
    <t>MDH0021</t>
  </si>
  <si>
    <t>MDH0022</t>
  </si>
  <si>
    <t>MDH0023</t>
  </si>
  <si>
    <t>MDH0024</t>
  </si>
  <si>
    <t>MDH0025</t>
  </si>
  <si>
    <t>MDH0026</t>
  </si>
  <si>
    <t>MDH0027</t>
  </si>
  <si>
    <t>MDH0028</t>
  </si>
  <si>
    <t>MDH0029</t>
  </si>
  <si>
    <t>MDH0030</t>
  </si>
  <si>
    <t>MDH0031</t>
  </si>
  <si>
    <t>MDH0032</t>
  </si>
  <si>
    <t>MDH0033</t>
  </si>
  <si>
    <t>MDH0034</t>
  </si>
  <si>
    <t>MDH0035</t>
  </si>
  <si>
    <t>MDH0036</t>
  </si>
  <si>
    <t>MDH0037</t>
  </si>
  <si>
    <t>MDH0038</t>
  </si>
  <si>
    <t>MDH0039</t>
  </si>
  <si>
    <t>MDH0040</t>
  </si>
  <si>
    <t>MDH0041</t>
  </si>
  <si>
    <t>MDH0042</t>
  </si>
  <si>
    <t>MDH0043</t>
  </si>
  <si>
    <t>MDH0044</t>
  </si>
  <si>
    <t>MDH0045</t>
  </si>
  <si>
    <t>MDH0046</t>
  </si>
  <si>
    <t>MDH0047</t>
  </si>
  <si>
    <t>MDH0048</t>
  </si>
  <si>
    <t>MDH0049</t>
  </si>
  <si>
    <t>MDH0050</t>
  </si>
  <si>
    <t>MDH0051</t>
  </si>
  <si>
    <t>MDH0052</t>
  </si>
  <si>
    <t>MDH0053</t>
  </si>
  <si>
    <t>MDH0054</t>
  </si>
  <si>
    <t>MDH0055</t>
  </si>
  <si>
    <t>MDH0056</t>
  </si>
  <si>
    <t>MDH0057</t>
  </si>
  <si>
    <t>MDH0058</t>
  </si>
  <si>
    <t>MDH0059</t>
  </si>
  <si>
    <t>MDH0060</t>
  </si>
  <si>
    <t>MDH0061</t>
  </si>
  <si>
    <t>MDH0062</t>
  </si>
  <si>
    <t>MDH0063</t>
  </si>
  <si>
    <t>MDH0064</t>
  </si>
  <si>
    <t>MDH0065</t>
  </si>
  <si>
    <t>MDH0066</t>
  </si>
  <si>
    <t>MDH0067</t>
  </si>
  <si>
    <t>MDH0068</t>
  </si>
  <si>
    <t>MDH0069</t>
  </si>
  <si>
    <t>MDH0070</t>
  </si>
  <si>
    <t>MDH0071</t>
  </si>
  <si>
    <t>MDH0072</t>
  </si>
  <si>
    <t>MDH0073</t>
  </si>
  <si>
    <t>MDH0074</t>
  </si>
  <si>
    <t>MDH0075</t>
  </si>
  <si>
    <t>MDH0076</t>
  </si>
  <si>
    <t>MDH0077</t>
  </si>
  <si>
    <t>MDH0078</t>
  </si>
  <si>
    <t>MDH0079</t>
  </si>
  <si>
    <t>MDH0080</t>
  </si>
  <si>
    <t>MDH0081</t>
  </si>
  <si>
    <t>MDH0082</t>
  </si>
  <si>
    <t>MDH0083</t>
  </si>
  <si>
    <t>MDH0084</t>
  </si>
  <si>
    <t>MDH0085</t>
  </si>
  <si>
    <t>MDH0086</t>
  </si>
  <si>
    <t>MDH0087</t>
  </si>
  <si>
    <t>MDH0088</t>
  </si>
  <si>
    <t>MDH0089</t>
  </si>
  <si>
    <t>MDH0090</t>
  </si>
  <si>
    <t>MDH0091</t>
  </si>
  <si>
    <t>MDH0092</t>
  </si>
  <si>
    <t>MDH0093</t>
  </si>
  <si>
    <t>MDH0094</t>
  </si>
  <si>
    <t>MDH0095</t>
  </si>
  <si>
    <t>MDH0096</t>
  </si>
  <si>
    <t>MDH0097</t>
  </si>
  <si>
    <t>MDH0098</t>
  </si>
  <si>
    <t>MDH0099</t>
  </si>
  <si>
    <t>MDH0100</t>
  </si>
  <si>
    <t>MDH0101</t>
  </si>
  <si>
    <t>MDH0102</t>
  </si>
  <si>
    <t>MDH0103</t>
  </si>
  <si>
    <t>MDH0104</t>
  </si>
  <si>
    <t>MDH0105</t>
  </si>
  <si>
    <t>MDH0106</t>
  </si>
  <si>
    <t>MDH0107</t>
  </si>
  <si>
    <t>MDH0108</t>
  </si>
  <si>
    <t>MDH0109</t>
  </si>
  <si>
    <t>MDH0110</t>
  </si>
  <si>
    <t>MDH0111</t>
  </si>
  <si>
    <t>MDH0112</t>
  </si>
  <si>
    <t>MDH0113</t>
  </si>
  <si>
    <t>MDH0114</t>
  </si>
  <si>
    <t>MDH0115</t>
  </si>
  <si>
    <t>MDH0116</t>
  </si>
  <si>
    <t>MDH0117</t>
  </si>
  <si>
    <t>MDH0118</t>
  </si>
  <si>
    <t>MDH0119</t>
  </si>
  <si>
    <t>MDH0120</t>
  </si>
  <si>
    <t>MDH0121</t>
  </si>
  <si>
    <t>MDH0122</t>
  </si>
  <si>
    <t>MDH0123</t>
  </si>
  <si>
    <t>MDH0124</t>
  </si>
  <si>
    <t>MDH0125</t>
  </si>
  <si>
    <t>MDH0126</t>
  </si>
  <si>
    <t>MDH0127</t>
  </si>
  <si>
    <t>MDH0128</t>
  </si>
  <si>
    <t>MDH0129</t>
  </si>
  <si>
    <t>MDH0130</t>
  </si>
  <si>
    <t>MDH0131</t>
  </si>
  <si>
    <t>MDH0132</t>
  </si>
  <si>
    <t>MDH0133</t>
  </si>
  <si>
    <t>MDH0134</t>
  </si>
  <si>
    <t>MDH0135</t>
  </si>
  <si>
    <t>MDH0136</t>
  </si>
  <si>
    <t>MDH0137</t>
  </si>
  <si>
    <t>MDH0138</t>
  </si>
  <si>
    <t>MDH0139</t>
  </si>
  <si>
    <t>MDH0140</t>
  </si>
  <si>
    <t>MDH0141</t>
  </si>
  <si>
    <t>MDH0142</t>
  </si>
  <si>
    <t>MDH0143</t>
  </si>
  <si>
    <t>MDH0144</t>
  </si>
  <si>
    <t>MDH0145</t>
  </si>
  <si>
    <t>MDH0146</t>
  </si>
  <si>
    <t>MDH0147</t>
  </si>
  <si>
    <t>MDH0148</t>
  </si>
  <si>
    <t>MDH0149</t>
  </si>
  <si>
    <t>MDH0150</t>
  </si>
  <si>
    <t>MDH0151</t>
  </si>
  <si>
    <t>MDH0152</t>
  </si>
  <si>
    <t>MDH0153</t>
  </si>
  <si>
    <t>MDH0154</t>
  </si>
  <si>
    <t>MDH0155</t>
  </si>
  <si>
    <t>MDH0156</t>
  </si>
  <si>
    <t>MDH0157</t>
  </si>
  <si>
    <t>MDH0158</t>
  </si>
  <si>
    <t>MDH0159</t>
  </si>
  <si>
    <t>MDH0160</t>
  </si>
  <si>
    <t>MDH0161</t>
  </si>
  <si>
    <t>MDH0162</t>
  </si>
  <si>
    <t>MDH0163</t>
  </si>
  <si>
    <t>MDH0164</t>
  </si>
  <si>
    <t>MDH0165</t>
  </si>
  <si>
    <t>MDH0166</t>
  </si>
  <si>
    <t>MDH0167</t>
  </si>
  <si>
    <t>MDH0168</t>
  </si>
  <si>
    <t>MDH0169</t>
  </si>
  <si>
    <t>MDH0170</t>
  </si>
  <si>
    <t>MDH0171</t>
  </si>
  <si>
    <t>MDH0172</t>
  </si>
  <si>
    <t>MDH0173</t>
  </si>
  <si>
    <t>MDH0174</t>
  </si>
  <si>
    <t>MDH0175</t>
  </si>
  <si>
    <t>MDH0176</t>
  </si>
  <si>
    <t>MDH0177</t>
  </si>
  <si>
    <t>MDH0178</t>
  </si>
  <si>
    <t>MDH0179</t>
  </si>
  <si>
    <t>MDH0180</t>
  </si>
  <si>
    <t>MDH0181</t>
  </si>
  <si>
    <t>MDH0182</t>
  </si>
  <si>
    <t>MDH0183</t>
  </si>
  <si>
    <t>MDH0184</t>
  </si>
  <si>
    <t>MDH0185</t>
  </si>
  <si>
    <t>MDH0186</t>
  </si>
  <si>
    <t>MDH0187</t>
  </si>
  <si>
    <t>MDH0188</t>
  </si>
  <si>
    <t>MDH0189</t>
  </si>
  <si>
    <t>MDH0190</t>
  </si>
  <si>
    <t>MDH0191</t>
  </si>
  <si>
    <t>MDH0192</t>
  </si>
  <si>
    <t>MDH0193</t>
  </si>
  <si>
    <t>MDH0194</t>
  </si>
  <si>
    <t>MDH0195</t>
  </si>
  <si>
    <t>MDH0196</t>
  </si>
  <si>
    <t>MDH0197</t>
  </si>
  <si>
    <t>MDH0198</t>
  </si>
  <si>
    <t>MDH0199</t>
  </si>
  <si>
    <t>MDH0200</t>
  </si>
  <si>
    <t>MDH0201</t>
  </si>
  <si>
    <t>MDH0202</t>
  </si>
  <si>
    <t>MDH0203</t>
  </si>
  <si>
    <t>MDH0204</t>
  </si>
  <si>
    <t>MDH0205</t>
  </si>
  <si>
    <t>MDH0206</t>
  </si>
  <si>
    <t>MDH0207</t>
  </si>
  <si>
    <t>MDH0208</t>
  </si>
  <si>
    <t>MDH0209</t>
  </si>
  <si>
    <t>MDH0210</t>
  </si>
  <si>
    <t>MDH0211</t>
  </si>
  <si>
    <t>MDH0212</t>
  </si>
  <si>
    <t>MDH0213</t>
  </si>
  <si>
    <t>MDH0214</t>
  </si>
  <si>
    <t>MDH0215</t>
  </si>
  <si>
    <t>MDH0216</t>
  </si>
  <si>
    <t>MDH0217</t>
  </si>
  <si>
    <t>MDH0218</t>
  </si>
  <si>
    <t>MDH0219</t>
  </si>
  <si>
    <t>MDH0220</t>
  </si>
  <si>
    <t>MDH0221</t>
  </si>
  <si>
    <t>MDH0222</t>
  </si>
  <si>
    <t>MDH0223</t>
  </si>
  <si>
    <t>MDH0224</t>
  </si>
  <si>
    <t>MDH0225</t>
  </si>
  <si>
    <t>MDH0226</t>
  </si>
  <si>
    <t>MDH0227</t>
  </si>
  <si>
    <t>MDH0228</t>
  </si>
  <si>
    <t>MDH0229</t>
  </si>
  <si>
    <t>MDH0230</t>
  </si>
  <si>
    <t>MDH0231</t>
  </si>
  <si>
    <t>MDH0232</t>
  </si>
  <si>
    <t>MDH0233</t>
  </si>
  <si>
    <t>MDH0234</t>
  </si>
  <si>
    <t>MDH0235</t>
  </si>
  <si>
    <t>MDH0236</t>
  </si>
  <si>
    <t>MDH0237</t>
  </si>
  <si>
    <t>MDH0238</t>
  </si>
  <si>
    <t>MDH0239</t>
  </si>
  <si>
    <t>MDH0240</t>
  </si>
  <si>
    <t>MDH0241</t>
  </si>
  <si>
    <t>MDH0242</t>
  </si>
  <si>
    <t>MDH0243</t>
  </si>
  <si>
    <t>MDH0244</t>
  </si>
  <si>
    <t>MDH0245</t>
  </si>
  <si>
    <t>MDH0246</t>
  </si>
  <si>
    <t>MDH0247</t>
  </si>
  <si>
    <t>MDH0248</t>
  </si>
  <si>
    <t>MDH0249</t>
  </si>
  <si>
    <t>MDH0250</t>
  </si>
  <si>
    <t>MDH0251</t>
  </si>
  <si>
    <t>MDH0252</t>
  </si>
  <si>
    <t>MDH0253</t>
  </si>
  <si>
    <t>MDH0254</t>
  </si>
  <si>
    <t>MDH0255</t>
  </si>
  <si>
    <t>MDH0256</t>
  </si>
  <si>
    <t>MDH0257</t>
  </si>
  <si>
    <t>MDH0258</t>
  </si>
  <si>
    <t>MDH0259</t>
  </si>
  <si>
    <t>MDH0260</t>
  </si>
  <si>
    <t>MDH0261</t>
  </si>
  <si>
    <t>MDH0262</t>
  </si>
  <si>
    <t>MDH0263</t>
  </si>
  <si>
    <t>MDH0264</t>
  </si>
  <si>
    <t>MDH0265</t>
  </si>
  <si>
    <t>MDH0266</t>
  </si>
  <si>
    <t>MDH0267</t>
  </si>
  <si>
    <t>MDH0268</t>
  </si>
  <si>
    <t>MDH0269</t>
  </si>
  <si>
    <t>MDH0270</t>
  </si>
  <si>
    <t>MDH0271</t>
  </si>
  <si>
    <t>MDH0272</t>
  </si>
  <si>
    <t>MDH0273</t>
  </si>
  <si>
    <t>MDH0274</t>
  </si>
  <si>
    <t>MDH0275</t>
  </si>
  <si>
    <t>MDH0276</t>
  </si>
  <si>
    <t>MDH0277</t>
  </si>
  <si>
    <t>MDH0278</t>
  </si>
  <si>
    <t>MDH0279</t>
  </si>
  <si>
    <t>MDH0280</t>
  </si>
  <si>
    <t>MDH0281</t>
  </si>
  <si>
    <t>MDH0282</t>
  </si>
  <si>
    <t>MDH0283</t>
  </si>
  <si>
    <t>MDH0284</t>
  </si>
  <si>
    <t>MDH0285</t>
  </si>
  <si>
    <t>MDH0286</t>
  </si>
  <si>
    <t>MDH0287</t>
  </si>
  <si>
    <t>MDH0288</t>
  </si>
  <si>
    <t>MDH0289</t>
  </si>
  <si>
    <t>MDH0290</t>
  </si>
  <si>
    <t>MDH0291</t>
  </si>
  <si>
    <t>MDH0292</t>
  </si>
  <si>
    <t>MDH0293</t>
  </si>
  <si>
    <t>MDH0294</t>
  </si>
  <si>
    <t>MDH0295</t>
  </si>
  <si>
    <t>MDH0296</t>
  </si>
  <si>
    <t>MDH0297</t>
  </si>
  <si>
    <t>MDH0298</t>
  </si>
  <si>
    <t>MDH0299</t>
  </si>
  <si>
    <t>MDH0300</t>
  </si>
  <si>
    <t>MDH0301</t>
  </si>
  <si>
    <t>MDH0302</t>
  </si>
  <si>
    <t>MDH0303</t>
  </si>
  <si>
    <t>MDH0304</t>
  </si>
  <si>
    <t>MDH0305</t>
  </si>
  <si>
    <t>MDH0306</t>
  </si>
  <si>
    <t>MDH0307</t>
  </si>
  <si>
    <t>MDH0308</t>
  </si>
  <si>
    <t>MDH0309</t>
  </si>
  <si>
    <t>MDH0310</t>
  </si>
  <si>
    <t>MDH0311</t>
  </si>
  <si>
    <t>MDH0312</t>
  </si>
  <si>
    <t>MDH0313</t>
  </si>
  <si>
    <t>MDH0314</t>
  </si>
  <si>
    <t>MDH0315</t>
  </si>
  <si>
    <t>MDH0316</t>
  </si>
  <si>
    <t>MDH0317</t>
  </si>
  <si>
    <t>MDH0318</t>
  </si>
  <si>
    <t>MDH0319</t>
  </si>
  <si>
    <t>MDH0320</t>
  </si>
  <si>
    <t>MDH0321</t>
  </si>
  <si>
    <t>MDH0322</t>
  </si>
  <si>
    <t>MDH0323</t>
  </si>
  <si>
    <t>MDH0324</t>
  </si>
  <si>
    <t>MDH0325</t>
  </si>
  <si>
    <t>MDH0326</t>
  </si>
  <si>
    <t>MDH0327</t>
  </si>
  <si>
    <t>MDH0328</t>
  </si>
  <si>
    <t>MDH0329</t>
  </si>
  <si>
    <t>MDH0330</t>
  </si>
  <si>
    <t>MDH0331</t>
  </si>
  <si>
    <t>MDH0332</t>
  </si>
  <si>
    <t>MDH0333</t>
  </si>
  <si>
    <t>MDH0334</t>
  </si>
  <si>
    <t>MDH0335</t>
  </si>
  <si>
    <t>MDH0336</t>
  </si>
  <si>
    <t>MDH0337</t>
  </si>
  <si>
    <t>MDH0338</t>
  </si>
  <si>
    <t>MDH0339</t>
  </si>
  <si>
    <t>MDH0340</t>
  </si>
  <si>
    <t>MDH0341</t>
  </si>
  <si>
    <t>MDH0342</t>
  </si>
  <si>
    <t>MDH0343</t>
  </si>
  <si>
    <t>MDH0344</t>
  </si>
  <si>
    <t>MDH0345</t>
  </si>
  <si>
    <t>MDH0346</t>
  </si>
  <si>
    <t>MDH0347</t>
  </si>
  <si>
    <t>MDH0348</t>
  </si>
  <si>
    <t>MDH0349</t>
  </si>
  <si>
    <t>MDH0350</t>
  </si>
  <si>
    <t>MDH0351</t>
  </si>
  <si>
    <t>MDH0352</t>
  </si>
  <si>
    <t>MDH0353</t>
  </si>
  <si>
    <t>MDH0354</t>
  </si>
  <si>
    <t>MDH0355</t>
  </si>
  <si>
    <t>MDH0356</t>
  </si>
  <si>
    <t>MDH0357</t>
  </si>
  <si>
    <t>MDH0358</t>
  </si>
  <si>
    <t>MDH0359</t>
  </si>
  <si>
    <t>MDH0360</t>
  </si>
  <si>
    <t>MDH0361</t>
  </si>
  <si>
    <t>MDH0362</t>
  </si>
  <si>
    <t>MDH0363</t>
  </si>
  <si>
    <t>MDH0364</t>
  </si>
  <si>
    <t>MDH0365</t>
  </si>
  <si>
    <t>MDH0366</t>
  </si>
  <si>
    <t>MDH0367</t>
  </si>
  <si>
    <t>MDH0368</t>
  </si>
  <si>
    <t>MDH0369</t>
  </si>
  <si>
    <t>MDH0370</t>
  </si>
  <si>
    <t>MDH0371</t>
  </si>
  <si>
    <t>MDH0372</t>
  </si>
  <si>
    <t>MDH0373</t>
  </si>
  <si>
    <t>MDH0374</t>
  </si>
  <si>
    <t>MDH0375</t>
  </si>
  <si>
    <t>MDH0376</t>
  </si>
  <si>
    <t>MDH0377</t>
  </si>
  <si>
    <t>MDH0378</t>
  </si>
  <si>
    <t>MDH0379</t>
  </si>
  <si>
    <t>MDH0380</t>
  </si>
  <si>
    <t>MDH0381</t>
  </si>
  <si>
    <t>MDH0382</t>
  </si>
  <si>
    <t>MDH0383</t>
  </si>
  <si>
    <t>MDH0384</t>
  </si>
  <si>
    <t>MDH0385</t>
  </si>
  <si>
    <t>MDH0386</t>
  </si>
  <si>
    <t>MDH0387</t>
  </si>
  <si>
    <t>MDH0388</t>
  </si>
  <si>
    <t>MDH0389</t>
  </si>
  <si>
    <t>MDH0390</t>
  </si>
  <si>
    <t>MDH0391</t>
  </si>
  <si>
    <t>MDH0392</t>
  </si>
  <si>
    <t>MDH0393</t>
  </si>
  <si>
    <t>MDH0394</t>
  </si>
  <si>
    <t>MDH0395</t>
  </si>
  <si>
    <t>MDH0396</t>
  </si>
  <si>
    <t>MDH0397</t>
  </si>
  <si>
    <t>MDH0398</t>
  </si>
  <si>
    <t>MDH0399</t>
  </si>
  <si>
    <t>MDH0400</t>
  </si>
  <si>
    <t>MDH0401</t>
  </si>
  <si>
    <t>MDH0402</t>
  </si>
  <si>
    <t>MDH0403</t>
  </si>
  <si>
    <t>MDH0404</t>
  </si>
  <si>
    <t>MDH0405</t>
  </si>
  <si>
    <t>MDH0406</t>
  </si>
  <si>
    <t>MDH0407</t>
  </si>
  <si>
    <t>MDH0408</t>
  </si>
  <si>
    <t>MDH0409</t>
  </si>
  <si>
    <t>MDH0410</t>
  </si>
  <si>
    <t>MDH0411</t>
  </si>
  <si>
    <t>MDH0412</t>
  </si>
  <si>
    <t>MDH0413</t>
  </si>
  <si>
    <t>MDH0414</t>
  </si>
  <si>
    <t>MDH0415</t>
  </si>
  <si>
    <t>MDH0416</t>
  </si>
  <si>
    <t>MDH0417</t>
  </si>
  <si>
    <t>MDH0418</t>
  </si>
  <si>
    <t>MDH0419</t>
  </si>
  <si>
    <t>MDH0420</t>
  </si>
  <si>
    <t>MDH0421</t>
  </si>
  <si>
    <t>MDH0422</t>
  </si>
  <si>
    <t>MDH0423</t>
  </si>
  <si>
    <t>MDH0424</t>
  </si>
  <si>
    <t>MDH0425</t>
  </si>
  <si>
    <t>MDH0426</t>
  </si>
  <si>
    <t>MDH0427</t>
  </si>
  <si>
    <t>MDH0428</t>
  </si>
  <si>
    <t>MDH0429</t>
  </si>
  <si>
    <t>MDH0430</t>
  </si>
  <si>
    <t>MDH0431</t>
  </si>
  <si>
    <t>MDH0432</t>
  </si>
  <si>
    <t>MDH0433</t>
  </si>
  <si>
    <t>MDH0434</t>
  </si>
  <si>
    <t>MDH0435</t>
  </si>
  <si>
    <t>MDH0436</t>
  </si>
  <si>
    <t>MDH0437</t>
  </si>
  <si>
    <t>MDH0438</t>
  </si>
  <si>
    <t>MDH0439</t>
  </si>
  <si>
    <t>MDH0440</t>
  </si>
  <si>
    <t>MDH0441</t>
  </si>
  <si>
    <t>MDH0442</t>
  </si>
  <si>
    <t>MDH0443</t>
  </si>
  <si>
    <t>MDH0444</t>
  </si>
  <si>
    <t>MDH0445</t>
  </si>
  <si>
    <t>MDH0446</t>
  </si>
  <si>
    <t>MDH0447</t>
  </si>
  <si>
    <t>MDH0448</t>
  </si>
  <si>
    <t>MDH0449</t>
  </si>
  <si>
    <t>MDH0450</t>
  </si>
  <si>
    <t>MDH0451</t>
  </si>
  <si>
    <t>MDH0452</t>
  </si>
  <si>
    <t>MDH0453</t>
  </si>
  <si>
    <t>MDH0454</t>
  </si>
  <si>
    <t>MDH0455</t>
  </si>
  <si>
    <t>MDH0456</t>
  </si>
  <si>
    <t>MDH0457</t>
  </si>
  <si>
    <t>MDH0458</t>
  </si>
  <si>
    <t>MDH0459</t>
  </si>
  <si>
    <t>MDH0460</t>
  </si>
  <si>
    <t>MDH0461</t>
  </si>
  <si>
    <t>MDH0462</t>
  </si>
  <si>
    <t>MDH0463</t>
  </si>
  <si>
    <t>MDH0464</t>
  </si>
  <si>
    <t>MDH0465</t>
  </si>
  <si>
    <t>MDH0466</t>
  </si>
  <si>
    <t>MDH0467</t>
  </si>
  <si>
    <t>MDH0468</t>
  </si>
  <si>
    <t>MDH0469</t>
  </si>
  <si>
    <t>MDH0470</t>
  </si>
  <si>
    <t>MDH0471</t>
  </si>
  <si>
    <t>MDH0472</t>
  </si>
  <si>
    <t>MDH0473</t>
  </si>
  <si>
    <t>MDH0474</t>
  </si>
  <si>
    <t>MDH0475</t>
  </si>
  <si>
    <t>MDH0476</t>
  </si>
  <si>
    <t>MDH0477</t>
  </si>
  <si>
    <t>MDH0478</t>
  </si>
  <si>
    <t>MDH0479</t>
  </si>
  <si>
    <t>MDH0480</t>
  </si>
  <si>
    <t>MDH0481</t>
  </si>
  <si>
    <t>MDH0482</t>
  </si>
  <si>
    <t>MDH0483</t>
  </si>
  <si>
    <t>MDH0484</t>
  </si>
  <si>
    <t>MDH0485</t>
  </si>
  <si>
    <t>MDH0486</t>
  </si>
  <si>
    <t>MDH0487</t>
  </si>
  <si>
    <t>MDH0488</t>
  </si>
  <si>
    <t>MDH0489</t>
  </si>
  <si>
    <t>MDH0490</t>
  </si>
  <si>
    <t>MDH0491</t>
  </si>
  <si>
    <t>MDH0492</t>
  </si>
  <si>
    <t>MDH0493</t>
  </si>
  <si>
    <t>MDH0494</t>
  </si>
  <si>
    <t>MDH0495</t>
  </si>
  <si>
    <t>MDH0496</t>
  </si>
  <si>
    <t>MDH0497</t>
  </si>
  <si>
    <t>MDH0498</t>
  </si>
  <si>
    <t>MDH0499</t>
  </si>
  <si>
    <t>MDH0500</t>
  </si>
  <si>
    <t>MDH0501</t>
  </si>
  <si>
    <t>MDH0502</t>
  </si>
  <si>
    <t>MDH0503</t>
  </si>
  <si>
    <t>MDH0504</t>
  </si>
  <si>
    <t>MDH0505</t>
  </si>
  <si>
    <t>MDH0506</t>
  </si>
  <si>
    <t>MDH0507</t>
  </si>
  <si>
    <t>MDH0508</t>
  </si>
  <si>
    <t>MDH0509</t>
  </si>
  <si>
    <t>MDH0510</t>
  </si>
  <si>
    <t>MDH0511</t>
  </si>
  <si>
    <t>MDH0512</t>
  </si>
  <si>
    <t>MDH0513</t>
  </si>
  <si>
    <t>MDH0514</t>
  </si>
  <si>
    <t>MDH0515</t>
  </si>
  <si>
    <t>MDH0516</t>
  </si>
  <si>
    <t>MDH0517</t>
  </si>
  <si>
    <t>MDH0518</t>
  </si>
  <si>
    <t>MDH0519</t>
  </si>
  <si>
    <t>MDH0520</t>
  </si>
  <si>
    <t>MDH0521</t>
  </si>
  <si>
    <t>MDH0522</t>
  </si>
  <si>
    <t>MDH0523</t>
  </si>
  <si>
    <t>MDH0524</t>
  </si>
  <si>
    <t>MDH0525</t>
  </si>
  <si>
    <t>MDH0526</t>
  </si>
  <si>
    <t>MDH0527</t>
  </si>
  <si>
    <t>MDH0528</t>
  </si>
  <si>
    <t>MDH0529</t>
  </si>
  <si>
    <t>MDH0530</t>
  </si>
  <si>
    <t>MDH0531</t>
  </si>
  <si>
    <t>MDH0532</t>
  </si>
  <si>
    <t>MDH0533</t>
  </si>
  <si>
    <t>MDH0534</t>
  </si>
  <si>
    <t>MDH0535</t>
  </si>
  <si>
    <t>MDH0536</t>
  </si>
  <si>
    <t>MDH0537</t>
  </si>
  <si>
    <t>MDH0538</t>
  </si>
  <si>
    <t>MDH0539</t>
  </si>
  <si>
    <t>MDH0540</t>
  </si>
  <si>
    <t>MDH0541</t>
  </si>
  <si>
    <t>MDH0542</t>
  </si>
  <si>
    <t>MDH0543</t>
  </si>
  <si>
    <t>MDH0544</t>
  </si>
  <si>
    <t>MDH0545</t>
  </si>
  <si>
    <t>MDH0546</t>
  </si>
  <si>
    <t>MDH0547</t>
  </si>
  <si>
    <t>MDH0548</t>
  </si>
  <si>
    <t>MDH0549</t>
  </si>
  <si>
    <t>MDH0550</t>
  </si>
  <si>
    <t>MDH0551</t>
  </si>
  <si>
    <t>MDH0552</t>
  </si>
  <si>
    <t>MDH0553</t>
  </si>
  <si>
    <t>MDH0554</t>
  </si>
  <si>
    <t>MDH0555</t>
  </si>
  <si>
    <t>MDH0556</t>
  </si>
  <si>
    <t>MDH0557</t>
  </si>
  <si>
    <t>MDH0558</t>
  </si>
  <si>
    <t>MDH0559</t>
  </si>
  <si>
    <t>MDH0560</t>
  </si>
  <si>
    <t>MDH0561</t>
  </si>
  <si>
    <t>MDH0562</t>
  </si>
  <si>
    <t>MDH0563</t>
  </si>
  <si>
    <t>MDH0564</t>
  </si>
  <si>
    <t>MDH0565</t>
  </si>
  <si>
    <t>MDH0566</t>
  </si>
  <si>
    <t>MDH0567</t>
  </si>
  <si>
    <t>MDH0568</t>
  </si>
  <si>
    <t>MDH0569</t>
  </si>
  <si>
    <t>MDH0570</t>
  </si>
  <si>
    <t>MDH0571</t>
  </si>
  <si>
    <t>MDH0572</t>
  </si>
  <si>
    <t>MDH0573</t>
  </si>
  <si>
    <t>MDH0574</t>
  </si>
  <si>
    <t>MDH0575</t>
  </si>
  <si>
    <t>MDH0576</t>
  </si>
  <si>
    <t>MDH0577</t>
  </si>
  <si>
    <t>MDH0578</t>
  </si>
  <si>
    <t>MDH0579</t>
  </si>
  <si>
    <t>MDH0580</t>
  </si>
  <si>
    <t>MDH0581</t>
  </si>
  <si>
    <t>MDH0582</t>
  </si>
  <si>
    <t>MDH0583</t>
  </si>
  <si>
    <t>MDH0584</t>
  </si>
  <si>
    <t>MDH0585</t>
  </si>
  <si>
    <t>MDH0586</t>
  </si>
  <si>
    <t>MDH0587</t>
  </si>
  <si>
    <t>MDH0588</t>
  </si>
  <si>
    <t>MDH0589</t>
  </si>
  <si>
    <t>MDH0590</t>
  </si>
  <si>
    <t>MDH0591</t>
  </si>
  <si>
    <t>MDH0592</t>
  </si>
  <si>
    <t>MDH0593</t>
  </si>
  <si>
    <t>MDH0594</t>
  </si>
  <si>
    <t>MDH0595</t>
  </si>
  <si>
    <t>MDH0596</t>
  </si>
  <si>
    <t>MDH0597</t>
  </si>
  <si>
    <t>MDH0598</t>
  </si>
  <si>
    <t>MDH0599</t>
  </si>
  <si>
    <t>MDH0600</t>
  </si>
  <si>
    <t>MDH0601</t>
  </si>
  <si>
    <t>MDH0602</t>
  </si>
  <si>
    <t>MDH0603</t>
  </si>
  <si>
    <t>MDH0604</t>
  </si>
  <si>
    <t>MDH0605</t>
  </si>
  <si>
    <t>MDH0606</t>
  </si>
  <si>
    <t>MDH0607</t>
  </si>
  <si>
    <t>MDH0608</t>
  </si>
  <si>
    <t>MDH0609</t>
  </si>
  <si>
    <t>MDH0610</t>
  </si>
  <si>
    <t>MDH0611</t>
  </si>
  <si>
    <t>MDH0612</t>
  </si>
  <si>
    <t>MDH0613</t>
  </si>
  <si>
    <t>MDH0614</t>
  </si>
  <si>
    <t>MDH0615</t>
  </si>
  <si>
    <t>MDH0616</t>
  </si>
  <si>
    <t>MDH0617</t>
  </si>
  <si>
    <t>MDH0618</t>
  </si>
  <si>
    <t>MDH0619</t>
  </si>
  <si>
    <t>MDH0620</t>
  </si>
  <si>
    <t>MDH0621</t>
  </si>
  <si>
    <t>MDH0622</t>
  </si>
  <si>
    <t>MDH0623</t>
  </si>
  <si>
    <t>MDH0624</t>
  </si>
  <si>
    <t>MDH0625</t>
  </si>
  <si>
    <t>MDH0626</t>
  </si>
  <si>
    <t>MDH0627</t>
  </si>
  <si>
    <t>MDH0628</t>
  </si>
  <si>
    <t>MDH0629</t>
  </si>
  <si>
    <t>MDH0630</t>
  </si>
  <si>
    <t>MDH0631</t>
  </si>
  <si>
    <t>MDH0632</t>
  </si>
  <si>
    <t>MDH0633</t>
  </si>
  <si>
    <t>MDH0634</t>
  </si>
  <si>
    <t>MDH0635</t>
  </si>
  <si>
    <t>MDH0636</t>
  </si>
  <si>
    <t>MDH0637</t>
  </si>
  <si>
    <t>MDH0638</t>
  </si>
  <si>
    <t>MDH0639</t>
  </si>
  <si>
    <t>MDH0640</t>
  </si>
  <si>
    <t>MDH0641</t>
  </si>
  <si>
    <t>MDH0642</t>
  </si>
  <si>
    <t>MDH0643</t>
  </si>
  <si>
    <t>MDH0644</t>
  </si>
  <si>
    <t>MDH0645</t>
  </si>
  <si>
    <t>MDH0646</t>
  </si>
  <si>
    <t>MDH0647</t>
  </si>
  <si>
    <t>MDH0648</t>
  </si>
  <si>
    <t>MDH0649</t>
  </si>
  <si>
    <t>MDH0650</t>
  </si>
  <si>
    <t>MDH0651</t>
  </si>
  <si>
    <t>MDH0652</t>
  </si>
  <si>
    <t>MDH0653</t>
  </si>
  <si>
    <t>MDH0654</t>
  </si>
  <si>
    <t>MDH0655</t>
  </si>
  <si>
    <t>MDH0656</t>
  </si>
  <si>
    <t>MDH0657</t>
  </si>
  <si>
    <t>MDH0658</t>
  </si>
  <si>
    <t>MDH0659</t>
  </si>
  <si>
    <t>MDH0660</t>
  </si>
  <si>
    <t>MDH0661</t>
  </si>
  <si>
    <t>MDH0662</t>
  </si>
  <si>
    <t>MDH0663</t>
  </si>
  <si>
    <t>MDH0664</t>
  </si>
  <si>
    <t>MDH0665</t>
  </si>
  <si>
    <t>MDH0666</t>
  </si>
  <si>
    <t>MDH0667</t>
  </si>
  <si>
    <t>MDH0668</t>
  </si>
  <si>
    <t>MDH0669</t>
  </si>
  <si>
    <t>MDH0670</t>
  </si>
  <si>
    <t>MDH0671</t>
  </si>
  <si>
    <t>MDH0672</t>
  </si>
  <si>
    <t>MDH0673</t>
  </si>
  <si>
    <t>MDH0674</t>
  </si>
  <si>
    <t>MDH0675</t>
  </si>
  <si>
    <t>MDH0676</t>
  </si>
  <si>
    <t>MDH0677</t>
  </si>
  <si>
    <t>MDH0678</t>
  </si>
  <si>
    <t>MDH0679</t>
  </si>
  <si>
    <t>MDH0680</t>
  </si>
  <si>
    <t>MDH0681</t>
  </si>
  <si>
    <t>MDH0682</t>
  </si>
  <si>
    <t>MDH0683</t>
  </si>
  <si>
    <t>MDH0684</t>
  </si>
  <si>
    <t>MDH0685</t>
  </si>
  <si>
    <t>MDH0686</t>
  </si>
  <si>
    <t>MDH0687</t>
  </si>
  <si>
    <t>MDH0688</t>
  </si>
  <si>
    <t>MDH0689</t>
  </si>
  <si>
    <t>MDH0690</t>
  </si>
  <si>
    <t>MDH0691</t>
  </si>
  <si>
    <t>MDH0692</t>
  </si>
  <si>
    <t>MDH0693</t>
  </si>
  <si>
    <t>MDH0694</t>
  </si>
  <si>
    <t>MDH0695</t>
  </si>
  <si>
    <t>MDH0696</t>
  </si>
  <si>
    <t>MDH0697</t>
  </si>
  <si>
    <t>MDH0698</t>
  </si>
  <si>
    <t>MDH0699</t>
  </si>
  <si>
    <t>MDH0700</t>
  </si>
  <si>
    <t>MDH0701</t>
  </si>
  <si>
    <t>MDH0702</t>
  </si>
  <si>
    <t>MDH0703</t>
  </si>
  <si>
    <t>MDH0704</t>
  </si>
  <si>
    <t>MDH0705</t>
  </si>
  <si>
    <t>MDH0706</t>
  </si>
  <si>
    <t>MDH0707</t>
  </si>
  <si>
    <t>MDH0708</t>
  </si>
  <si>
    <t>MDH0709</t>
  </si>
  <si>
    <t>MDH0710</t>
  </si>
  <si>
    <t>MDH0711</t>
  </si>
  <si>
    <t>MDH0712</t>
  </si>
  <si>
    <t>MDH0713</t>
  </si>
  <si>
    <t>MDH0714</t>
  </si>
  <si>
    <t>MDH0715</t>
  </si>
  <si>
    <t>MDH0716</t>
  </si>
  <si>
    <t>MDH0717</t>
  </si>
  <si>
    <t>MDH0718</t>
  </si>
  <si>
    <t>MDH0719</t>
  </si>
  <si>
    <t>MDH0720</t>
  </si>
  <si>
    <t>MDH0721</t>
  </si>
  <si>
    <t>MDH0722</t>
  </si>
  <si>
    <t>MDH0723</t>
  </si>
  <si>
    <t>MDH0724</t>
  </si>
  <si>
    <t>MDH0725</t>
  </si>
  <si>
    <t>MDH0726</t>
  </si>
  <si>
    <t>MDH0727</t>
  </si>
  <si>
    <t>MDH0728</t>
  </si>
  <si>
    <t>MDH0729</t>
  </si>
  <si>
    <t>MDH0730</t>
  </si>
  <si>
    <t>MDH0731</t>
  </si>
  <si>
    <t>MDH0732</t>
  </si>
  <si>
    <t>MDH0733</t>
  </si>
  <si>
    <t>MDH0734</t>
  </si>
  <si>
    <t>MDH0735</t>
  </si>
  <si>
    <t>MDH0736</t>
  </si>
  <si>
    <t>MDH0737</t>
  </si>
  <si>
    <t>MDH0738</t>
  </si>
  <si>
    <t>MDH0739</t>
  </si>
  <si>
    <t>MDH0740</t>
  </si>
  <si>
    <t>MDH0741</t>
  </si>
  <si>
    <t>MDH0742</t>
  </si>
  <si>
    <t>MDH0743</t>
  </si>
  <si>
    <t>MDH0744</t>
  </si>
  <si>
    <t>MDH0745</t>
  </si>
  <si>
    <t>MDH0746</t>
  </si>
  <si>
    <t>MDH0747</t>
  </si>
  <si>
    <t>MDH0748</t>
  </si>
  <si>
    <t>MDH0749</t>
  </si>
  <si>
    <t>MDH0750</t>
  </si>
  <si>
    <t>MDH0751</t>
  </si>
  <si>
    <t>MDH0752</t>
  </si>
  <si>
    <t>MDH0753</t>
  </si>
  <si>
    <t>MDH0754</t>
  </si>
  <si>
    <t>MDH0755</t>
  </si>
  <si>
    <t>MDH0756</t>
  </si>
  <si>
    <t>MDH0757</t>
  </si>
  <si>
    <t>MDH0758</t>
  </si>
  <si>
    <t>MDH0759</t>
  </si>
  <si>
    <t>MDH0760</t>
  </si>
  <si>
    <t>MDH0761</t>
  </si>
  <si>
    <t>MDH0762</t>
  </si>
  <si>
    <t>MDH0763</t>
  </si>
  <si>
    <t>MDH0764</t>
  </si>
  <si>
    <t>MDH0765</t>
  </si>
  <si>
    <t>MDH0766</t>
  </si>
  <si>
    <t>MDH0767</t>
  </si>
  <si>
    <t>MDH0768</t>
  </si>
  <si>
    <t>MDH0769</t>
  </si>
  <si>
    <t>MDH0770</t>
  </si>
  <si>
    <t>MDH0771</t>
  </si>
  <si>
    <t>MDH0772</t>
  </si>
  <si>
    <t>MDH0773</t>
  </si>
  <si>
    <t>MDH0774</t>
  </si>
  <si>
    <t>MDH0775</t>
  </si>
  <si>
    <t>MDH0776</t>
  </si>
  <si>
    <t>MDH0777</t>
  </si>
  <si>
    <t>MDH0778</t>
  </si>
  <si>
    <t>MDH0779</t>
  </si>
  <si>
    <t>MDH0780</t>
  </si>
  <si>
    <t>MDH0781</t>
  </si>
  <si>
    <t>MDH0782</t>
  </si>
  <si>
    <t>MDH0783</t>
  </si>
  <si>
    <t>MDH0784</t>
  </si>
  <si>
    <t>MDH0785</t>
  </si>
  <si>
    <t>MDH0786</t>
  </si>
  <si>
    <t>MDH0787</t>
  </si>
  <si>
    <t>MDH0788</t>
  </si>
  <si>
    <t>MDH0789</t>
  </si>
  <si>
    <t>MDH0790</t>
  </si>
  <si>
    <t>MDH0791</t>
  </si>
  <si>
    <t>MDH0792</t>
  </si>
  <si>
    <t>MDH0793</t>
  </si>
  <si>
    <t>MDH0794</t>
  </si>
  <si>
    <t>MDH0795</t>
  </si>
  <si>
    <t>MDH0796</t>
  </si>
  <si>
    <t>MDH0797</t>
  </si>
  <si>
    <t>MDH0798</t>
  </si>
  <si>
    <t>MDH0799</t>
  </si>
  <si>
    <t>MDH0800</t>
  </si>
  <si>
    <t>MDH0801</t>
  </si>
  <si>
    <t>MDH0802</t>
  </si>
  <si>
    <t>MDH0803</t>
  </si>
  <si>
    <t>MDH0804</t>
  </si>
  <si>
    <t>MDH0805</t>
  </si>
  <si>
    <t>MDH0806</t>
  </si>
  <si>
    <t>MDH0807</t>
  </si>
  <si>
    <t>MDH0808</t>
  </si>
  <si>
    <t>MDH0809</t>
  </si>
  <si>
    <t>MDH0810</t>
  </si>
  <si>
    <t>MDH0811</t>
  </si>
  <si>
    <t>MDH0812</t>
  </si>
  <si>
    <t>MDH0813</t>
  </si>
  <si>
    <t>MDH0814</t>
  </si>
  <si>
    <t>MDH0815</t>
  </si>
  <si>
    <t>MDH0816</t>
  </si>
  <si>
    <t>MDH0817</t>
  </si>
  <si>
    <t>MDH0818</t>
  </si>
  <si>
    <t>MDH0819</t>
  </si>
  <si>
    <t>MDH0820</t>
  </si>
  <si>
    <t>MDH0821</t>
  </si>
  <si>
    <t>MDH0822</t>
  </si>
  <si>
    <t>MDH0823</t>
  </si>
  <si>
    <t>MDH0824</t>
  </si>
  <si>
    <t>MDH0825</t>
  </si>
  <si>
    <t>MDH0826</t>
  </si>
  <si>
    <t>MDH0827</t>
  </si>
  <si>
    <t>MDH0828</t>
  </si>
  <si>
    <t>MDH0829</t>
  </si>
  <si>
    <t>MDH0830</t>
  </si>
  <si>
    <t>MDH0831</t>
  </si>
  <si>
    <t>MDH0832</t>
  </si>
  <si>
    <t>MDH0833</t>
  </si>
  <si>
    <t>MDH0834</t>
  </si>
  <si>
    <t>MDH0835</t>
  </si>
  <si>
    <t>MDH0836</t>
  </si>
  <si>
    <t>MDH0837</t>
  </si>
  <si>
    <t>MDH0838</t>
  </si>
  <si>
    <t>MDH0839</t>
  </si>
  <si>
    <t>MDH0840</t>
  </si>
  <si>
    <t>MDH0841</t>
  </si>
  <si>
    <t>MDH0842</t>
  </si>
  <si>
    <t>MDH0843</t>
  </si>
  <si>
    <t>MDH0844</t>
  </si>
  <si>
    <t>MDH0845</t>
  </si>
  <si>
    <t>MDH0846</t>
  </si>
  <si>
    <t>MDH0847</t>
  </si>
  <si>
    <t>MDH0848</t>
  </si>
  <si>
    <t>MDH0849</t>
  </si>
  <si>
    <t>MDH0850</t>
  </si>
  <si>
    <t>MDH0851</t>
  </si>
  <si>
    <t>MDH0852</t>
  </si>
  <si>
    <t>MDH0853</t>
  </si>
  <si>
    <t>MDH0854</t>
  </si>
  <si>
    <t>MDH0855</t>
  </si>
  <si>
    <t>MDH0856</t>
  </si>
  <si>
    <t>MDH0857</t>
  </si>
  <si>
    <t>MDH0858</t>
  </si>
  <si>
    <t>MDH0859</t>
  </si>
  <si>
    <t>MDH0860</t>
  </si>
  <si>
    <t>MDH0861</t>
  </si>
  <si>
    <t>MDH0862</t>
  </si>
  <si>
    <t>MDH0863</t>
  </si>
  <si>
    <t>MDH0864</t>
  </si>
  <si>
    <t>MDH0865</t>
  </si>
  <si>
    <t>MDH0866</t>
  </si>
  <si>
    <t>MDH0867</t>
  </si>
  <si>
    <t>MDH0868</t>
  </si>
  <si>
    <t>MDH0869</t>
  </si>
  <si>
    <t>MDH0870</t>
  </si>
  <si>
    <t>MDH0871</t>
  </si>
  <si>
    <t>MDH0872</t>
  </si>
  <si>
    <t>MDH0873</t>
  </si>
  <si>
    <t>MDH0874</t>
  </si>
  <si>
    <t>MDH0875</t>
  </si>
  <si>
    <t>MDH0876</t>
  </si>
  <si>
    <t>MDH0877</t>
  </si>
  <si>
    <t>MDH0878</t>
  </si>
  <si>
    <t>MDH0879</t>
  </si>
  <si>
    <t>MDH0880</t>
  </si>
  <si>
    <t>MDH0881</t>
  </si>
  <si>
    <t>MDH0882</t>
  </si>
  <si>
    <t>MDH0883</t>
  </si>
  <si>
    <t>MDH0884</t>
  </si>
  <si>
    <t>MDH0885</t>
  </si>
  <si>
    <t>MDH0886</t>
  </si>
  <si>
    <t>MDH0887</t>
  </si>
  <si>
    <t>MDH0888</t>
  </si>
  <si>
    <t>MDH0889</t>
  </si>
  <si>
    <t>MDH0890</t>
  </si>
  <si>
    <t>MDH0891</t>
  </si>
  <si>
    <t>MDH0892</t>
  </si>
  <si>
    <t>MDH0893</t>
  </si>
  <si>
    <t>MDH0894</t>
  </si>
  <si>
    <t>MDH0895</t>
  </si>
  <si>
    <t>MDH0896</t>
  </si>
  <si>
    <t>MDH0897</t>
  </si>
  <si>
    <t>MDH0898</t>
  </si>
  <si>
    <t>MDH0899</t>
  </si>
  <si>
    <t>MDH0900</t>
  </si>
  <si>
    <t>MDH0901</t>
  </si>
  <si>
    <t>MDH0902</t>
  </si>
  <si>
    <t>MDH0903</t>
  </si>
  <si>
    <t>MDH0904</t>
  </si>
  <si>
    <t>MDH0905</t>
  </si>
  <si>
    <t>MDH0906</t>
  </si>
  <si>
    <t>MDH0907</t>
  </si>
  <si>
    <t>MDH0908</t>
  </si>
  <si>
    <t>MDH0909</t>
  </si>
  <si>
    <t>MDH0910</t>
  </si>
  <si>
    <t>MDH0911</t>
  </si>
  <si>
    <t>MDH0912</t>
  </si>
  <si>
    <t>MDH0913</t>
  </si>
  <si>
    <t>MDH0914</t>
  </si>
  <si>
    <t>MDH0915</t>
  </si>
  <si>
    <t>MDH0916</t>
  </si>
  <si>
    <t>MDH0917</t>
  </si>
  <si>
    <t>MDH0918</t>
  </si>
  <si>
    <t>MDH0919</t>
  </si>
  <si>
    <t>MDH0920</t>
  </si>
  <si>
    <t>MDH0921</t>
  </si>
  <si>
    <t>MDH0922</t>
  </si>
  <si>
    <t>MDH0923</t>
  </si>
  <si>
    <t>MDH0924</t>
  </si>
  <si>
    <t>MDH0925</t>
  </si>
  <si>
    <t>MDH0926</t>
  </si>
  <si>
    <t>MDH0927</t>
  </si>
  <si>
    <t>MDH0928</t>
  </si>
  <si>
    <t>MDH0929</t>
  </si>
  <si>
    <t>MDH0930</t>
  </si>
  <si>
    <t>MDH0931</t>
  </si>
  <si>
    <t>MDH0932</t>
  </si>
  <si>
    <t>MDH0933</t>
  </si>
  <si>
    <t>MDH0934</t>
  </si>
  <si>
    <t>MDH0935</t>
  </si>
  <si>
    <t>MDH0936</t>
  </si>
  <si>
    <t>MDH0937</t>
  </si>
  <si>
    <t>MDH0938</t>
  </si>
  <si>
    <t>MDH0939</t>
  </si>
  <si>
    <t>MDH0940</t>
  </si>
  <si>
    <t>MDH0941</t>
  </si>
  <si>
    <t>MDH0942</t>
  </si>
  <si>
    <t>MDH0943</t>
  </si>
  <si>
    <t>MDH0944</t>
  </si>
  <si>
    <t>MDH0945</t>
  </si>
  <si>
    <t>MDH0946</t>
  </si>
  <si>
    <t>MDH0947</t>
  </si>
  <si>
    <t>MDH0948</t>
  </si>
  <si>
    <t>MDH0949</t>
  </si>
  <si>
    <t>MDH0950</t>
  </si>
  <si>
    <t>MDH0951</t>
  </si>
  <si>
    <t>MDH0952</t>
  </si>
  <si>
    <t>MDH0953</t>
  </si>
  <si>
    <t>MDH0954</t>
  </si>
  <si>
    <t>MDH0955</t>
  </si>
  <si>
    <t>MDH0956</t>
  </si>
  <si>
    <t>MDH0957</t>
  </si>
  <si>
    <t>MDH0958</t>
  </si>
  <si>
    <t>MDH0959</t>
  </si>
  <si>
    <t>MDH0960</t>
  </si>
  <si>
    <t>MDH0961</t>
  </si>
  <si>
    <t>MDH0962</t>
  </si>
  <si>
    <t>MDH0963</t>
  </si>
  <si>
    <t>MDH0964</t>
  </si>
  <si>
    <t>MDH0965</t>
  </si>
  <si>
    <t>MDH0966</t>
  </si>
  <si>
    <t>MDH0967</t>
  </si>
  <si>
    <t>MDH0968</t>
  </si>
  <si>
    <t>MDH0969</t>
  </si>
  <si>
    <t>MDH0970</t>
  </si>
  <si>
    <t>MDH0971</t>
  </si>
  <si>
    <t>MDH0972</t>
  </si>
  <si>
    <t>MDH0973</t>
  </si>
  <si>
    <t>MDH0974</t>
  </si>
  <si>
    <t>MDH0975</t>
  </si>
  <si>
    <t>MDH0976</t>
  </si>
  <si>
    <t>MDH0977</t>
  </si>
  <si>
    <t>MDH0978</t>
  </si>
  <si>
    <t>MDH0979</t>
  </si>
  <si>
    <t>MDH0980</t>
  </si>
  <si>
    <t>MDH0981</t>
  </si>
  <si>
    <t>MDH0982</t>
  </si>
  <si>
    <t>MDH0983</t>
  </si>
  <si>
    <t>MDH0984</t>
  </si>
  <si>
    <t>MDH0985</t>
  </si>
  <si>
    <t>MDH0986</t>
  </si>
  <si>
    <t>MDH0987</t>
  </si>
  <si>
    <t>MDH0988</t>
  </si>
  <si>
    <t>MDH0989</t>
  </si>
  <si>
    <t>MDH0990</t>
  </si>
  <si>
    <t>MDH0991</t>
  </si>
  <si>
    <t>MDH0992</t>
  </si>
  <si>
    <t>MDH0993</t>
  </si>
  <si>
    <t>MDH0994</t>
  </si>
  <si>
    <t>MDH0995</t>
  </si>
  <si>
    <t>MDH0996</t>
  </si>
  <si>
    <t>MDH0997</t>
  </si>
  <si>
    <t>MDH0998</t>
  </si>
  <si>
    <t>MDH0999</t>
  </si>
  <si>
    <t>MDH1000</t>
  </si>
  <si>
    <t>MDH1001</t>
  </si>
  <si>
    <t>MDH1002</t>
  </si>
  <si>
    <t>MDH1003</t>
  </si>
  <si>
    <t>MDH1004</t>
  </si>
  <si>
    <t>MDH1005</t>
  </si>
  <si>
    <t>MDH1006</t>
  </si>
  <si>
    <t>MDH1007</t>
  </si>
  <si>
    <t>MDH1008</t>
  </si>
  <si>
    <t>MDH1009</t>
  </si>
  <si>
    <t>MDH1010</t>
  </si>
  <si>
    <t>MDH1011</t>
  </si>
  <si>
    <t>MDH1012</t>
  </si>
  <si>
    <t>MDH1013</t>
  </si>
  <si>
    <t>MDH1014</t>
  </si>
  <si>
    <t>MDH1015</t>
  </si>
  <si>
    <t>MDH1016</t>
  </si>
  <si>
    <t>MDH1017</t>
  </si>
  <si>
    <t>MDH1018</t>
  </si>
  <si>
    <t>MDH1019</t>
  </si>
  <si>
    <t>MDH1020</t>
  </si>
  <si>
    <t>MDH1021</t>
  </si>
  <si>
    <t>MDH1022</t>
  </si>
  <si>
    <t>MDH1023</t>
  </si>
  <si>
    <t>MDH1024</t>
  </si>
  <si>
    <t>MDH1025</t>
  </si>
  <si>
    <t>MDH1026</t>
  </si>
  <si>
    <t>MDH1027</t>
  </si>
  <si>
    <t>MDH1028</t>
  </si>
  <si>
    <t>MDH1029</t>
  </si>
  <si>
    <t>MDH1030</t>
  </si>
  <si>
    <t>MDH1031</t>
  </si>
  <si>
    <t>MDH1032</t>
  </si>
  <si>
    <t>MDH1033</t>
  </si>
  <si>
    <t>MDH1034</t>
  </si>
  <si>
    <t>MDH1035</t>
  </si>
  <si>
    <t>MDH1036</t>
  </si>
  <si>
    <t>MDH1037</t>
  </si>
  <si>
    <t>MDH1038</t>
  </si>
  <si>
    <t>MDH1039</t>
  </si>
  <si>
    <t>MDH1040</t>
  </si>
  <si>
    <t>MDH1041</t>
  </si>
  <si>
    <t>MDH1042</t>
  </si>
  <si>
    <t>MDH1043</t>
  </si>
  <si>
    <t>MDH1044</t>
  </si>
  <si>
    <t>MDH1045</t>
  </si>
  <si>
    <t>MDH1046</t>
  </si>
  <si>
    <t>MDH1047</t>
  </si>
  <si>
    <t>MDH1048</t>
  </si>
  <si>
    <t>MDH1049</t>
  </si>
  <si>
    <t>MDH1050</t>
  </si>
  <si>
    <t>MDH1051</t>
  </si>
  <si>
    <t>MDH1052</t>
  </si>
  <si>
    <t>MDH1053</t>
  </si>
  <si>
    <t>MDH1054</t>
  </si>
  <si>
    <t>MDH1055</t>
  </si>
  <si>
    <t>MDH1056</t>
  </si>
  <si>
    <t>MDH1057</t>
  </si>
  <si>
    <t>MDH1058</t>
  </si>
  <si>
    <t>MDH1059</t>
  </si>
  <si>
    <t>MDH1060</t>
  </si>
  <si>
    <t>MDH1061</t>
  </si>
  <si>
    <t>MDH1062</t>
  </si>
  <si>
    <t>MDH1063</t>
  </si>
  <si>
    <t>MDH1064</t>
  </si>
  <si>
    <t>MDH1065</t>
  </si>
  <si>
    <t>MDH1066</t>
  </si>
  <si>
    <t>MDH1067</t>
  </si>
  <si>
    <t>MDH1068</t>
  </si>
  <si>
    <t>MDH1069</t>
  </si>
  <si>
    <t>MDH1070</t>
  </si>
  <si>
    <t>MDH1071</t>
  </si>
  <si>
    <t>MDH1072</t>
  </si>
  <si>
    <t>MDH1073</t>
  </si>
  <si>
    <t>MDH1074</t>
  </si>
  <si>
    <t>MDH1075</t>
  </si>
  <si>
    <t>MDH1076</t>
  </si>
  <si>
    <t>MDH1077</t>
  </si>
  <si>
    <t>MDH1078</t>
  </si>
  <si>
    <t>MDH1079</t>
  </si>
  <si>
    <t>MDH1080</t>
  </si>
  <si>
    <t>MDH1081</t>
  </si>
  <si>
    <t>MDH1082</t>
  </si>
  <si>
    <t>MDH1083</t>
  </si>
  <si>
    <t>MDH1084</t>
  </si>
  <si>
    <t>MDH1085</t>
  </si>
  <si>
    <t>MDH1086</t>
  </si>
  <si>
    <t>MDH1087</t>
  </si>
  <si>
    <t>MDH1088</t>
  </si>
  <si>
    <t>MDH1089</t>
  </si>
  <si>
    <t>MDH1090</t>
  </si>
  <si>
    <t>MDH1091</t>
  </si>
  <si>
    <t>MDH1092</t>
  </si>
  <si>
    <t>MDH1093</t>
  </si>
  <si>
    <t>MDH1094</t>
  </si>
  <si>
    <t>MDH1095</t>
  </si>
  <si>
    <t>MDH1096</t>
  </si>
  <si>
    <t>MDH1097</t>
  </si>
  <si>
    <t>MDH1098</t>
  </si>
  <si>
    <t>MDH1099</t>
  </si>
  <si>
    <t>MDH1100</t>
  </si>
  <si>
    <t>MDH1101</t>
  </si>
  <si>
    <t>MDH1102</t>
  </si>
  <si>
    <t>MDH1103</t>
  </si>
  <si>
    <t>MDH1104</t>
  </si>
  <si>
    <t>MDH1105</t>
  </si>
  <si>
    <t>MDH1106</t>
  </si>
  <si>
    <t>MDH1107</t>
  </si>
  <si>
    <t>MDH1108</t>
  </si>
  <si>
    <t>MDH1109</t>
  </si>
  <si>
    <t>MDH1110</t>
  </si>
  <si>
    <t>MDH1111</t>
  </si>
  <si>
    <t>MDH1112</t>
  </si>
  <si>
    <t>MDH1113</t>
  </si>
  <si>
    <t>MDH1114</t>
  </si>
  <si>
    <t>MDH1115</t>
  </si>
  <si>
    <t>MDH1116</t>
  </si>
  <si>
    <t>MDH1117</t>
  </si>
  <si>
    <t>MDH1118</t>
  </si>
  <si>
    <t>MDH1119</t>
  </si>
  <si>
    <t>MDH1120</t>
  </si>
  <si>
    <t>MDH1121</t>
  </si>
  <si>
    <t>MDH1122</t>
  </si>
  <si>
    <t>MDH1123</t>
  </si>
  <si>
    <t>MDH1124</t>
  </si>
  <si>
    <t>MDH1125</t>
  </si>
  <si>
    <t>MDH1126</t>
  </si>
  <si>
    <t>MDH1127</t>
  </si>
  <si>
    <t>MDH1128</t>
  </si>
  <si>
    <t>MDH1129</t>
  </si>
  <si>
    <t>MDH1130</t>
  </si>
  <si>
    <t>MDH1131</t>
  </si>
  <si>
    <t>MDH1132</t>
  </si>
  <si>
    <t>MDH1133</t>
  </si>
  <si>
    <t>MDH1134</t>
  </si>
  <si>
    <t>MDH1135</t>
  </si>
  <si>
    <t>MDH1136</t>
  </si>
  <si>
    <t>MDH1137</t>
  </si>
  <si>
    <t>MDH1138</t>
  </si>
  <si>
    <t>MDH1139</t>
  </si>
  <si>
    <t>MDH1140</t>
  </si>
  <si>
    <t>MDH1141</t>
  </si>
  <si>
    <t>MDH1142</t>
  </si>
  <si>
    <t>MDH1143</t>
  </si>
  <si>
    <t>MDH1144</t>
  </si>
  <si>
    <t>MDH1145</t>
  </si>
  <si>
    <t>MDH1146</t>
  </si>
  <si>
    <t>MDH1147</t>
  </si>
  <si>
    <t>MDH1148</t>
  </si>
  <si>
    <t>MDH1149</t>
  </si>
  <si>
    <t>MDH1150</t>
  </si>
  <si>
    <t>MDH1151</t>
  </si>
  <si>
    <t>MDH1152</t>
  </si>
  <si>
    <t>MDH1153</t>
  </si>
  <si>
    <t>MDH1154</t>
  </si>
  <si>
    <t>MDH1155</t>
  </si>
  <si>
    <t>MDH1156</t>
  </si>
  <si>
    <t>MDH1157</t>
  </si>
  <si>
    <t>MDH1158</t>
  </si>
  <si>
    <t>MDH1159</t>
  </si>
  <si>
    <t>MDH1160</t>
  </si>
  <si>
    <t>MDH1161</t>
  </si>
  <si>
    <t>MDH1162</t>
  </si>
  <si>
    <t>MDH1163</t>
  </si>
  <si>
    <t>MDH1164</t>
  </si>
  <si>
    <t>MDH1165</t>
  </si>
  <si>
    <t>MDH1166</t>
  </si>
  <si>
    <t>MDH1167</t>
  </si>
  <si>
    <t>MDH1168</t>
  </si>
  <si>
    <t>MDH1169</t>
  </si>
  <si>
    <t>MDH1170</t>
  </si>
  <si>
    <t>MDH1171</t>
  </si>
  <si>
    <t>MDH1172</t>
  </si>
  <si>
    <t>MDH1173</t>
  </si>
  <si>
    <t>MDH1174</t>
  </si>
  <si>
    <t>MDH1175</t>
  </si>
  <si>
    <t>MDH1176</t>
  </si>
  <si>
    <t>MDH1177</t>
  </si>
  <si>
    <t>MDH1178</t>
  </si>
  <si>
    <t>MDH1179</t>
  </si>
  <si>
    <t>MDH1180</t>
  </si>
  <si>
    <t>MDH1181</t>
  </si>
  <si>
    <t>MDH1182</t>
  </si>
  <si>
    <t>MDH1183</t>
  </si>
  <si>
    <t>MDH1184</t>
  </si>
  <si>
    <t>MDH1185</t>
  </si>
  <si>
    <t>MDH1186</t>
  </si>
  <si>
    <t>MDH1187</t>
  </si>
  <si>
    <t>MDH1188</t>
  </si>
  <si>
    <t>MDH1189</t>
  </si>
  <si>
    <t>MDH1190</t>
  </si>
  <si>
    <t>MDH1191</t>
  </si>
  <si>
    <t>MDH1192</t>
  </si>
  <si>
    <t>MDH1193</t>
  </si>
  <si>
    <t>MDH1194</t>
  </si>
  <si>
    <t>MDH1195</t>
  </si>
  <si>
    <t>MDH1196</t>
  </si>
  <si>
    <t>MDH1197</t>
  </si>
  <si>
    <t>MDH1198</t>
  </si>
  <si>
    <t>MDH1199</t>
  </si>
  <si>
    <t>MDH1200</t>
  </si>
  <si>
    <t>MDH1201</t>
  </si>
  <si>
    <t>MDH1202</t>
  </si>
  <si>
    <t>MDH1203</t>
  </si>
  <si>
    <t>MDH1204</t>
  </si>
  <si>
    <t>MDH1205</t>
  </si>
  <si>
    <t>MDH1206</t>
  </si>
  <si>
    <t>MDH1207</t>
  </si>
  <si>
    <t>MDH1208</t>
  </si>
  <si>
    <t>MDH1209</t>
  </si>
  <si>
    <t>MDH1210</t>
  </si>
  <si>
    <t>MDH1211</t>
  </si>
  <si>
    <t>MDH1212</t>
  </si>
  <si>
    <t>MDH1213</t>
  </si>
  <si>
    <t>MDH1214</t>
  </si>
  <si>
    <t>MDH1215</t>
  </si>
  <si>
    <t>MDH1216</t>
  </si>
  <si>
    <t>MDH1217</t>
  </si>
  <si>
    <t>MDH1218</t>
  </si>
  <si>
    <t>MDH1219</t>
  </si>
  <si>
    <t>MDH1220</t>
  </si>
  <si>
    <t>MDH1221</t>
  </si>
  <si>
    <t>MDH1222</t>
  </si>
  <si>
    <t>MDH1223</t>
  </si>
  <si>
    <t>MDH1224</t>
  </si>
  <si>
    <t>MDH1225</t>
  </si>
  <si>
    <t>MDH1226</t>
  </si>
  <si>
    <t>MDH1227</t>
  </si>
  <si>
    <t>MDH1228</t>
  </si>
  <si>
    <t>MDH1229</t>
  </si>
  <si>
    <t>MDH1230</t>
  </si>
  <si>
    <t>MDH1231</t>
  </si>
  <si>
    <t>MDH1232</t>
  </si>
  <si>
    <t>MDH1233</t>
  </si>
  <si>
    <t>MDH1234</t>
  </si>
  <si>
    <t>MDH1235</t>
  </si>
  <si>
    <t>MDH1236</t>
  </si>
  <si>
    <t>MDH1237</t>
  </si>
  <si>
    <t>MDH1238</t>
  </si>
  <si>
    <t>MDH1239</t>
  </si>
  <si>
    <t>MDH1240</t>
  </si>
  <si>
    <t>MDH1241</t>
  </si>
  <si>
    <t>MDH1242</t>
  </si>
  <si>
    <t>MDH1243</t>
  </si>
  <si>
    <t>MDH1244</t>
  </si>
  <si>
    <t>MDH1245</t>
  </si>
  <si>
    <t>MDH1246</t>
  </si>
  <si>
    <t>MDH1247</t>
  </si>
  <si>
    <t>MDH1248</t>
  </si>
  <si>
    <t>MDH1249</t>
  </si>
  <si>
    <t>MDH1250</t>
  </si>
  <si>
    <t>MDH1251</t>
  </si>
  <si>
    <t>MDH1252</t>
  </si>
  <si>
    <t>MDH1253</t>
  </si>
  <si>
    <t>MDH1254</t>
  </si>
  <si>
    <t>MDH1255</t>
  </si>
  <si>
    <t>MDH1256</t>
  </si>
  <si>
    <t>MDH1257</t>
  </si>
  <si>
    <t>MDH1258</t>
  </si>
  <si>
    <t>MDH1259</t>
  </si>
  <si>
    <t>MDH1260</t>
  </si>
  <si>
    <t>MDH1261</t>
  </si>
  <si>
    <t>MDH1262</t>
  </si>
  <si>
    <t>MDH1263</t>
  </si>
  <si>
    <t>MDH1264</t>
  </si>
  <si>
    <t>MDH1265</t>
  </si>
  <si>
    <t>MDH1266</t>
  </si>
  <si>
    <t>MDH1267</t>
  </si>
  <si>
    <t>MDH1268</t>
  </si>
  <si>
    <t>MDH1269</t>
  </si>
  <si>
    <t>MDH1270</t>
  </si>
  <si>
    <t>MDH1271</t>
  </si>
  <si>
    <t>MDH1272</t>
  </si>
  <si>
    <t>MDH1273</t>
  </si>
  <si>
    <t>MDH1274</t>
  </si>
  <si>
    <t>MDH1275</t>
  </si>
  <si>
    <t>MDH1276</t>
  </si>
  <si>
    <t>MDH1277</t>
  </si>
  <si>
    <t>MDH1278</t>
  </si>
  <si>
    <t>MDH1279</t>
  </si>
  <si>
    <t>MDH1280</t>
  </si>
  <si>
    <t>MDH1281</t>
  </si>
  <si>
    <t>MDH1282</t>
  </si>
  <si>
    <t>MDH1283</t>
  </si>
  <si>
    <t>MDH1284</t>
  </si>
  <si>
    <t>MDH1285</t>
  </si>
  <si>
    <t>MDH1286</t>
  </si>
  <si>
    <t>MDH1287</t>
  </si>
  <si>
    <t>MDH1288</t>
  </si>
  <si>
    <t>MDH1289</t>
  </si>
  <si>
    <t>MDH1290</t>
  </si>
  <si>
    <t>MDH1291</t>
  </si>
  <si>
    <t>MDH1292</t>
  </si>
  <si>
    <t>MDH1293</t>
  </si>
  <si>
    <t>MDH1294</t>
  </si>
  <si>
    <t>MDH1295</t>
  </si>
  <si>
    <t>MDH1296</t>
  </si>
  <si>
    <t>MDH1297</t>
  </si>
  <si>
    <t>MDH1298</t>
  </si>
  <si>
    <t>MDH1299</t>
  </si>
  <si>
    <t>MDH1300</t>
  </si>
  <si>
    <t>MDH1301</t>
  </si>
  <si>
    <t>MDH1302</t>
  </si>
  <si>
    <t>MDH1303</t>
  </si>
  <si>
    <t>MDH1304</t>
  </si>
  <si>
    <t>MDH1305</t>
  </si>
  <si>
    <t>MDH1306</t>
  </si>
  <si>
    <t>MDH1307</t>
  </si>
  <si>
    <t>MDH1308</t>
  </si>
  <si>
    <t>MDH1309</t>
  </si>
  <si>
    <t>MDH1310</t>
  </si>
  <si>
    <t>MDH1311</t>
  </si>
  <si>
    <t>MDH1312</t>
  </si>
  <si>
    <t>MDH1313</t>
  </si>
  <si>
    <t>MDH1314</t>
  </si>
  <si>
    <t>MDH1315</t>
  </si>
  <si>
    <t>MDH1316</t>
  </si>
  <si>
    <t>MDH1317</t>
  </si>
  <si>
    <t>MDH1318</t>
  </si>
  <si>
    <t>MDH1319</t>
  </si>
  <si>
    <t>MDH1320</t>
  </si>
  <si>
    <t>MDH1321</t>
  </si>
  <si>
    <t>MDH1322</t>
  </si>
  <si>
    <t>MDH1323</t>
  </si>
  <si>
    <t>MDH1324</t>
  </si>
  <si>
    <t>MDH1325</t>
  </si>
  <si>
    <t>MDH1326</t>
  </si>
  <si>
    <t>MDH1327</t>
  </si>
  <si>
    <t>MDH1328</t>
  </si>
  <si>
    <t>MDH1329</t>
  </si>
  <si>
    <t>MDH1330</t>
  </si>
  <si>
    <t>MDH1331</t>
  </si>
  <si>
    <t>MDH1332</t>
  </si>
  <si>
    <t>MDH1333</t>
  </si>
  <si>
    <t>MDH1334</t>
  </si>
  <si>
    <t>MDH1335</t>
  </si>
  <si>
    <t>MDH1336</t>
  </si>
  <si>
    <t>MDH1337</t>
  </si>
  <si>
    <t>MDH1338</t>
  </si>
  <si>
    <t>MDH1339</t>
  </si>
  <si>
    <t>MDH1340</t>
  </si>
  <si>
    <t>MDH1341</t>
  </si>
  <si>
    <t>MDH1342</t>
  </si>
  <si>
    <t>MDH1343</t>
  </si>
  <si>
    <t>MDH1344</t>
  </si>
  <si>
    <t>MDH1345</t>
  </si>
  <si>
    <t>MDH1346</t>
  </si>
  <si>
    <t>MDH1347</t>
  </si>
  <si>
    <t>MDH1348</t>
  </si>
  <si>
    <t>MDH1349</t>
  </si>
  <si>
    <t>MDH1350</t>
  </si>
  <si>
    <t>MDH1351</t>
  </si>
  <si>
    <t>MDH1352</t>
  </si>
  <si>
    <t>MDH1353</t>
  </si>
  <si>
    <t>MDH1354</t>
  </si>
  <si>
    <t>MDH1355</t>
  </si>
  <si>
    <t>MDH1356</t>
  </si>
  <si>
    <t>MDH1357</t>
  </si>
  <si>
    <t>MDH1358</t>
  </si>
  <si>
    <t>MDH1359</t>
  </si>
  <si>
    <t>MDH1360</t>
  </si>
  <si>
    <t>MDH1361</t>
  </si>
  <si>
    <t>MDH1362</t>
  </si>
  <si>
    <t>MDH1363</t>
  </si>
  <si>
    <t>MDH1364</t>
  </si>
  <si>
    <t>MDH1365</t>
  </si>
  <si>
    <t>MDH1366</t>
  </si>
  <si>
    <t>MDH1367</t>
  </si>
  <si>
    <t>MDH1368</t>
  </si>
  <si>
    <t>MDH1369</t>
  </si>
  <si>
    <t>MDH1370</t>
  </si>
  <si>
    <t>MDH1371</t>
  </si>
  <si>
    <t>MDH1372</t>
  </si>
  <si>
    <t>MDH1373</t>
  </si>
  <si>
    <t>MDH1374</t>
  </si>
  <si>
    <t>MDH1375</t>
  </si>
  <si>
    <t>MDH1376</t>
  </si>
  <si>
    <t>MDH1377</t>
  </si>
  <si>
    <t>MDH1378</t>
  </si>
  <si>
    <t>MDH1379</t>
  </si>
  <si>
    <t>MDH1380</t>
  </si>
  <si>
    <t>MDH1381</t>
  </si>
  <si>
    <t>MDH1382</t>
  </si>
  <si>
    <t>MDH1383</t>
  </si>
  <si>
    <t>MDH1384</t>
  </si>
  <si>
    <t>MDH1385</t>
  </si>
  <si>
    <t>MDH1386</t>
  </si>
  <si>
    <t>MDH1387</t>
  </si>
  <si>
    <t>MDH1388</t>
  </si>
  <si>
    <t>MDH1389</t>
  </si>
  <si>
    <t>MDH1390</t>
  </si>
  <si>
    <t>MDH1391</t>
  </si>
  <si>
    <t>MDH1392</t>
  </si>
  <si>
    <t>MDH1393</t>
  </si>
  <si>
    <t>MDH1394</t>
  </si>
  <si>
    <t>MDH1395</t>
  </si>
  <si>
    <t>MDH1396</t>
  </si>
  <si>
    <t>MDH1397</t>
  </si>
  <si>
    <t>MDH1398</t>
  </si>
  <si>
    <t>MDH1399</t>
  </si>
  <si>
    <t>MDH1400</t>
  </si>
  <si>
    <t>MDH1401</t>
  </si>
  <si>
    <t>MDH1402</t>
  </si>
  <si>
    <t>MDH1403</t>
  </si>
  <si>
    <t>MDH1404</t>
  </si>
  <si>
    <t>MDH1405</t>
  </si>
  <si>
    <t>MDH1406</t>
  </si>
  <si>
    <t>MDH1407</t>
  </si>
  <si>
    <t>MDH1408</t>
  </si>
  <si>
    <t>MDH1409</t>
  </si>
  <si>
    <t>MDH1410</t>
  </si>
  <si>
    <t>MDH1411</t>
  </si>
  <si>
    <t>MDH1412</t>
  </si>
  <si>
    <t>MDH1413</t>
  </si>
  <si>
    <t>MDH1414</t>
  </si>
  <si>
    <t>MDH1415</t>
  </si>
  <si>
    <t>MDH1416</t>
  </si>
  <si>
    <t>MDH1417</t>
  </si>
  <si>
    <t>MDH1418</t>
  </si>
  <si>
    <t>MDH1419</t>
  </si>
  <si>
    <t>MDH1420</t>
  </si>
  <si>
    <t>MDH1421</t>
  </si>
  <si>
    <t>MDH1422</t>
  </si>
  <si>
    <t>MDH1423</t>
  </si>
  <si>
    <t>MDH1424</t>
  </si>
  <si>
    <t>MDH1425</t>
  </si>
  <si>
    <t>MDH1426</t>
  </si>
  <si>
    <t>MDH1427</t>
  </si>
  <si>
    <t>MDH1428</t>
  </si>
  <si>
    <t>MDH1429</t>
  </si>
  <si>
    <t>MDH1430</t>
  </si>
  <si>
    <t>MDH1431</t>
  </si>
  <si>
    <t>MDH1432</t>
  </si>
  <si>
    <t>MDH1433</t>
  </si>
  <si>
    <t>MDH1434</t>
  </si>
  <si>
    <t>MDH1435</t>
  </si>
  <si>
    <t>MDH1436</t>
  </si>
  <si>
    <t>MDH1437</t>
  </si>
  <si>
    <t>MDH1438</t>
  </si>
  <si>
    <t>MDH1439</t>
  </si>
  <si>
    <t>MDH1440</t>
  </si>
  <si>
    <t>MDH1441</t>
  </si>
  <si>
    <t>MDH1442</t>
  </si>
  <si>
    <t>MDH1443</t>
  </si>
  <si>
    <t>MDH1444</t>
  </si>
  <si>
    <t>MDH1445</t>
  </si>
  <si>
    <t>MDH1446</t>
  </si>
  <si>
    <t>MDH1447</t>
  </si>
  <si>
    <t>MDH1448</t>
  </si>
  <si>
    <t>MDH1449</t>
  </si>
  <si>
    <t>MDH1450</t>
  </si>
  <si>
    <t>MDH1451</t>
  </si>
  <si>
    <t>MDH1452</t>
  </si>
  <si>
    <t>MDH1453</t>
  </si>
  <si>
    <t>MDH1454</t>
  </si>
  <si>
    <t>MDH1455</t>
  </si>
  <si>
    <t>MDH1456</t>
  </si>
  <si>
    <t>MDH1457</t>
  </si>
  <si>
    <t>MDH1458</t>
  </si>
  <si>
    <t>MDH1459</t>
  </si>
  <si>
    <t>MDH1460</t>
  </si>
  <si>
    <t>MDH1461</t>
  </si>
  <si>
    <t>MDH1462</t>
  </si>
  <si>
    <t>MDH1463</t>
  </si>
  <si>
    <t>MDH1464</t>
  </si>
  <si>
    <t>MDH1465</t>
  </si>
  <si>
    <t>MDH1466</t>
  </si>
  <si>
    <t>MDH1467</t>
  </si>
  <si>
    <t>MDH1468</t>
  </si>
  <si>
    <t>MDH1469</t>
  </si>
  <si>
    <t>MDH1470</t>
  </si>
  <si>
    <t>MDH1471</t>
  </si>
  <si>
    <t>MDH1472</t>
  </si>
  <si>
    <t>MDH1473</t>
  </si>
  <si>
    <t>MDH1474</t>
  </si>
  <si>
    <t>MDH1475</t>
  </si>
  <si>
    <t>MDH1476</t>
  </si>
  <si>
    <t>MDH1477</t>
  </si>
  <si>
    <t>MDH1478</t>
  </si>
  <si>
    <t>MDH1479</t>
  </si>
  <si>
    <t>MDH1480</t>
  </si>
  <si>
    <t>MDH1481</t>
  </si>
  <si>
    <t>MDH1482</t>
  </si>
  <si>
    <t>MDH1483</t>
  </si>
  <si>
    <t>MDH1484</t>
  </si>
  <si>
    <t>MDH1485</t>
  </si>
  <si>
    <t>MDH1486</t>
  </si>
  <si>
    <t>MDH1487</t>
  </si>
  <si>
    <t>MDH1488</t>
  </si>
  <si>
    <t>MDH1489</t>
  </si>
  <si>
    <t>MDH1490</t>
  </si>
  <si>
    <t>MDH1491</t>
  </si>
  <si>
    <t>MDH1492</t>
  </si>
  <si>
    <t>MDH1493</t>
  </si>
  <si>
    <t>MDH1494</t>
  </si>
  <si>
    <t>MDH1495</t>
  </si>
  <si>
    <t>MDH1496</t>
  </si>
  <si>
    <t>MDH1497</t>
  </si>
  <si>
    <t>MDH1498</t>
  </si>
  <si>
    <t>MDH1499</t>
  </si>
  <si>
    <t>MDH1500</t>
  </si>
  <si>
    <t>MDH1501</t>
  </si>
  <si>
    <t>MDH1502</t>
  </si>
  <si>
    <t>MDH1503</t>
  </si>
  <si>
    <t>MDH1504</t>
  </si>
  <si>
    <t>MDH1505</t>
  </si>
  <si>
    <t>MDH1506</t>
  </si>
  <si>
    <t>MDH1507</t>
  </si>
  <si>
    <t>MDH1508</t>
  </si>
  <si>
    <t>MDH1509</t>
  </si>
  <si>
    <t>MDH1510</t>
  </si>
  <si>
    <t>MDH1511</t>
  </si>
  <si>
    <t>MDH1512</t>
  </si>
  <si>
    <t>MDH1513</t>
  </si>
  <si>
    <t>MDH1514</t>
  </si>
  <si>
    <t>MDH1515</t>
  </si>
  <si>
    <t>MDH1516</t>
  </si>
  <si>
    <t>MDH1517</t>
  </si>
  <si>
    <t>MDH1518</t>
  </si>
  <si>
    <t>MDH1519</t>
  </si>
  <si>
    <t>MDH1520</t>
  </si>
  <si>
    <t>MDH1521</t>
  </si>
  <si>
    <t>MDH1522</t>
  </si>
  <si>
    <t>MDH1523</t>
  </si>
  <si>
    <t>MDH1524</t>
  </si>
  <si>
    <t>MDH1525</t>
  </si>
  <si>
    <t>MDH1526</t>
  </si>
  <si>
    <t>MDH1527</t>
  </si>
  <si>
    <t>MDH1528</t>
  </si>
  <si>
    <t>MDH1529</t>
  </si>
  <si>
    <t>MDH1530</t>
  </si>
  <si>
    <t>MDH1531</t>
  </si>
  <si>
    <t>MDH1532</t>
  </si>
  <si>
    <t>MDH1533</t>
  </si>
  <si>
    <t>MDH1534</t>
  </si>
  <si>
    <t>MDH1535</t>
  </si>
  <si>
    <t>MDH1536</t>
  </si>
  <si>
    <t>MDH1537</t>
  </si>
  <si>
    <t>MDH1538</t>
  </si>
  <si>
    <t>MDH1539</t>
  </si>
  <si>
    <t>MDH1540</t>
  </si>
  <si>
    <t>MDH1541</t>
  </si>
  <si>
    <t>MDH1542</t>
  </si>
  <si>
    <t>MDH1543</t>
  </si>
  <si>
    <t>MDH1544</t>
  </si>
  <si>
    <t>MDH1545</t>
  </si>
  <si>
    <t>MDH1546</t>
  </si>
  <si>
    <t>MDH1547</t>
  </si>
  <si>
    <t>MDH1548</t>
  </si>
  <si>
    <t>MDH1549</t>
  </si>
  <si>
    <t>MDH1550</t>
  </si>
  <si>
    <t>MDH1551</t>
  </si>
  <si>
    <t>MDH1552</t>
  </si>
  <si>
    <t>MDH1553</t>
  </si>
  <si>
    <t>MDH1554</t>
  </si>
  <si>
    <t>MDH1555</t>
  </si>
  <si>
    <t>MDH1556</t>
  </si>
  <si>
    <t>MDH1557</t>
  </si>
  <si>
    <t>MDH1558</t>
  </si>
  <si>
    <t>MDH1559</t>
  </si>
  <si>
    <t>MDH1560</t>
  </si>
  <si>
    <t>MDH1561</t>
  </si>
  <si>
    <t>MDH1562</t>
  </si>
  <si>
    <t>MDH1563</t>
  </si>
  <si>
    <t>MDH1564</t>
  </si>
  <si>
    <t>MDH1565</t>
  </si>
  <si>
    <t>MDH1566</t>
  </si>
  <si>
    <t>MDH1567</t>
  </si>
  <si>
    <t>MDH1568</t>
  </si>
  <si>
    <t>MDH1569</t>
  </si>
  <si>
    <t>MDH1570</t>
  </si>
  <si>
    <t>MDH1571</t>
  </si>
  <si>
    <t>MDH1572</t>
  </si>
  <si>
    <t>MDH1573</t>
  </si>
  <si>
    <t>MDH1574</t>
  </si>
  <si>
    <t>MDH1575</t>
  </si>
  <si>
    <t>MDH1576</t>
  </si>
  <si>
    <t>MDH1577</t>
  </si>
  <si>
    <t>MDH1578</t>
  </si>
  <si>
    <t>MDH1579</t>
  </si>
  <si>
    <t>MDH1580</t>
  </si>
  <si>
    <t>MDH1581</t>
  </si>
  <si>
    <t>MDH1582</t>
  </si>
  <si>
    <t>MDH1583</t>
  </si>
  <si>
    <t>MDH1584</t>
  </si>
  <si>
    <t>MDH1585</t>
  </si>
  <si>
    <t>MDH1586</t>
  </si>
  <si>
    <t>MDH1587</t>
  </si>
  <si>
    <t>MDH1588</t>
  </si>
  <si>
    <t>MDH1589</t>
  </si>
  <si>
    <t>MDH1590</t>
  </si>
  <si>
    <t>MDH1591</t>
  </si>
  <si>
    <t>MDH1592</t>
  </si>
  <si>
    <t>MDH1593</t>
  </si>
  <si>
    <t>MDH1594</t>
  </si>
  <si>
    <t>MDH1595</t>
  </si>
  <si>
    <t>MDH1596</t>
  </si>
  <si>
    <t>MDH1597</t>
  </si>
  <si>
    <t>MDH1598</t>
  </si>
  <si>
    <t>MDH1599</t>
  </si>
  <si>
    <t>MDH1600</t>
  </si>
  <si>
    <t>MDH1601</t>
  </si>
  <si>
    <t>MDH1602</t>
  </si>
  <si>
    <t>MDH1603</t>
  </si>
  <si>
    <t>MDH1604</t>
  </si>
  <si>
    <t>MDH1605</t>
  </si>
  <si>
    <t>MDH1606</t>
  </si>
  <si>
    <t>MDH1607</t>
  </si>
  <si>
    <t>MDH1608</t>
  </si>
  <si>
    <t>MDH1609</t>
  </si>
  <si>
    <t>MDH1610</t>
  </si>
  <si>
    <t>MDH1611</t>
  </si>
  <si>
    <t>MDH1612</t>
  </si>
  <si>
    <t>MDH1613</t>
  </si>
  <si>
    <t>MDH1614</t>
  </si>
  <si>
    <t>MDH1615</t>
  </si>
  <si>
    <t>MDH1616</t>
  </si>
  <si>
    <t>MDH1617</t>
  </si>
  <si>
    <t>MDH1618</t>
  </si>
  <si>
    <t>MDH1619</t>
  </si>
  <si>
    <t>MDH1620</t>
  </si>
  <si>
    <t>MDH1621</t>
  </si>
  <si>
    <t>MDH1622</t>
  </si>
  <si>
    <t>MDH1623</t>
  </si>
  <si>
    <t>MDH1624</t>
  </si>
  <si>
    <t>MDH1625</t>
  </si>
  <si>
    <t>MDH1626</t>
  </si>
  <si>
    <t>MDH1627</t>
  </si>
  <si>
    <t>MDH1628</t>
  </si>
  <si>
    <t>MDH1629</t>
  </si>
  <si>
    <t>MDH1630</t>
  </si>
  <si>
    <t>MDH1631</t>
  </si>
  <si>
    <t>MDH1632</t>
  </si>
  <si>
    <t>MDH1633</t>
  </si>
  <si>
    <t>MDH1634</t>
  </si>
  <si>
    <t>MDH1635</t>
  </si>
  <si>
    <t>MDH1636</t>
  </si>
  <si>
    <t>MDH1637</t>
  </si>
  <si>
    <t>MDH1638</t>
  </si>
  <si>
    <t>MDH1639</t>
  </si>
  <si>
    <t>MDH1640</t>
  </si>
  <si>
    <t>MDH1641</t>
  </si>
  <si>
    <t>MDH1642</t>
  </si>
  <si>
    <t>MDH1643</t>
  </si>
  <si>
    <t>MDH1644</t>
  </si>
  <si>
    <t>MDH1645</t>
  </si>
  <si>
    <t>MDH1646</t>
  </si>
  <si>
    <t>MDH1647</t>
  </si>
  <si>
    <t>MDH1648</t>
  </si>
  <si>
    <t>MDH1649</t>
  </si>
  <si>
    <t>MDH1650</t>
  </si>
  <si>
    <t>MDH1651</t>
  </si>
  <si>
    <t>MDH1652</t>
  </si>
  <si>
    <t>MDH1653</t>
  </si>
  <si>
    <t>MDH1654</t>
  </si>
  <si>
    <t>MDH1655</t>
  </si>
  <si>
    <t>MDH1656</t>
  </si>
  <si>
    <t>MDH1657</t>
  </si>
  <si>
    <t>MDH1658</t>
  </si>
  <si>
    <t>MDH1659</t>
  </si>
  <si>
    <t>MDH1660</t>
  </si>
  <si>
    <t>MDH1661</t>
  </si>
  <si>
    <t>MDH1662</t>
  </si>
  <si>
    <t>MDH1663</t>
  </si>
  <si>
    <t>MDH1664</t>
  </si>
  <si>
    <t>MDH1665</t>
  </si>
  <si>
    <t>MDH1666</t>
  </si>
  <si>
    <t>MDH1667</t>
  </si>
  <si>
    <t>MDH1668</t>
  </si>
  <si>
    <t>MDH1669</t>
  </si>
  <si>
    <t>MDH1670</t>
  </si>
  <si>
    <t>MDH1671</t>
  </si>
  <si>
    <t>MDH1672</t>
  </si>
  <si>
    <t>MDH1673</t>
  </si>
  <si>
    <t>MDH1674</t>
  </si>
  <si>
    <t>MDH1675</t>
  </si>
  <si>
    <t>MDH1676</t>
  </si>
  <si>
    <t>MDH1677</t>
  </si>
  <si>
    <t>MDH1678</t>
  </si>
  <si>
    <t>MDH1679</t>
  </si>
  <si>
    <t>MDH1680</t>
  </si>
  <si>
    <t>MDH1681</t>
  </si>
  <si>
    <t>MDH1682</t>
  </si>
  <si>
    <t>MDH1683</t>
  </si>
  <si>
    <t>MDH1684</t>
  </si>
  <si>
    <t>MDH1685</t>
  </si>
  <si>
    <t>MDH1686</t>
  </si>
  <si>
    <t>MDH1687</t>
  </si>
  <si>
    <t>MDH1688</t>
  </si>
  <si>
    <t>MDH1689</t>
  </si>
  <si>
    <t>MDH1690</t>
  </si>
  <si>
    <t>MDH1691</t>
  </si>
  <si>
    <t>MDH1692</t>
  </si>
  <si>
    <t>MDH1693</t>
  </si>
  <si>
    <t>MDH1694</t>
  </si>
  <si>
    <t>MDH1695</t>
  </si>
  <si>
    <t>MDH1696</t>
  </si>
  <si>
    <t>MDH1697</t>
  </si>
  <si>
    <t>MDH1698</t>
  </si>
  <si>
    <t>MDH1699</t>
  </si>
  <si>
    <t>MDH1700</t>
  </si>
  <si>
    <t>MDH1701</t>
  </si>
  <si>
    <t>MDH1702</t>
  </si>
  <si>
    <t>MDH1703</t>
  </si>
  <si>
    <t>MDH1704</t>
  </si>
  <si>
    <t>MDH1705</t>
  </si>
  <si>
    <t>MDH1706</t>
  </si>
  <si>
    <t>MDH1707</t>
  </si>
  <si>
    <t>MDH1708</t>
  </si>
  <si>
    <t>MDH1709</t>
  </si>
  <si>
    <t>MDH1710</t>
  </si>
  <si>
    <t>MDH1711</t>
  </si>
  <si>
    <t>MDH1712</t>
  </si>
  <si>
    <t>MDH1713</t>
  </si>
  <si>
    <t>MDH1714</t>
  </si>
  <si>
    <t>MDH1715</t>
  </si>
  <si>
    <t>MDH1716</t>
  </si>
  <si>
    <t>MDH1717</t>
  </si>
  <si>
    <t>MDH1718</t>
  </si>
  <si>
    <t>MDH1719</t>
  </si>
  <si>
    <t>MDH1720</t>
  </si>
  <si>
    <t>MDH1721</t>
  </si>
  <si>
    <t>MDH1722</t>
  </si>
  <si>
    <t>MDH1723</t>
  </si>
  <si>
    <t>MDH1724</t>
  </si>
  <si>
    <t>MDH1725</t>
  </si>
  <si>
    <t>MDH1726</t>
  </si>
  <si>
    <t>MDH1727</t>
  </si>
  <si>
    <t>MDH1728</t>
  </si>
  <si>
    <t>MDH1729</t>
  </si>
  <si>
    <t>MDH1730</t>
  </si>
  <si>
    <t>MDH1731</t>
  </si>
  <si>
    <t>MDH1732</t>
  </si>
  <si>
    <t>MDH1733</t>
  </si>
  <si>
    <t>MDH1734</t>
  </si>
  <si>
    <t>MDH1735</t>
  </si>
  <si>
    <t>MDH1736</t>
  </si>
  <si>
    <t>MDH1737</t>
  </si>
  <si>
    <t>MDH1738</t>
  </si>
  <si>
    <t>MDH1739</t>
  </si>
  <si>
    <t>MDH1740</t>
  </si>
  <si>
    <t>MDH1741</t>
  </si>
  <si>
    <t>MDH1742</t>
  </si>
  <si>
    <t>MDH1743</t>
  </si>
  <si>
    <t>MDH1744</t>
  </si>
  <si>
    <t>MDH1745</t>
  </si>
  <si>
    <t>MDH1746</t>
  </si>
  <si>
    <t>MDH1747</t>
  </si>
  <si>
    <t>MDH1748</t>
  </si>
  <si>
    <t>MDH1749</t>
  </si>
  <si>
    <t>MDH1750</t>
  </si>
  <si>
    <t>MDH1751</t>
  </si>
  <si>
    <t>MDH1752</t>
  </si>
  <si>
    <t>MDH1753</t>
  </si>
  <si>
    <t>MDH1754</t>
  </si>
  <si>
    <t>MDH1755</t>
  </si>
  <si>
    <t>MDH1756</t>
  </si>
  <si>
    <t>MDH1757</t>
  </si>
  <si>
    <t>MDH1758</t>
  </si>
  <si>
    <t>MDH1759</t>
  </si>
  <si>
    <t>MDH1760</t>
  </si>
  <si>
    <t>MDH1761</t>
  </si>
  <si>
    <t>MDH1762</t>
  </si>
  <si>
    <t>MDH1763</t>
  </si>
  <si>
    <t>MDH1764</t>
  </si>
  <si>
    <t>MDH1765</t>
  </si>
  <si>
    <t>MDH1766</t>
  </si>
  <si>
    <t>MDH1767</t>
  </si>
  <si>
    <t>MDH1768</t>
  </si>
  <si>
    <t>MDH1769</t>
  </si>
  <si>
    <t>MDH1770</t>
  </si>
  <si>
    <t>MDH1771</t>
  </si>
  <si>
    <t>MDH1772</t>
  </si>
  <si>
    <t>MDH1773</t>
  </si>
  <si>
    <t>MDH1774</t>
  </si>
  <si>
    <t>MDH1775</t>
  </si>
  <si>
    <t>MDH1776</t>
  </si>
  <si>
    <t>MDH1777</t>
  </si>
  <si>
    <t>MDH1778</t>
  </si>
  <si>
    <t>MDH1779</t>
  </si>
  <si>
    <t>MDH1780</t>
  </si>
  <si>
    <t>MDH1781</t>
  </si>
  <si>
    <t>MDH1782</t>
  </si>
  <si>
    <t>MDH1783</t>
  </si>
  <si>
    <t>MDH1784</t>
  </si>
  <si>
    <t>MDH1785</t>
  </si>
  <si>
    <t>MDH1786</t>
  </si>
  <si>
    <t>MDH1787</t>
  </si>
  <si>
    <t>MDH1788</t>
  </si>
  <si>
    <t>MDH1789</t>
  </si>
  <si>
    <t>MDH1790</t>
  </si>
  <si>
    <t>MDH1791</t>
  </si>
  <si>
    <t>MDH1792</t>
  </si>
  <si>
    <t>MDH1793</t>
  </si>
  <si>
    <t>MDH1794</t>
  </si>
  <si>
    <t>MDH1795</t>
  </si>
  <si>
    <t>MDH1796</t>
  </si>
  <si>
    <t>MDH1797</t>
  </si>
  <si>
    <t>MDH1798</t>
  </si>
  <si>
    <t>MDH1799</t>
  </si>
  <si>
    <t>MDH1800</t>
  </si>
  <si>
    <t>MDH1801</t>
  </si>
  <si>
    <t>MDH1802</t>
  </si>
  <si>
    <t>MDH1803</t>
  </si>
  <si>
    <t>MDH1804</t>
  </si>
  <si>
    <t>MDH1805</t>
  </si>
  <si>
    <t>MDH1806</t>
  </si>
  <si>
    <t>MDH1807</t>
  </si>
  <si>
    <t>MDH1808</t>
  </si>
  <si>
    <t>MDH1809</t>
  </si>
  <si>
    <t>MDH1810</t>
  </si>
  <si>
    <t>MDH1811</t>
  </si>
  <si>
    <t>MDH1812</t>
  </si>
  <si>
    <t>MDH1813</t>
  </si>
  <si>
    <t>MDH1814</t>
  </si>
  <si>
    <t>MDH1815</t>
  </si>
  <si>
    <t>MDH1816</t>
  </si>
  <si>
    <t>MDH1817</t>
  </si>
  <si>
    <t>MDH1818</t>
  </si>
  <si>
    <t>MDH1819</t>
  </si>
  <si>
    <t>MDH1820</t>
  </si>
  <si>
    <t>MDH1821</t>
  </si>
  <si>
    <t>MDH1822</t>
  </si>
  <si>
    <t>MDH1823</t>
  </si>
  <si>
    <t>MDH1824</t>
  </si>
  <si>
    <t>MDH1825</t>
  </si>
  <si>
    <t>MDH1826</t>
  </si>
  <si>
    <t>MDH1827</t>
  </si>
  <si>
    <t>MDH1828</t>
  </si>
  <si>
    <t>MDH1829</t>
  </si>
  <si>
    <t>MDH1830</t>
  </si>
  <si>
    <t>MDH1831</t>
  </si>
  <si>
    <t>MDH1832</t>
  </si>
  <si>
    <t>MDH1833</t>
  </si>
  <si>
    <t>MDH1834</t>
  </si>
  <si>
    <t>MDH1835</t>
  </si>
  <si>
    <t>MDH1836</t>
  </si>
  <si>
    <t>MDH1837</t>
  </si>
  <si>
    <t>MDH1838</t>
  </si>
  <si>
    <t>MDH1839</t>
  </si>
  <si>
    <t>MDH1840</t>
  </si>
  <si>
    <t>MDH1841</t>
  </si>
  <si>
    <t>MDH1842</t>
  </si>
  <si>
    <t>MDH1843</t>
  </si>
  <si>
    <t>MDH1844</t>
  </si>
  <si>
    <t>MDH1845</t>
  </si>
  <si>
    <t>MDH1846</t>
  </si>
  <si>
    <t>MDH1847</t>
  </si>
  <si>
    <t>MDH1848</t>
  </si>
  <si>
    <t>MDH1849</t>
  </si>
  <si>
    <t>MDH1850</t>
  </si>
  <si>
    <t>MDH1851</t>
  </si>
  <si>
    <t>MDH1852</t>
  </si>
  <si>
    <t>MDH1853</t>
  </si>
  <si>
    <t>MDH1854</t>
  </si>
  <si>
    <t>MDH1855</t>
  </si>
  <si>
    <t>MDH1856</t>
  </si>
  <si>
    <t>MDH1857</t>
  </si>
  <si>
    <t>MDH1858</t>
  </si>
  <si>
    <t>MDH1859</t>
  </si>
  <si>
    <t>MDH1860</t>
  </si>
  <si>
    <t>MDH1861</t>
  </si>
  <si>
    <t>MDH1862</t>
  </si>
  <si>
    <t>MDH1863</t>
  </si>
  <si>
    <t>MDH1864</t>
  </si>
  <si>
    <t>MDH1865</t>
  </si>
  <si>
    <t>MDH1866</t>
  </si>
  <si>
    <t>MDH1867</t>
  </si>
  <si>
    <t>MDH1868</t>
  </si>
  <si>
    <t>MDH1869</t>
  </si>
  <si>
    <t>MDH1870</t>
  </si>
  <si>
    <t>MDH1871</t>
  </si>
  <si>
    <t>MDH1872</t>
  </si>
  <si>
    <t>MDH1873</t>
  </si>
  <si>
    <t>MDH1874</t>
  </si>
  <si>
    <t>MDH1875</t>
  </si>
  <si>
    <t>MDH1876</t>
  </si>
  <si>
    <t>MDH1877</t>
  </si>
  <si>
    <t>MDH1878</t>
  </si>
  <si>
    <t>MDH1879</t>
  </si>
  <si>
    <t>MDH1880</t>
  </si>
  <si>
    <t>MDH1881</t>
  </si>
  <si>
    <t>MDH1882</t>
  </si>
  <si>
    <t>MDH1883</t>
  </si>
  <si>
    <t>MDH1884</t>
  </si>
  <si>
    <t>MDH1885</t>
  </si>
  <si>
    <t>MDH1886</t>
  </si>
  <si>
    <t>MDH1887</t>
  </si>
  <si>
    <t>MDH1888</t>
  </si>
  <si>
    <t>MDH1889</t>
  </si>
  <si>
    <t>MDH1890</t>
  </si>
  <si>
    <t>MDH1891</t>
  </si>
  <si>
    <t>MDH1892</t>
  </si>
  <si>
    <t>MDH1893</t>
  </si>
  <si>
    <t>MDH1894</t>
  </si>
  <si>
    <t>MDH1895</t>
  </si>
  <si>
    <t>MDH1896</t>
  </si>
  <si>
    <t>MDH1897</t>
  </si>
  <si>
    <t>MDH1898</t>
  </si>
  <si>
    <t>MDH1899</t>
  </si>
  <si>
    <t>MDH1900</t>
  </si>
  <si>
    <t>MDH1901</t>
  </si>
  <si>
    <t>MDH1902</t>
  </si>
  <si>
    <t>MDH1903</t>
  </si>
  <si>
    <t>MDH1904</t>
  </si>
  <si>
    <t>MDH1905</t>
  </si>
  <si>
    <t>MDH1906</t>
  </si>
  <si>
    <t>MDH1907</t>
  </si>
  <si>
    <t>MDH1908</t>
  </si>
  <si>
    <t>MDH1909</t>
  </si>
  <si>
    <t>MDH1910</t>
  </si>
  <si>
    <t>MDH1911</t>
  </si>
  <si>
    <t>MDH1912</t>
  </si>
  <si>
    <t>MDH1913</t>
  </si>
  <si>
    <t>MDH1914</t>
  </si>
  <si>
    <t>MDH1915</t>
  </si>
  <si>
    <t>MDH1916</t>
  </si>
  <si>
    <t>MDH1917</t>
  </si>
  <si>
    <t>MDH1918</t>
  </si>
  <si>
    <t>MDH1919</t>
  </si>
  <si>
    <t>MDH1920</t>
  </si>
  <si>
    <t>MDH1921</t>
  </si>
  <si>
    <t>MDH1922</t>
  </si>
  <si>
    <t>MDH1923</t>
  </si>
  <si>
    <t>MDH1924</t>
  </si>
  <si>
    <t>MDH1925</t>
  </si>
  <si>
    <t>MDH1926</t>
  </si>
  <si>
    <t>MDH1927</t>
  </si>
  <si>
    <t>MDH1928</t>
  </si>
  <si>
    <t>MDH1929</t>
  </si>
  <si>
    <t>MDH1930</t>
  </si>
  <si>
    <t>MDH1931</t>
  </si>
  <si>
    <t>MDH1932</t>
  </si>
  <si>
    <t>MDH1933</t>
  </si>
  <si>
    <t>MDH1934</t>
  </si>
  <si>
    <t>MDH1935</t>
  </si>
  <si>
    <t>MDH1936</t>
  </si>
  <si>
    <t>MDH1937</t>
  </si>
  <si>
    <t>MDH1938</t>
  </si>
  <si>
    <t>MDH1939</t>
  </si>
  <si>
    <t>MDH1940</t>
  </si>
  <si>
    <t>MDH1941</t>
  </si>
  <si>
    <t>MDH1942</t>
  </si>
  <si>
    <t>MDH1943</t>
  </si>
  <si>
    <t>MDH1944</t>
  </si>
  <si>
    <t>MDH1945</t>
  </si>
  <si>
    <t>MDH1946</t>
  </si>
  <si>
    <t>MDH1947</t>
  </si>
  <si>
    <t>MDH1948</t>
  </si>
  <si>
    <t>MDH1949</t>
  </si>
  <si>
    <t>MDH1950</t>
  </si>
  <si>
    <t>MDH1951</t>
  </si>
  <si>
    <t>MDH1952</t>
  </si>
  <si>
    <t>MDH1953</t>
  </si>
  <si>
    <t>MDH1954</t>
  </si>
  <si>
    <t>MDH1955</t>
  </si>
  <si>
    <t>MDH1956</t>
  </si>
  <si>
    <t>MDH1957</t>
  </si>
  <si>
    <t>MDH1958</t>
  </si>
  <si>
    <t>MDH1959</t>
  </si>
  <si>
    <t>MDH1960</t>
  </si>
  <si>
    <t>MDH1961</t>
  </si>
  <si>
    <t>MDH1962</t>
  </si>
  <si>
    <t>MDH1963</t>
  </si>
  <si>
    <t>MDH1964</t>
  </si>
  <si>
    <t>MDH1965</t>
  </si>
  <si>
    <t>MDH1966</t>
  </si>
  <si>
    <t>MDH1967</t>
  </si>
  <si>
    <t>MDH1968</t>
  </si>
  <si>
    <t>MDH1969</t>
  </si>
  <si>
    <t>MDH1970</t>
  </si>
  <si>
    <t>MDH1971</t>
  </si>
  <si>
    <t>MDH1972</t>
  </si>
  <si>
    <t>MDH1973</t>
  </si>
  <si>
    <t>MDH1974</t>
  </si>
  <si>
    <t>MDH1975</t>
  </si>
  <si>
    <t>MDH1976</t>
  </si>
  <si>
    <t>MDH1977</t>
  </si>
  <si>
    <t>MDH1978</t>
  </si>
  <si>
    <t>MDH1979</t>
  </si>
  <si>
    <t>MDH1980</t>
  </si>
  <si>
    <t>MDH1981</t>
  </si>
  <si>
    <t>MDH1982</t>
  </si>
  <si>
    <t>MDH1983</t>
  </si>
  <si>
    <t>MDH1984</t>
  </si>
  <si>
    <t>MDH1985</t>
  </si>
  <si>
    <t>MDH1986</t>
  </si>
  <si>
    <t>MDH1987</t>
  </si>
  <si>
    <t>MDH1988</t>
  </si>
  <si>
    <t>MDH1989</t>
  </si>
  <si>
    <t>MDH1990</t>
  </si>
  <si>
    <t>MDH1991</t>
  </si>
  <si>
    <t>MDH1992</t>
  </si>
  <si>
    <t>MDH1993</t>
  </si>
  <si>
    <t>MDH1994</t>
  </si>
  <si>
    <t>MDH1995</t>
  </si>
  <si>
    <t>MDH1996</t>
  </si>
  <si>
    <t>MDH1997</t>
  </si>
  <si>
    <t>MDH1998</t>
  </si>
  <si>
    <t>MDH1999</t>
  </si>
  <si>
    <t>MDH2000</t>
  </si>
  <si>
    <t>MDH2001</t>
  </si>
  <si>
    <t>MDH2002</t>
  </si>
  <si>
    <t>MDH2003</t>
  </si>
  <si>
    <t>MDH2004</t>
  </si>
  <si>
    <t>MDH2005</t>
  </si>
  <si>
    <t>MDH2006</t>
  </si>
  <si>
    <t>MDH2007</t>
  </si>
  <si>
    <t>MDH2008</t>
  </si>
  <si>
    <t>MDH2009</t>
  </si>
  <si>
    <t>MDH2010</t>
  </si>
  <si>
    <t>MDH2011</t>
  </si>
  <si>
    <t>MDH2012</t>
  </si>
  <si>
    <t>MDH2013</t>
  </si>
  <si>
    <t>MDH2014</t>
  </si>
  <si>
    <t>MDH2015</t>
  </si>
  <si>
    <t>MDH2016</t>
  </si>
  <si>
    <t>MDH2017</t>
  </si>
  <si>
    <t>MDH2018</t>
  </si>
  <si>
    <t>MDH2019</t>
  </si>
  <si>
    <t>MDH2020</t>
  </si>
  <si>
    <t>MDH2021</t>
  </si>
  <si>
    <t>MDH2022</t>
  </si>
  <si>
    <t>MDH2023</t>
  </si>
  <si>
    <t>MDH2024</t>
  </si>
  <si>
    <t>MDH2025</t>
  </si>
  <si>
    <t>MDH2026</t>
  </si>
  <si>
    <t>MDH2027</t>
  </si>
  <si>
    <t>MDH2028</t>
  </si>
  <si>
    <t>MDH2029</t>
  </si>
  <si>
    <t>MDH2030</t>
  </si>
  <si>
    <t>MDH2031</t>
  </si>
  <si>
    <t>MDH2032</t>
  </si>
  <si>
    <t>MDH2033</t>
  </si>
  <si>
    <t>MDH2034</t>
  </si>
  <si>
    <t>MDH2035</t>
  </si>
  <si>
    <t>MDH2036</t>
  </si>
  <si>
    <t>MDH2037</t>
  </si>
  <si>
    <t>MDH2038</t>
  </si>
  <si>
    <t>MDH2039</t>
  </si>
  <si>
    <t>MDH2040</t>
  </si>
  <si>
    <t>MDH2041</t>
  </si>
  <si>
    <t>MDH2042</t>
  </si>
  <si>
    <t>MDH2043</t>
  </si>
  <si>
    <t>MDH2044</t>
  </si>
  <si>
    <t>MDH2045</t>
  </si>
  <si>
    <t>MDH2046</t>
  </si>
  <si>
    <t>MDH2047</t>
  </si>
  <si>
    <t>MDH2048</t>
  </si>
  <si>
    <t>MDH2049</t>
  </si>
  <si>
    <t>MDH2050</t>
  </si>
  <si>
    <t>MDH2051</t>
  </si>
  <si>
    <t>MDH2052</t>
  </si>
  <si>
    <t>MDH2053</t>
  </si>
  <si>
    <t>MDH2054</t>
  </si>
  <si>
    <t>MDH2055</t>
  </si>
  <si>
    <t>MDH2056</t>
  </si>
  <si>
    <t>MDH2057</t>
  </si>
  <si>
    <t>MDH2058</t>
  </si>
  <si>
    <t>MDH2059</t>
  </si>
  <si>
    <t>MDH2060</t>
  </si>
  <si>
    <t>MDH2061</t>
  </si>
  <si>
    <t>MDH2062</t>
  </si>
  <si>
    <t>MDH2063</t>
  </si>
  <si>
    <t>MDH2064</t>
  </si>
  <si>
    <t>MDH2065</t>
  </si>
  <si>
    <t>MDH2066</t>
  </si>
  <si>
    <t>MDH2067</t>
  </si>
  <si>
    <t>MDH2068</t>
  </si>
  <si>
    <t>MDH2069</t>
  </si>
  <si>
    <t>MDH2070</t>
  </si>
  <si>
    <t>MDH2071</t>
  </si>
  <si>
    <t>MDH2072</t>
  </si>
  <si>
    <t>MDH2073</t>
  </si>
  <si>
    <t>MDH2074</t>
  </si>
  <si>
    <t>MDH2075</t>
  </si>
  <si>
    <t>MDH2076</t>
  </si>
  <si>
    <t>MDH2077</t>
  </si>
  <si>
    <t>MDH2078</t>
  </si>
  <si>
    <t>MDH2079</t>
  </si>
  <si>
    <t>MDH2080</t>
  </si>
  <si>
    <t>MDH2081</t>
  </si>
  <si>
    <t>MDH2082</t>
  </si>
  <si>
    <t>MDH2083</t>
  </si>
  <si>
    <t>MDH2084</t>
  </si>
  <si>
    <t>MDH2085</t>
  </si>
  <si>
    <t>MDH2086</t>
  </si>
  <si>
    <t>MDH2087</t>
  </si>
  <si>
    <t>MDH2088</t>
  </si>
  <si>
    <t>MDH2089</t>
  </si>
  <si>
    <t>MDH2090</t>
  </si>
  <si>
    <t>MDH2091</t>
  </si>
  <si>
    <t>MDH2092</t>
  </si>
  <si>
    <t>MDH2093</t>
  </si>
  <si>
    <t>MDH2094</t>
  </si>
  <si>
    <t>MDH2095</t>
  </si>
  <si>
    <t>MDH2096</t>
  </si>
  <si>
    <t>MDH2097</t>
  </si>
  <si>
    <t>MDH2098</t>
  </si>
  <si>
    <t>MDH2099</t>
  </si>
  <si>
    <t>MDH2100</t>
  </si>
  <si>
    <t>MDH2101</t>
  </si>
  <si>
    <t>MDH2102</t>
  </si>
  <si>
    <t>MDH2103</t>
  </si>
  <si>
    <t>MDH2104</t>
  </si>
  <si>
    <t>MDH2105</t>
  </si>
  <si>
    <t>MDH2106</t>
  </si>
  <si>
    <t>MDH2107</t>
  </si>
  <si>
    <t>MDH2108</t>
  </si>
  <si>
    <t>MDH2109</t>
  </si>
  <si>
    <t>MDH2110</t>
  </si>
  <si>
    <t>MDH2111</t>
  </si>
  <si>
    <t>MDH2112</t>
  </si>
  <si>
    <t>MDH2113</t>
  </si>
  <si>
    <t>MDH2114</t>
  </si>
  <si>
    <t>MDH2115</t>
  </si>
  <si>
    <t>MDH2116</t>
  </si>
  <si>
    <t>MDH2117</t>
  </si>
  <si>
    <t>MDH2118</t>
  </si>
  <si>
    <t>MDH2119</t>
  </si>
  <si>
    <t>MDH2120</t>
  </si>
  <si>
    <t>MDH2121</t>
  </si>
  <si>
    <t>MDH2122</t>
  </si>
  <si>
    <t>MDH2123</t>
  </si>
  <si>
    <t>MDH2124</t>
  </si>
  <si>
    <t>MDH2125</t>
  </si>
  <si>
    <t>MDH2126</t>
  </si>
  <si>
    <t>MDH2127</t>
  </si>
  <si>
    <t>MDH2128</t>
  </si>
  <si>
    <t>MDH2129</t>
  </si>
  <si>
    <t>MDH2130</t>
  </si>
  <si>
    <t>MDH2131</t>
  </si>
  <si>
    <t>MDH2132</t>
  </si>
  <si>
    <t>MDH2133</t>
  </si>
  <si>
    <t>MDH2134</t>
  </si>
  <si>
    <t>MDH2135</t>
  </si>
  <si>
    <t>MDH2136</t>
  </si>
  <si>
    <t>MDH2137</t>
  </si>
  <si>
    <t>MDH2138</t>
  </si>
  <si>
    <t>MDH2139</t>
  </si>
  <si>
    <t>MDH2140</t>
  </si>
  <si>
    <t>MDH2141</t>
  </si>
  <si>
    <t>MDH2142</t>
  </si>
  <si>
    <t>MDH2143</t>
  </si>
  <si>
    <t>MDH2144</t>
  </si>
  <si>
    <t>MDH2145</t>
  </si>
  <si>
    <t>MDH2146</t>
  </si>
  <si>
    <t>MDH2147</t>
  </si>
  <si>
    <t>MDH2148</t>
  </si>
  <si>
    <t>MDH2149</t>
  </si>
  <si>
    <t>MDH2150</t>
  </si>
  <si>
    <t>MDH2151</t>
  </si>
  <si>
    <t>MDH2152</t>
  </si>
  <si>
    <t>MDH2153</t>
  </si>
  <si>
    <t>MDH2154</t>
  </si>
  <si>
    <t>MDH2155</t>
  </si>
  <si>
    <t>MDH2156</t>
  </si>
  <si>
    <t>MDH2157</t>
  </si>
  <si>
    <t>MDH2158</t>
  </si>
  <si>
    <t>MDH2159</t>
  </si>
  <si>
    <t>MDH2160</t>
  </si>
  <si>
    <t>MDH2161</t>
  </si>
  <si>
    <t>MDH2162</t>
  </si>
  <si>
    <t>MDH2163</t>
  </si>
  <si>
    <t>MDH2164</t>
  </si>
  <si>
    <t>MDH2165</t>
  </si>
  <si>
    <t>MDH2166</t>
  </si>
  <si>
    <t>MDH2167</t>
  </si>
  <si>
    <t>MDH2168</t>
  </si>
  <si>
    <t>MDH2169</t>
  </si>
  <si>
    <t>MDH2170</t>
  </si>
  <si>
    <t>MDH2171</t>
  </si>
  <si>
    <t>MDH2172</t>
  </si>
  <si>
    <t>MDH2173</t>
  </si>
  <si>
    <t>MDH2174</t>
  </si>
  <si>
    <t>MDH2175</t>
  </si>
  <si>
    <t>MDH2176</t>
  </si>
  <si>
    <t>MDH2177</t>
  </si>
  <si>
    <t>MDH2178</t>
  </si>
  <si>
    <t>MDH2179</t>
  </si>
  <si>
    <t>MDH2180</t>
  </si>
  <si>
    <t>MDH2181</t>
  </si>
  <si>
    <t>MDH2182</t>
  </si>
  <si>
    <t>MDH2183</t>
  </si>
  <si>
    <t>MDH2184</t>
  </si>
  <si>
    <t>MDH2185</t>
  </si>
  <si>
    <t>MDH2186</t>
  </si>
  <si>
    <t>MDH2187</t>
  </si>
  <si>
    <t>MDH2188</t>
  </si>
  <si>
    <t>MDH2189</t>
  </si>
  <si>
    <t>MDH2190</t>
  </si>
  <si>
    <t>MDH2191</t>
  </si>
  <si>
    <t>MDH2192</t>
  </si>
  <si>
    <t>MDH2193</t>
  </si>
  <si>
    <t>MDH2194</t>
  </si>
  <si>
    <t>MDH2195</t>
  </si>
  <si>
    <t>MDH2196</t>
  </si>
  <si>
    <t>MDH2197</t>
  </si>
  <si>
    <t>MDH2198</t>
  </si>
  <si>
    <t>MDH2199</t>
  </si>
  <si>
    <t>MDH2200</t>
  </si>
  <si>
    <t>MDH2201</t>
  </si>
  <si>
    <t>MDH2202</t>
  </si>
  <si>
    <t>MDH2203</t>
  </si>
  <si>
    <t>MDH2204</t>
  </si>
  <si>
    <t>MDH2205</t>
  </si>
  <si>
    <t>MDH2206</t>
  </si>
  <si>
    <t>MDH2207</t>
  </si>
  <si>
    <t>MDH2208</t>
  </si>
  <si>
    <t>MDH2209</t>
  </si>
  <si>
    <t>MDH2210</t>
  </si>
  <si>
    <t>MDH2211</t>
  </si>
  <si>
    <t>MDH2212</t>
  </si>
  <si>
    <t>MDH2213</t>
  </si>
  <si>
    <t>MDH2214</t>
  </si>
  <si>
    <t>MDH2215</t>
  </si>
  <si>
    <t>MDH2216</t>
  </si>
  <si>
    <t>MDH2217</t>
  </si>
  <si>
    <t>MDH2218</t>
  </si>
  <si>
    <t>MDH2219</t>
  </si>
  <si>
    <t>MDH2220</t>
  </si>
  <si>
    <t>MDH2221</t>
  </si>
  <si>
    <t>MDH2222</t>
  </si>
  <si>
    <t>MDH2223</t>
  </si>
  <si>
    <t>MDH2224</t>
  </si>
  <si>
    <t>MDH2225</t>
  </si>
  <si>
    <t>MDH2226</t>
  </si>
  <si>
    <t>MDH2227</t>
  </si>
  <si>
    <t>MDH2228</t>
  </si>
  <si>
    <t>MDH2229</t>
  </si>
  <si>
    <t>MDH2230</t>
  </si>
  <si>
    <t>MDH2231</t>
  </si>
  <si>
    <t>MDH2232</t>
  </si>
  <si>
    <t>MDH2233</t>
  </si>
  <si>
    <t>MDH2234</t>
  </si>
  <si>
    <t>MDH2235</t>
  </si>
  <si>
    <t>MDH2236</t>
  </si>
  <si>
    <t>MDH2237</t>
  </si>
  <si>
    <t>MDH2238</t>
  </si>
  <si>
    <t>MDH2239</t>
  </si>
  <si>
    <t>MDH2240</t>
  </si>
  <si>
    <t>MDH2241</t>
  </si>
  <si>
    <t>MDH2242</t>
  </si>
  <si>
    <t>MDH2243</t>
  </si>
  <si>
    <t>MDH2244</t>
  </si>
  <si>
    <t>MDH2245</t>
  </si>
  <si>
    <t>MDH2246</t>
  </si>
  <si>
    <t>MDH2247</t>
  </si>
  <si>
    <t>MDH2248</t>
  </si>
  <si>
    <t>MDH2249</t>
  </si>
  <si>
    <t>MDH2250</t>
  </si>
  <si>
    <t>MDH2251</t>
  </si>
  <si>
    <t>MDH2252</t>
  </si>
  <si>
    <t>MDH2253</t>
  </si>
  <si>
    <t>MDH2254</t>
  </si>
  <si>
    <t>MDH2255</t>
  </si>
  <si>
    <t>MDH2256</t>
  </si>
  <si>
    <t>MDH2257</t>
  </si>
  <si>
    <t>MDH2258</t>
  </si>
  <si>
    <t>MDH2259</t>
  </si>
  <si>
    <t>MDH2260</t>
  </si>
  <si>
    <t>MDH2261</t>
  </si>
  <si>
    <t>MDH2262</t>
  </si>
  <si>
    <t>MDH2263</t>
  </si>
  <si>
    <t>MDH2264</t>
  </si>
  <si>
    <t>MDH2265</t>
  </si>
  <si>
    <t>MDH2266</t>
  </si>
  <si>
    <t>MDH2267</t>
  </si>
  <si>
    <t>MDH2268</t>
  </si>
  <si>
    <t>MDH2269</t>
  </si>
  <si>
    <t>MDH2270</t>
  </si>
  <si>
    <t>MDH2271</t>
  </si>
  <si>
    <t>MDH2272</t>
  </si>
  <si>
    <t>MDH2273</t>
  </si>
  <si>
    <t>MDH2274</t>
  </si>
  <si>
    <t>MDH2275</t>
  </si>
  <si>
    <t>MDH2276</t>
  </si>
  <si>
    <t>MDH2277</t>
  </si>
  <si>
    <t>MDH2278</t>
  </si>
  <si>
    <t>MDH2279</t>
  </si>
  <si>
    <t>MDH2280</t>
  </si>
  <si>
    <t>MDH2281</t>
  </si>
  <si>
    <t>MDH2282</t>
  </si>
  <si>
    <t>MDH2283</t>
  </si>
  <si>
    <t>MDH2284</t>
  </si>
  <si>
    <t>MDH2285</t>
  </si>
  <si>
    <t>MDH2286</t>
  </si>
  <si>
    <t>MDH2287</t>
  </si>
  <si>
    <t>MDH2288</t>
  </si>
  <si>
    <t>MDH2289</t>
  </si>
  <si>
    <t>MDH2290</t>
  </si>
  <si>
    <t>MDH2291</t>
  </si>
  <si>
    <t>MDH2292</t>
  </si>
  <si>
    <t>MDH2293</t>
  </si>
  <si>
    <t>MDH2294</t>
  </si>
  <si>
    <t>MDH2295</t>
  </si>
  <si>
    <t>MDH2296</t>
  </si>
  <si>
    <t>MDH2297</t>
  </si>
  <si>
    <t>MDH2298</t>
  </si>
  <si>
    <t>MDH2299</t>
  </si>
  <si>
    <t>MDH2300</t>
  </si>
  <si>
    <t>MDH2301</t>
  </si>
  <si>
    <t>MDH2302</t>
  </si>
  <si>
    <t>MDH2303</t>
  </si>
  <si>
    <t>MDH2304</t>
  </si>
  <si>
    <t>MDH2305</t>
  </si>
  <si>
    <t>MDH2306</t>
  </si>
  <si>
    <t>MDH2307</t>
  </si>
  <si>
    <t>MDH2308</t>
  </si>
  <si>
    <t>MDH2309</t>
  </si>
  <si>
    <t>MDH2310</t>
  </si>
  <si>
    <t>MDH2311</t>
  </si>
  <si>
    <t>MDH2312</t>
  </si>
  <si>
    <t>MDH2313</t>
  </si>
  <si>
    <t>MDH2314</t>
  </si>
  <si>
    <t>MDH2315</t>
  </si>
  <si>
    <t>MDH2316</t>
  </si>
  <si>
    <t>MDH2317</t>
  </si>
  <si>
    <t>MDH2318</t>
  </si>
  <si>
    <t>MDH2319</t>
  </si>
  <si>
    <t>MDH2320</t>
  </si>
  <si>
    <t>MDH2321</t>
  </si>
  <si>
    <t>MDH2322</t>
  </si>
  <si>
    <t>MDH2323</t>
  </si>
  <si>
    <t>MDH2324</t>
  </si>
  <si>
    <t>MDH2325</t>
  </si>
  <si>
    <t>MDH2326</t>
  </si>
  <si>
    <t>MDH2327</t>
  </si>
  <si>
    <t>MDH2328</t>
  </si>
  <si>
    <t>MDH2329</t>
  </si>
  <si>
    <t>MDH2330</t>
  </si>
  <si>
    <t>MDH2331</t>
  </si>
  <si>
    <t>MDH2332</t>
  </si>
  <si>
    <t>MDH2333</t>
  </si>
  <si>
    <t>MDH2334</t>
  </si>
  <si>
    <t>MDH2335</t>
  </si>
  <si>
    <t>MDH2336</t>
  </si>
  <si>
    <t>MDH2337</t>
  </si>
  <si>
    <t>MDH2338</t>
  </si>
  <si>
    <t>MDH2339</t>
  </si>
  <si>
    <t>MDH2340</t>
  </si>
  <si>
    <t>MDH2341</t>
  </si>
  <si>
    <t>MDH2342</t>
  </si>
  <si>
    <t>MDH2343</t>
  </si>
  <si>
    <t>MDH2344</t>
  </si>
  <si>
    <t>MDH2345</t>
  </si>
  <si>
    <t>MDH2346</t>
  </si>
  <si>
    <t>MDH2347</t>
  </si>
  <si>
    <t>MDH2348</t>
  </si>
  <si>
    <t>MDH2349</t>
  </si>
  <si>
    <t>MDH2350</t>
  </si>
  <si>
    <t>MDH2351</t>
  </si>
  <si>
    <t>MDH2352</t>
  </si>
  <si>
    <t>MDH2353</t>
  </si>
  <si>
    <t>MDH2354</t>
  </si>
  <si>
    <t>MDH2355</t>
  </si>
  <si>
    <t>MDH2356</t>
  </si>
  <si>
    <t>MDH2357</t>
  </si>
  <si>
    <t>MDH2358</t>
  </si>
  <si>
    <t>MDH2359</t>
  </si>
  <si>
    <t>MDH2360</t>
  </si>
  <si>
    <t>MDH2361</t>
  </si>
  <si>
    <t>MDH2362</t>
  </si>
  <si>
    <t>MDH2363</t>
  </si>
  <si>
    <t>MDH2364</t>
  </si>
  <si>
    <t>MDH2365</t>
  </si>
  <si>
    <t>MDH2366</t>
  </si>
  <si>
    <t>MDH2367</t>
  </si>
  <si>
    <t>MDH2368</t>
  </si>
  <si>
    <t>MDH2369</t>
  </si>
  <si>
    <t>MDH2370</t>
  </si>
  <si>
    <t>MDH2371</t>
  </si>
  <si>
    <t>MDH2372</t>
  </si>
  <si>
    <t>MDH2373</t>
  </si>
  <si>
    <t>MDH2374</t>
  </si>
  <si>
    <t>MDH2375</t>
  </si>
  <si>
    <t>MDH2376</t>
  </si>
  <si>
    <t>MDH2377</t>
  </si>
  <si>
    <t>MDH2378</t>
  </si>
  <si>
    <t>MDH2379</t>
  </si>
  <si>
    <t>MDH2380</t>
  </si>
  <si>
    <t>MDH2381</t>
  </si>
  <si>
    <t>MDH2382</t>
  </si>
  <si>
    <t>MDH2383</t>
  </si>
  <si>
    <t>MDH2384</t>
  </si>
  <si>
    <t>MDH2385</t>
  </si>
  <si>
    <t>MDH2386</t>
  </si>
  <si>
    <t>MDH2387</t>
  </si>
  <si>
    <t>MDH2388</t>
  </si>
  <si>
    <t>MDH2389</t>
  </si>
  <si>
    <t>MDH2390</t>
  </si>
  <si>
    <t>MDH2391</t>
  </si>
  <si>
    <t>MDH2392</t>
  </si>
  <si>
    <t>MDH2393</t>
  </si>
  <si>
    <t>MDH2394</t>
  </si>
  <si>
    <t>MDH2395</t>
  </si>
  <si>
    <t>MDH2396</t>
  </si>
  <si>
    <t>MDH2397</t>
  </si>
  <si>
    <t>MDH2398</t>
  </si>
  <si>
    <t>MDH2399</t>
  </si>
  <si>
    <t>MDH2400</t>
  </si>
  <si>
    <t>MDH2401</t>
  </si>
  <si>
    <t>MDH2402</t>
  </si>
  <si>
    <t>MDH2403</t>
  </si>
  <si>
    <t>MDH2404</t>
  </si>
  <si>
    <t>MDH2405</t>
  </si>
  <si>
    <t>MDH2406</t>
  </si>
  <si>
    <t>MDH2407</t>
  </si>
  <si>
    <t>MDH2408</t>
  </si>
  <si>
    <t>MDH2409</t>
  </si>
  <si>
    <t>MDH2410</t>
  </si>
  <si>
    <t>MDH2411</t>
  </si>
  <si>
    <t>MDH2412</t>
  </si>
  <si>
    <t>MDH2413</t>
  </si>
  <si>
    <t>MDH2414</t>
  </si>
  <si>
    <t>MDH2415</t>
  </si>
  <si>
    <t>MDH2416</t>
  </si>
  <si>
    <t>MDH2417</t>
  </si>
  <si>
    <t>MDH2418</t>
  </si>
  <si>
    <t>MDH2419</t>
  </si>
  <si>
    <t>MDH2420</t>
  </si>
  <si>
    <t>MDH2421</t>
  </si>
  <si>
    <t>MDH2422</t>
  </si>
  <si>
    <t>MDH2423</t>
  </si>
  <si>
    <t>MDH2424</t>
  </si>
  <si>
    <t>MDH2425</t>
  </si>
  <si>
    <t>MDH2426</t>
  </si>
  <si>
    <t>MDH2427</t>
  </si>
  <si>
    <t>MDH2428</t>
  </si>
  <si>
    <t>MDH2429</t>
  </si>
  <si>
    <t>MDH2430</t>
  </si>
  <si>
    <t>MDH2431</t>
  </si>
  <si>
    <t>MDH2432</t>
  </si>
  <si>
    <t>MDH2433</t>
  </si>
  <si>
    <t>MDH2434</t>
  </si>
  <si>
    <t>MDH2435</t>
  </si>
  <si>
    <t>MDH2436</t>
  </si>
  <si>
    <t>MDH2437</t>
  </si>
  <si>
    <t>MDH2438</t>
  </si>
  <si>
    <t>MDH2439</t>
  </si>
  <si>
    <t>MDH2440</t>
  </si>
  <si>
    <t>MDH2441</t>
  </si>
  <si>
    <t>MDH2442</t>
  </si>
  <si>
    <t>MDH2443</t>
  </si>
  <si>
    <t>MDH2444</t>
  </si>
  <si>
    <t>MDH2445</t>
  </si>
  <si>
    <t>MDH2446</t>
  </si>
  <si>
    <t>MDH2447</t>
  </si>
  <si>
    <t>MDH2448</t>
  </si>
  <si>
    <t>MDH2449</t>
  </si>
  <si>
    <t>MDH2450</t>
  </si>
  <si>
    <t>MDH2451</t>
  </si>
  <si>
    <t>MDH2452</t>
  </si>
  <si>
    <t>MDH2453</t>
  </si>
  <si>
    <t>MDH2454</t>
  </si>
  <si>
    <t>MDH2455</t>
  </si>
  <si>
    <t>MDH2456</t>
  </si>
  <si>
    <t>MDH2457</t>
  </si>
  <si>
    <t>MDH2458</t>
  </si>
  <si>
    <t>MDH2459</t>
  </si>
  <si>
    <t>MDH2460</t>
  </si>
  <si>
    <t>MDH2461</t>
  </si>
  <si>
    <t>MDH2462</t>
  </si>
  <si>
    <t>MDH2463</t>
  </si>
  <si>
    <t>MDH2464</t>
  </si>
  <si>
    <t>MDH2465</t>
  </si>
  <si>
    <t>MDH2466</t>
  </si>
  <si>
    <t>MDH2467</t>
  </si>
  <si>
    <t>MDH2468</t>
  </si>
  <si>
    <t>MDH2469</t>
  </si>
  <si>
    <t>MDH2470</t>
  </si>
  <si>
    <t>MDH2471</t>
  </si>
  <si>
    <t>MDH2472</t>
  </si>
  <si>
    <t>MDH2473</t>
  </si>
  <si>
    <t>MDH2474</t>
  </si>
  <si>
    <t>MDH2475</t>
  </si>
  <si>
    <t>MDH2476</t>
  </si>
  <si>
    <t>MDH2477</t>
  </si>
  <si>
    <t>MDH2478</t>
  </si>
  <si>
    <t>MDH2479</t>
  </si>
  <si>
    <t>MDH2480</t>
  </si>
  <si>
    <t>MDH2481</t>
  </si>
  <si>
    <t>MDH2482</t>
  </si>
  <si>
    <t>MDH2483</t>
  </si>
  <si>
    <t>MDH2484</t>
  </si>
  <si>
    <t>MDH2485</t>
  </si>
  <si>
    <t>MDH2486</t>
  </si>
  <si>
    <t>MDH2487</t>
  </si>
  <si>
    <t>MDH2488</t>
  </si>
  <si>
    <t>MDH2489</t>
  </si>
  <si>
    <t>MDH2490</t>
  </si>
  <si>
    <t>MDH2491</t>
  </si>
  <si>
    <t>MDH2492</t>
  </si>
  <si>
    <t>MDH2493</t>
  </si>
  <si>
    <t>MDH2494</t>
  </si>
  <si>
    <t>MDH2495</t>
  </si>
  <si>
    <t>MDH2496</t>
  </si>
  <si>
    <t>MDH2497</t>
  </si>
  <si>
    <t>MDH2498</t>
  </si>
  <si>
    <t>MDH2499</t>
  </si>
  <si>
    <t>MDH2500</t>
  </si>
  <si>
    <t>MDH2501</t>
  </si>
  <si>
    <t>MDH2502</t>
  </si>
  <si>
    <t>MDH2503</t>
  </si>
  <si>
    <t>MDH2504</t>
  </si>
  <si>
    <t>MDH2505</t>
  </si>
  <si>
    <t>MDH2506</t>
  </si>
  <si>
    <t>MDH2507</t>
  </si>
  <si>
    <t>MDH2508</t>
  </si>
  <si>
    <t>MDH2509</t>
  </si>
  <si>
    <t>MDH2510</t>
  </si>
  <si>
    <t>MDH2511</t>
  </si>
  <si>
    <t>MDH2512</t>
  </si>
  <si>
    <t>MDH2513</t>
  </si>
  <si>
    <t>MDH2514</t>
  </si>
  <si>
    <t>MDH2515</t>
  </si>
  <si>
    <t>MDH2516</t>
  </si>
  <si>
    <t>MDH2517</t>
  </si>
  <si>
    <t>MDH2518</t>
  </si>
  <si>
    <t>MDH2519</t>
  </si>
  <si>
    <t>MDH2520</t>
  </si>
  <si>
    <t>MDH2521</t>
  </si>
  <si>
    <t>MDH2522</t>
  </si>
  <si>
    <t>MDH2523</t>
  </si>
  <si>
    <t>MDH2524</t>
  </si>
  <si>
    <t>MDH2525</t>
  </si>
  <si>
    <t>MDH2526</t>
  </si>
  <si>
    <t>MDH2527</t>
  </si>
  <si>
    <t>MDH2528</t>
  </si>
  <si>
    <t>MDH2529</t>
  </si>
  <si>
    <t>MDH2530</t>
  </si>
  <si>
    <t>MDH2531</t>
  </si>
  <si>
    <t>MDH2532</t>
  </si>
  <si>
    <t>MDH2533</t>
  </si>
  <si>
    <t>MDH2534</t>
  </si>
  <si>
    <t>MDH2535</t>
  </si>
  <si>
    <t>MDH2536</t>
  </si>
  <si>
    <t>MDH2537</t>
  </si>
  <si>
    <t>MDH2538</t>
  </si>
  <si>
    <t>MDH2539</t>
  </si>
  <si>
    <t>MDH2540</t>
  </si>
  <si>
    <t>MDH2541</t>
  </si>
  <si>
    <t>MDH2542</t>
  </si>
  <si>
    <t>MDH2543</t>
  </si>
  <si>
    <t>MDH2544</t>
  </si>
  <si>
    <t>MDH2545</t>
  </si>
  <si>
    <t>MDH2546</t>
  </si>
  <si>
    <t>MDH2547</t>
  </si>
  <si>
    <t>MDH2548</t>
  </si>
  <si>
    <t>MDH2549</t>
  </si>
  <si>
    <t>MDH2550</t>
  </si>
  <si>
    <t>MDH2551</t>
  </si>
  <si>
    <t>MDH2552</t>
  </si>
  <si>
    <t>MDH2553</t>
  </si>
  <si>
    <t>MDH2554</t>
  </si>
  <si>
    <t>MDH2555</t>
  </si>
  <si>
    <t>MDH2556</t>
  </si>
  <si>
    <t>MDH2557</t>
  </si>
  <si>
    <t>MDH2558</t>
  </si>
  <si>
    <t>MDH2559</t>
  </si>
  <si>
    <t>MDH2560</t>
  </si>
  <si>
    <t>MDH2561</t>
  </si>
  <si>
    <t>MDH2562</t>
  </si>
  <si>
    <t>MDH2563</t>
  </si>
  <si>
    <t>MDH2564</t>
  </si>
  <si>
    <t>MDH2565</t>
  </si>
  <si>
    <t>MDH2566</t>
  </si>
  <si>
    <t>MDH2567</t>
  </si>
  <si>
    <t>MDH2568</t>
  </si>
  <si>
    <t>MDH2569</t>
  </si>
  <si>
    <t>MDH2570</t>
  </si>
  <si>
    <t>MDH2571</t>
  </si>
  <si>
    <t>MDH2572</t>
  </si>
  <si>
    <t>MDH2573</t>
  </si>
  <si>
    <t>MDH2574</t>
  </si>
  <si>
    <t>MDH2575</t>
  </si>
  <si>
    <t>MDH2576</t>
  </si>
  <si>
    <t>MDH2577</t>
  </si>
  <si>
    <t>MDH2578</t>
  </si>
  <si>
    <t>MDH2579</t>
  </si>
  <si>
    <t>MDH2580</t>
  </si>
  <si>
    <t>MDH2581</t>
  </si>
  <si>
    <t>MDH2582</t>
  </si>
  <si>
    <t>MDH2583</t>
  </si>
  <si>
    <t>MDH2584</t>
  </si>
  <si>
    <t>MDH2585</t>
  </si>
  <si>
    <t>MDH2586</t>
  </si>
  <si>
    <t>MDH2587</t>
  </si>
  <si>
    <t>MDH2588</t>
  </si>
  <si>
    <t>MDH2589</t>
  </si>
  <si>
    <t>MDH2590</t>
  </si>
  <si>
    <t>MDH2591</t>
  </si>
  <si>
    <t>MDH2592</t>
  </si>
  <si>
    <t>MDH2593</t>
  </si>
  <si>
    <t>MDH2594</t>
  </si>
  <si>
    <t>MDH2595</t>
  </si>
  <si>
    <t>MDH2596</t>
  </si>
  <si>
    <t>MDH2597</t>
  </si>
  <si>
    <t>MDH2598</t>
  </si>
  <si>
    <t>MDH2599</t>
  </si>
  <si>
    <t>MDH2600</t>
  </si>
  <si>
    <t>MDH2601</t>
  </si>
  <si>
    <t>MDH2602</t>
  </si>
  <si>
    <t>MDH2603</t>
  </si>
  <si>
    <t>MDH2604</t>
  </si>
  <si>
    <t>MDH2605</t>
  </si>
  <si>
    <t>MDH2606</t>
  </si>
  <si>
    <t>MDH2607</t>
  </si>
  <si>
    <t>MDH2608</t>
  </si>
  <si>
    <t>MDH2609</t>
  </si>
  <si>
    <t>MDH2610</t>
  </si>
  <si>
    <t>MDH2611</t>
  </si>
  <si>
    <t>MDH2612</t>
  </si>
  <si>
    <t>MDH2613</t>
  </si>
  <si>
    <t>MDH2614</t>
  </si>
  <si>
    <t>MDH2615</t>
  </si>
  <si>
    <t>MDH2616</t>
  </si>
  <si>
    <t>MDH2617</t>
  </si>
  <si>
    <t>MDH2618</t>
  </si>
  <si>
    <t>MDH2619</t>
  </si>
  <si>
    <t>MDH2620</t>
  </si>
  <si>
    <t>MDH2621</t>
  </si>
  <si>
    <t>MDH2622</t>
  </si>
  <si>
    <t>MDH2623</t>
  </si>
  <si>
    <t>MDH2624</t>
  </si>
  <si>
    <t>MDH2625</t>
  </si>
  <si>
    <t>MDH2626</t>
  </si>
  <si>
    <t>MDH2627</t>
  </si>
  <si>
    <t>MDH2628</t>
  </si>
  <si>
    <t>MDH2629</t>
  </si>
  <si>
    <t>MDH2630</t>
  </si>
  <si>
    <t>MDH2631</t>
  </si>
  <si>
    <t>MDH2632</t>
  </si>
  <si>
    <t>MDH2633</t>
  </si>
  <si>
    <t>MDH2634</t>
  </si>
  <si>
    <t>MDH2635</t>
  </si>
  <si>
    <t>MDH2636</t>
  </si>
  <si>
    <t>MDH2637</t>
  </si>
  <si>
    <t>MDH2638</t>
  </si>
  <si>
    <t>MDH2639</t>
  </si>
  <si>
    <t>MDH2640</t>
  </si>
  <si>
    <t>MDH2641</t>
  </si>
  <si>
    <t>MDH2642</t>
  </si>
  <si>
    <t>MDH2643</t>
  </si>
  <si>
    <t>MDH2644</t>
  </si>
  <si>
    <t>MDH2645</t>
  </si>
  <si>
    <t>MDH2646</t>
  </si>
  <si>
    <t>MDH2647</t>
  </si>
  <si>
    <t>MDH2648</t>
  </si>
  <si>
    <t>MDH2649</t>
  </si>
  <si>
    <t>MDH2650</t>
  </si>
  <si>
    <t>MDH2651</t>
  </si>
  <si>
    <t>MDH2652</t>
  </si>
  <si>
    <t>MDH2653</t>
  </si>
  <si>
    <t>MDH2654</t>
  </si>
  <si>
    <t>MDH2655</t>
  </si>
  <si>
    <t>MDH2656</t>
  </si>
  <si>
    <t>MDH2657</t>
  </si>
  <si>
    <t>MDH2658</t>
  </si>
  <si>
    <t>MDH2659</t>
  </si>
  <si>
    <t>MDH2660</t>
  </si>
  <si>
    <t>MDH2661</t>
  </si>
  <si>
    <t>MDH2662</t>
  </si>
  <si>
    <t>MDH2663</t>
  </si>
  <si>
    <t>MDH2664</t>
  </si>
  <si>
    <t>MDH2665</t>
  </si>
  <si>
    <t>MDH2666</t>
  </si>
  <si>
    <t>MDH2667</t>
  </si>
  <si>
    <t>MDH2668</t>
  </si>
  <si>
    <t>MDH2669</t>
  </si>
  <si>
    <t>MDH2670</t>
  </si>
  <si>
    <t>MDH2671</t>
  </si>
  <si>
    <t>MDH2672</t>
  </si>
  <si>
    <t>MDH2673</t>
  </si>
  <si>
    <t>MDH2674</t>
  </si>
  <si>
    <t>MDH2675</t>
  </si>
  <si>
    <t>MDH2676</t>
  </si>
  <si>
    <t>MDH2677</t>
  </si>
  <si>
    <t>MDH2678</t>
  </si>
  <si>
    <t>MDH2679</t>
  </si>
  <si>
    <t>MDH2680</t>
  </si>
  <si>
    <t>MDH2681</t>
  </si>
  <si>
    <t>MDH2682</t>
  </si>
  <si>
    <t>MDH2683</t>
  </si>
  <si>
    <t>MDH2684</t>
  </si>
  <si>
    <t>MDH2685</t>
  </si>
  <si>
    <t>MDH2686</t>
  </si>
  <si>
    <t>MDH2687</t>
  </si>
  <si>
    <t>MDH2688</t>
  </si>
  <si>
    <t>MDH2689</t>
  </si>
  <si>
    <t>MDH2690</t>
  </si>
  <si>
    <t>MDH2691</t>
  </si>
  <si>
    <t>MDH2692</t>
  </si>
  <si>
    <t>MDH2693</t>
  </si>
  <si>
    <t>MDH2694</t>
  </si>
  <si>
    <t>MDH2695</t>
  </si>
  <si>
    <t>MDH2696</t>
  </si>
  <si>
    <t>MDH2697</t>
  </si>
  <si>
    <t>MDH2698</t>
  </si>
  <si>
    <t>MDH2699</t>
  </si>
  <si>
    <t>MDH2700</t>
  </si>
  <si>
    <t>MDH2701</t>
  </si>
  <si>
    <t>MDH2702</t>
  </si>
  <si>
    <t>MDH2703</t>
  </si>
  <si>
    <t>MDH2704</t>
  </si>
  <si>
    <t>MDH2705</t>
  </si>
  <si>
    <t>MDH2706</t>
  </si>
  <si>
    <t>MDH2707</t>
  </si>
  <si>
    <t>MDH2708</t>
  </si>
  <si>
    <t>MDH2709</t>
  </si>
  <si>
    <t>MDH2710</t>
  </si>
  <si>
    <t>MDH2711</t>
  </si>
  <si>
    <t>MDH2712</t>
  </si>
  <si>
    <t>MDH2713</t>
  </si>
  <si>
    <t>MDH2714</t>
  </si>
  <si>
    <t>MDH2715</t>
  </si>
  <si>
    <t>MDH2716</t>
  </si>
  <si>
    <t>MDH2717</t>
  </si>
  <si>
    <t>MDH2718</t>
  </si>
  <si>
    <t>MDH2719</t>
  </si>
  <si>
    <t>MDH2720</t>
  </si>
  <si>
    <t>MDH2721</t>
  </si>
  <si>
    <t>MDH2722</t>
  </si>
  <si>
    <t>MDH2723</t>
  </si>
  <si>
    <t>MDH2724</t>
  </si>
  <si>
    <t>MDH2725</t>
  </si>
  <si>
    <t>MDH2726</t>
  </si>
  <si>
    <t>MDH2727</t>
  </si>
  <si>
    <t>MDH2728</t>
  </si>
  <si>
    <t>MDH2729</t>
  </si>
  <si>
    <t>MDH2730</t>
  </si>
  <si>
    <t>MDH2731</t>
  </si>
  <si>
    <t>MDH2732</t>
  </si>
  <si>
    <t>MDH2733</t>
  </si>
  <si>
    <t>MDH2734</t>
  </si>
  <si>
    <t>MDH2735</t>
  </si>
  <si>
    <t>MDH2736</t>
  </si>
  <si>
    <t>MDH2737</t>
  </si>
  <si>
    <t>MDH2738</t>
  </si>
  <si>
    <t>MDH2739</t>
  </si>
  <si>
    <t>MDH2740</t>
  </si>
  <si>
    <t>MDH2741</t>
  </si>
  <si>
    <t>MDH2742</t>
  </si>
  <si>
    <t>MDH2743</t>
  </si>
  <si>
    <t>MDH2744</t>
  </si>
  <si>
    <t>MDH2745</t>
  </si>
  <si>
    <t>MDH2746</t>
  </si>
  <si>
    <t>MDH2747</t>
  </si>
  <si>
    <t>MDH2748</t>
  </si>
  <si>
    <t>MDH2749</t>
  </si>
  <si>
    <t>MDH2750</t>
  </si>
  <si>
    <t>MDH2751</t>
  </si>
  <si>
    <t>MDH2752</t>
  </si>
  <si>
    <t>MDH2753</t>
  </si>
  <si>
    <t>MDH2754</t>
  </si>
  <si>
    <t>MDH2755</t>
  </si>
  <si>
    <t>MDH2756</t>
  </si>
  <si>
    <t>MDH2757</t>
  </si>
  <si>
    <t>MDH2758</t>
  </si>
  <si>
    <t>MDH2759</t>
  </si>
  <si>
    <t>MDH2760</t>
  </si>
  <si>
    <t>MDH2761</t>
  </si>
  <si>
    <t>MDH2762</t>
  </si>
  <si>
    <t>MDH2763</t>
  </si>
  <si>
    <t>MDH2764</t>
  </si>
  <si>
    <t>MDH2765</t>
  </si>
  <si>
    <t>MDH2766</t>
  </si>
  <si>
    <t>MDH2767</t>
  </si>
  <si>
    <t>MDH2768</t>
  </si>
  <si>
    <t>MDH2769</t>
  </si>
  <si>
    <t>MDH2770</t>
  </si>
  <si>
    <t>MDH2771</t>
  </si>
  <si>
    <t>MDH2772</t>
  </si>
  <si>
    <t>MDH2773</t>
  </si>
  <si>
    <t>MDH2774</t>
  </si>
  <si>
    <t>MDH2775</t>
  </si>
  <si>
    <t>MDH2776</t>
  </si>
  <si>
    <t>MDH2777</t>
  </si>
  <si>
    <t>MDH2778</t>
  </si>
  <si>
    <t>MDH2779</t>
  </si>
  <si>
    <t>MDH2780</t>
  </si>
  <si>
    <t>MDH2781</t>
  </si>
  <si>
    <t>MDH2782</t>
  </si>
  <si>
    <t>MDH2783</t>
  </si>
  <si>
    <t>MDH2784</t>
  </si>
  <si>
    <t>MDH2785</t>
  </si>
  <si>
    <t>MDH2786</t>
  </si>
  <si>
    <t>MDH2787</t>
  </si>
  <si>
    <t>MDH2788</t>
  </si>
  <si>
    <t>MDH2789</t>
  </si>
  <si>
    <t>MDH2790</t>
  </si>
  <si>
    <t>MDH2791</t>
  </si>
  <si>
    <t>MDH2792</t>
  </si>
  <si>
    <t>MDH2793</t>
  </si>
  <si>
    <t>MDH2794</t>
  </si>
  <si>
    <t>MDH2795</t>
  </si>
  <si>
    <t>MDH2796</t>
  </si>
  <si>
    <t>MDH2797</t>
  </si>
  <si>
    <t>MDH2798</t>
  </si>
  <si>
    <t>MDH2799</t>
  </si>
  <si>
    <t>MDH2800</t>
  </si>
  <si>
    <t>MDH2801</t>
  </si>
  <si>
    <t>MDH2802</t>
  </si>
  <si>
    <t>MDH2803</t>
  </si>
  <si>
    <t>MDH2804</t>
  </si>
  <si>
    <t>MDH2805</t>
  </si>
  <si>
    <t>MDH2806</t>
  </si>
  <si>
    <t>MDH2807</t>
  </si>
  <si>
    <t>MDH2808</t>
  </si>
  <si>
    <t>MDH2809</t>
  </si>
  <si>
    <t>MDH2810</t>
  </si>
  <si>
    <t>MDH2811</t>
  </si>
  <si>
    <t>MDH2812</t>
  </si>
  <si>
    <t>MDH2813</t>
  </si>
  <si>
    <t>MDH2814</t>
  </si>
  <si>
    <t>MDH2815</t>
  </si>
  <si>
    <t>MDH2816</t>
  </si>
  <si>
    <t>MDH2817</t>
  </si>
  <si>
    <t>MDH2818</t>
  </si>
  <si>
    <t>MDH2819</t>
  </si>
  <si>
    <t>MDH2820</t>
  </si>
  <si>
    <t>MDH2821</t>
  </si>
  <si>
    <t>MDH2822</t>
  </si>
  <si>
    <t>MDH2823</t>
  </si>
  <si>
    <t>MDH2824</t>
  </si>
  <si>
    <t>MDH2825</t>
  </si>
  <si>
    <t>MDH2826</t>
  </si>
  <si>
    <t>MDH2827</t>
  </si>
  <si>
    <t>MDH2828</t>
  </si>
  <si>
    <t>MDH2829</t>
  </si>
  <si>
    <t>MDH2830</t>
  </si>
  <si>
    <t>MDH2831</t>
  </si>
  <si>
    <t>MDH2832</t>
  </si>
  <si>
    <t>MDH2833</t>
  </si>
  <si>
    <t>MDH2834</t>
  </si>
  <si>
    <t>MDH2835</t>
  </si>
  <si>
    <t>MDH2836</t>
  </si>
  <si>
    <t>MDH2837</t>
  </si>
  <si>
    <t>MDH2838</t>
  </si>
  <si>
    <t>MDH2839</t>
  </si>
  <si>
    <t>MDH2840</t>
  </si>
  <si>
    <t>MDH2841</t>
  </si>
  <si>
    <t>MDH2842</t>
  </si>
  <si>
    <t>MDH2843</t>
  </si>
  <si>
    <t>MDH2844</t>
  </si>
  <si>
    <t>MDH2845</t>
  </si>
  <si>
    <t>MDH2846</t>
  </si>
  <si>
    <t>MDH2847</t>
  </si>
  <si>
    <t>MDH2848</t>
  </si>
  <si>
    <t>MDH2849</t>
  </si>
  <si>
    <t>MDH2850</t>
  </si>
  <si>
    <t>MDH2851</t>
  </si>
  <si>
    <t>MDH2852</t>
  </si>
  <si>
    <t>MDH2853</t>
  </si>
  <si>
    <t>MDH2854</t>
  </si>
  <si>
    <t>MDH2855</t>
  </si>
  <si>
    <t>MDH2856</t>
  </si>
  <si>
    <t>MDH2857</t>
  </si>
  <si>
    <t>MDH2858</t>
  </si>
  <si>
    <t>MDH2859</t>
  </si>
  <si>
    <t>MDH2860</t>
  </si>
  <si>
    <t>MDH2861</t>
  </si>
  <si>
    <t>MDH2862</t>
  </si>
  <si>
    <t>MDH2863</t>
  </si>
  <si>
    <t>MDH2864</t>
  </si>
  <si>
    <t>MDH2865</t>
  </si>
  <si>
    <t>MDH2866</t>
  </si>
  <si>
    <t>MDH2867</t>
  </si>
  <si>
    <t>MDH2868</t>
  </si>
  <si>
    <t>MDH2869</t>
  </si>
  <si>
    <t>MDH2870</t>
  </si>
  <si>
    <t>MDH2871</t>
  </si>
  <si>
    <t>MDH2872</t>
  </si>
  <si>
    <t>MDH2873</t>
  </si>
  <si>
    <t>MDH2874</t>
  </si>
  <si>
    <t>MDH2875</t>
  </si>
  <si>
    <t>MDH2876</t>
  </si>
  <si>
    <t>MDH2877</t>
  </si>
  <si>
    <t>MDH2878</t>
  </si>
  <si>
    <t>MDH2879</t>
  </si>
  <si>
    <t>MDH2880</t>
  </si>
  <si>
    <t>MDH2881</t>
  </si>
  <si>
    <t>MDH2882</t>
  </si>
  <si>
    <t>MDH2883</t>
  </si>
  <si>
    <t>MDH2884</t>
  </si>
  <si>
    <t>MDH2885</t>
  </si>
  <si>
    <t>MDH2886</t>
  </si>
  <si>
    <t>MDH2887</t>
  </si>
  <si>
    <t>MDH2888</t>
  </si>
  <si>
    <t>MDH2889</t>
  </si>
  <si>
    <t>MDH2890</t>
  </si>
  <si>
    <t>MDH2891</t>
  </si>
  <si>
    <t>MDH2892</t>
  </si>
  <si>
    <t>MDH2893</t>
  </si>
  <si>
    <t>MDH2894</t>
  </si>
  <si>
    <t>MDH2895</t>
  </si>
  <si>
    <t>MDH2896</t>
  </si>
  <si>
    <t>MDH2897</t>
  </si>
  <si>
    <t>MDH2898</t>
  </si>
  <si>
    <t>MDH2899</t>
  </si>
  <si>
    <t>MDH2900</t>
  </si>
  <si>
    <t>MDH2901</t>
  </si>
  <si>
    <t>MDH2902</t>
  </si>
  <si>
    <t>MDH2903</t>
  </si>
  <si>
    <t>MDH2904</t>
  </si>
  <si>
    <t>MDH2905</t>
  </si>
  <si>
    <t>MDH2906</t>
  </si>
  <si>
    <t>MDH2907</t>
  </si>
  <si>
    <t>MDH2908</t>
  </si>
  <si>
    <t>MDH2909</t>
  </si>
  <si>
    <t>MDH2910</t>
  </si>
  <si>
    <t>MDH2911</t>
  </si>
  <si>
    <t>MDH2912</t>
  </si>
  <si>
    <t>MDH2913</t>
  </si>
  <si>
    <t>MDH2914</t>
  </si>
  <si>
    <t>MDH2915</t>
  </si>
  <si>
    <t>MDH2916</t>
  </si>
  <si>
    <t>MDH2917</t>
  </si>
  <si>
    <t>MDH2918</t>
  </si>
  <si>
    <t>MDH2919</t>
  </si>
  <si>
    <t>MDH2920</t>
  </si>
  <si>
    <t>MDH2921</t>
  </si>
  <si>
    <t>MDH2922</t>
  </si>
  <si>
    <t>MDH2923</t>
  </si>
  <si>
    <t>MDH2924</t>
  </si>
  <si>
    <t>MDH2925</t>
  </si>
  <si>
    <t>MDH2926</t>
  </si>
  <si>
    <t>MDH2927</t>
  </si>
  <si>
    <t>MDH2928</t>
  </si>
  <si>
    <t>MDH2929</t>
  </si>
  <si>
    <t>MDH2930</t>
  </si>
  <si>
    <t>MDH2931</t>
  </si>
  <si>
    <t>MDH2932</t>
  </si>
  <si>
    <t>MDH2933</t>
  </si>
  <si>
    <t>MDH2934</t>
  </si>
  <si>
    <t>MDH2935</t>
  </si>
  <si>
    <t>MDH2936</t>
  </si>
  <si>
    <t>MDH2937</t>
  </si>
  <si>
    <t>MDH2938</t>
  </si>
  <si>
    <t>MDH2939</t>
  </si>
  <si>
    <t>MDH2940</t>
  </si>
  <si>
    <t>MDH2941</t>
  </si>
  <si>
    <t>MDH2942</t>
  </si>
  <si>
    <t>MDH2943</t>
  </si>
  <si>
    <t>MDH2944</t>
  </si>
  <si>
    <t>MDH2945</t>
  </si>
  <si>
    <t>MDH2946</t>
  </si>
  <si>
    <t>MDH2947</t>
  </si>
  <si>
    <t>MDH2948</t>
  </si>
  <si>
    <t>MDH2949</t>
  </si>
  <si>
    <t>MDH2950</t>
  </si>
  <si>
    <t>MDH2951</t>
  </si>
  <si>
    <t>MDH2952</t>
  </si>
  <si>
    <t>MDH2953</t>
  </si>
  <si>
    <t>MDH2954</t>
  </si>
  <si>
    <t>MDH2955</t>
  </si>
  <si>
    <t>MDH2956</t>
  </si>
  <si>
    <t>MDH2957</t>
  </si>
  <si>
    <t>MDH2958</t>
  </si>
  <si>
    <t>MDH2959</t>
  </si>
  <si>
    <t>MDH2960</t>
  </si>
  <si>
    <t>MDH2961</t>
  </si>
  <si>
    <t>MDH2962</t>
  </si>
  <si>
    <t>MDH2963</t>
  </si>
  <si>
    <t>MDH2964</t>
  </si>
  <si>
    <t>MDH2965</t>
  </si>
  <si>
    <t>MDH2966</t>
  </si>
  <si>
    <t>MDH2967</t>
  </si>
  <si>
    <t>MDH2968</t>
  </si>
  <si>
    <t>MDH2969</t>
  </si>
  <si>
    <t>MDH2970</t>
  </si>
  <si>
    <t>MDH2971</t>
  </si>
  <si>
    <t>MDH2972</t>
  </si>
  <si>
    <t>MDH2973</t>
  </si>
  <si>
    <t>MDH2974</t>
  </si>
  <si>
    <t>MDH2975</t>
  </si>
  <si>
    <t>MDH2976</t>
  </si>
  <si>
    <t>MDH2977</t>
  </si>
  <si>
    <t>MDH2978</t>
  </si>
  <si>
    <t>MDH2979</t>
  </si>
  <si>
    <t>MDH2980</t>
  </si>
  <si>
    <t>MDH2981</t>
  </si>
  <si>
    <t>MDH2982</t>
  </si>
  <si>
    <t>MDH2983</t>
  </si>
  <si>
    <t>MDH2984</t>
  </si>
  <si>
    <t>MDH2985</t>
  </si>
  <si>
    <t>MDH2986</t>
  </si>
  <si>
    <t>MDH2987</t>
  </si>
  <si>
    <t>MDH2988</t>
  </si>
  <si>
    <t>MDH2989</t>
  </si>
  <si>
    <t>MDH2990</t>
  </si>
  <si>
    <t>MDH2991</t>
  </si>
  <si>
    <t>MDH2992</t>
  </si>
  <si>
    <t>MDH2993</t>
  </si>
  <si>
    <t>MDH2994</t>
  </si>
  <si>
    <t>MDH2995</t>
  </si>
  <si>
    <t>MDH2996</t>
  </si>
  <si>
    <t>MDH2997</t>
  </si>
  <si>
    <t>MDH2998</t>
  </si>
  <si>
    <t>MDH2999</t>
  </si>
  <si>
    <t>MDH3000</t>
  </si>
  <si>
    <t xml:space="preserve">Ngày nhập xuất </t>
  </si>
  <si>
    <t>nhập</t>
  </si>
  <si>
    <t>xuất</t>
  </si>
  <si>
    <t xml:space="preserve">Số lượng </t>
  </si>
  <si>
    <t>Loại giao dịch</t>
  </si>
  <si>
    <t>Tồn còn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</si>
</sst>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&quot;₫&quot;"/>
  </numFmts>
  <fonts count="10">
    <font>
      <sz val="11"/>
      <color theme="1"/>
      <name val="Aptos Narrow"/>
      <scheme val="minor"/>
    </font>
    <font>
      <b/>
      <sz val="11"/>
      <color theme="0"/>
      <name val="Aptos Narrow"/>
      <family val="2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</font>
    <font>
      <sz val="11"/>
      <name val="Aptos Narrow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63D297"/>
        <bgColor rgb="FF63D297"/>
      </patternFill>
    </fill>
    <fill>
      <patternFill patternType="solid">
        <fgColor theme="5" tint="0.59999389629810485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4" fillId="0" borderId="0" xfId="0" applyFont="1"/>
    <xf numFmtId="49" fontId="4" fillId="0" borderId="0" xfId="0" applyNumberFormat="1" applyFont="1"/>
    <xf numFmtId="0" fontId="2" fillId="0" borderId="1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0" borderId="6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2" fillId="0" borderId="4" xfId="0" applyFont="1" applyBorder="1"/>
    <xf numFmtId="164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4" fontId="3" fillId="3" borderId="8" xfId="0" applyNumberFormat="1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3" fontId="3" fillId="3" borderId="8" xfId="0" applyNumberFormat="1" applyFont="1" applyFill="1" applyBorder="1" applyAlignment="1">
      <alignment horizontal="center"/>
    </xf>
    <xf numFmtId="0" fontId="3" fillId="4" borderId="3" xfId="0" applyFont="1" applyFill="1" applyBorder="1"/>
    <xf numFmtId="0" fontId="3" fillId="4" borderId="8" xfId="0" applyFont="1" applyFill="1" applyBorder="1"/>
    <xf numFmtId="0" fontId="3" fillId="4" borderId="2" xfId="0" applyFont="1" applyFill="1" applyBorder="1"/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4" fontId="5" fillId="6" borderId="9" xfId="0" applyNumberFormat="1" applyFont="1" applyFill="1" applyBorder="1" applyAlignment="1">
      <alignment horizontal="center"/>
    </xf>
    <xf numFmtId="49" fontId="5" fillId="6" borderId="9" xfId="0" applyNumberFormat="1" applyFont="1" applyFill="1" applyBorder="1" applyAlignment="1">
      <alignment horizontal="center"/>
    </xf>
    <xf numFmtId="0" fontId="5" fillId="6" borderId="9" xfId="0" applyFont="1" applyFill="1" applyBorder="1" applyAlignment="1">
      <alignment horizontal="center"/>
    </xf>
    <xf numFmtId="0" fontId="5" fillId="6" borderId="11" xfId="0" applyFont="1" applyFill="1" applyBorder="1" applyAlignment="1">
      <alignment horizontal="center"/>
    </xf>
    <xf numFmtId="14" fontId="6" fillId="5" borderId="9" xfId="0" applyNumberFormat="1" applyFont="1" applyFill="1" applyBorder="1" applyAlignment="1">
      <alignment horizontal="center"/>
    </xf>
    <xf numFmtId="49" fontId="6" fillId="5" borderId="9" xfId="0" applyNumberFormat="1" applyFont="1" applyFill="1" applyBorder="1"/>
    <xf numFmtId="0" fontId="6" fillId="5" borderId="9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49" fontId="6" fillId="0" borderId="9" xfId="0" applyNumberFormat="1" applyFont="1" applyBorder="1"/>
    <xf numFmtId="0" fontId="6" fillId="0" borderId="9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14" fontId="6" fillId="5" borderId="10" xfId="0" applyNumberFormat="1" applyFont="1" applyFill="1" applyBorder="1" applyAlignment="1">
      <alignment horizontal="center"/>
    </xf>
    <xf numFmtId="49" fontId="6" fillId="5" borderId="10" xfId="0" applyNumberFormat="1" applyFont="1" applyFill="1" applyBorder="1"/>
    <xf numFmtId="0" fontId="6" fillId="5" borderId="10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7" fillId="0" borderId="4" xfId="0" applyFont="1" applyBorder="1"/>
    <xf numFmtId="3" fontId="7" fillId="0" borderId="4" xfId="0" applyNumberFormat="1" applyFont="1" applyBorder="1"/>
    <xf numFmtId="0" fontId="7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3" borderId="8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14" fontId="7" fillId="0" borderId="4" xfId="0" applyNumberFormat="1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8" fillId="0" borderId="4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9" fillId="0" borderId="0" xfId="0" applyFont="1"/>
  </cellXfs>
  <cellStyles count="1">
    <cellStyle name="Normal" xfId="0" builtinId="0"/>
  </cellStyles>
  <dxfs count="45">
    <dxf>
      <font>
        <strike val="0"/>
        <outline val="0"/>
        <shadow val="0"/>
        <u val="none"/>
        <vertAlign val="baseline"/>
        <sz val="11"/>
        <color auto="1"/>
        <name val="Aptos Narrow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Aptos Narrow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none"/>
      </font>
      <fill>
        <patternFill patternType="solid">
          <fgColor theme="9"/>
          <bgColor theme="5" tint="0.59999389629810485"/>
        </patternFill>
      </fill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3">
    <tableStyle name="cửa hàng-style" pivot="0" count="3">
      <tableStyleElement type="headerRow" dxfId="44"/>
      <tableStyleElement type="firstRowStripe" dxfId="43"/>
      <tableStyleElement type="secondRowStripe" dxfId="42"/>
    </tableStyle>
    <tableStyle name="sản phẩm-style" pivot="0" count="3">
      <tableStyleElement type="headerRow" dxfId="41"/>
      <tableStyleElement type="firstRowStripe" dxfId="40"/>
      <tableStyleElement type="secondRowStripe" dxfId="39"/>
    </tableStyle>
    <tableStyle name="đơn hàng-style" pivot="0" count="3">
      <tableStyleElement type="headerRow" dxfId="38"/>
      <tableStyleElement type="firstRowStripe" dxfId="37"/>
      <tableStyleElement type="second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_1" displayName="Table_1" ref="A1:D6" dataDxfId="35">
  <tableColumns count="4">
    <tableColumn id="1" name="Mã Cửa Hàng" dataDxfId="34"/>
    <tableColumn id="2" name="Tên" dataDxfId="33"/>
    <tableColumn id="3" name="Vùng" dataDxfId="32"/>
    <tableColumn id="4" name="Tỉnh" dataDxfId="31"/>
  </tableColumns>
  <tableStyleInfo name="cửa hàng-style" showFirstColumn="1" showLastColumn="1" showRowStripes="1" showColumnStripes="0"/>
</table>
</file>

<file path=xl/tables/table2.xml><?xml version="1.0" encoding="utf-8"?>
<table xmlns="http://schemas.openxmlformats.org/spreadsheetml/2006/main" id="5" name="Table5" displayName="Table5" ref="A1:F1680" totalsRowShown="0" headerRowDxfId="30" dataDxfId="28" headerRowBorderDxfId="29" tableBorderDxfId="27" totalsRowBorderDxfId="26">
  <autoFilter ref="A1:F1680"/>
  <tableColumns count="6">
    <tableColumn id="1" name="Mã khách hàng" dataDxfId="25"/>
    <tableColumn id="2" name="Họ và tên" dataDxfId="24"/>
    <tableColumn id="3" name="Tuổi" dataDxfId="23"/>
    <tableColumn id="4" name="Nhóm tuổi" dataDxfId="22">
      <calculatedColumnFormula array="1">_xlfn.IFS(C2&lt;=25,"18-25 tuổi",C2&lt;=35,"26-35 tuổi",C2&gt;35,"&gt; 35 tuổi")</calculatedColumnFormula>
    </tableColumn>
    <tableColumn id="5" name="Giới tính" dataDxfId="21"/>
    <tableColumn id="6" name="Địa chỉ" dataDxfId="20"/>
  </tableColumns>
  <tableStyleInfo name="sản phẩm-style" showFirstColumn="0" showLastColumn="0" showRowStripes="1" showColumnStripes="0"/>
</table>
</file>

<file path=xl/tables/table3.xml><?xml version="1.0" encoding="utf-8"?>
<table xmlns="http://schemas.openxmlformats.org/spreadsheetml/2006/main" id="2" name="Table_2" displayName="Table_2" ref="A1:E31" headerRowDxfId="19" dataDxfId="17" totalsRowDxfId="15" headerRowBorderDxfId="18" tableBorderDxfId="16">
  <tableColumns count="5">
    <tableColumn id="1" name="Mã sản phẩm" dataDxfId="14"/>
    <tableColumn id="2" name="Tên sản phẩm" dataDxfId="13"/>
    <tableColumn id="3" name="Danh mục" dataDxfId="12"/>
    <tableColumn id="4" name="Giá bán" dataDxfId="11"/>
    <tableColumn id="5" name="Giá vốn" dataDxfId="10"/>
  </tableColumns>
  <tableStyleInfo name="sản phẩm-style" showFirstColumn="1" showLastColumn="1" showRowStripes="1" showColumnStripes="0"/>
</table>
</file>

<file path=xl/tables/table4.xml><?xml version="1.0" encoding="utf-8"?>
<table xmlns="http://schemas.openxmlformats.org/spreadsheetml/2006/main" id="3" name="Table_3" displayName="Table_3" ref="A1:I3001" dataDxfId="9">
  <autoFilter ref="A1:I3001"/>
  <sortState ref="A2:I3001">
    <sortCondition ref="A1:A3001"/>
  </sortState>
  <tableColumns count="9">
    <tableColumn id="1" name="Mã đơn hàng" dataDxfId="1"/>
    <tableColumn id="2" name="Ngày mua" dataDxfId="0"/>
    <tableColumn id="3" name="Mã khách hàng" dataDxfId="8"/>
    <tableColumn id="4" name="Mã cửa hàng" dataDxfId="7"/>
    <tableColumn id="5" name="Mã sản phẩm" dataDxfId="6"/>
    <tableColumn id="6" name="Số lượng" dataDxfId="5"/>
    <tableColumn id="7" name="Giá bán" dataDxfId="4"/>
    <tableColumn id="8" name="Thành tiền" dataDxfId="3"/>
    <tableColumn id="9" name="Giá vốn" dataDxfId="2">
      <calculatedColumnFormula>VLOOKUP(E2,'sản phẩm'!$A$2:E2935,5,FALSE)</calculatedColumnFormula>
    </tableColumn>
  </tableColumns>
  <tableStyleInfo name="đơn hàn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20" sqref="D20"/>
    </sheetView>
  </sheetViews>
  <sheetFormatPr defaultColWidth="12.625" defaultRowHeight="15" customHeight="1"/>
  <cols>
    <col min="1" max="1" width="14" customWidth="1"/>
    <col min="2" max="2" width="17.25" customWidth="1"/>
    <col min="3" max="3" width="17.5" customWidth="1"/>
    <col min="4" max="4" width="19.375" customWidth="1"/>
    <col min="5" max="6" width="8.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5" t="s">
        <v>4</v>
      </c>
      <c r="B2" s="5" t="s">
        <v>5</v>
      </c>
      <c r="C2" s="5" t="s">
        <v>6</v>
      </c>
      <c r="D2" s="5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5" t="s">
        <v>8</v>
      </c>
      <c r="B3" s="5" t="s">
        <v>9</v>
      </c>
      <c r="C3" s="5" t="s">
        <v>6</v>
      </c>
      <c r="D3" s="5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5" t="s">
        <v>11</v>
      </c>
      <c r="B4" s="5" t="s">
        <v>12</v>
      </c>
      <c r="C4" s="5" t="s">
        <v>13</v>
      </c>
      <c r="D4" s="5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5" t="s">
        <v>15</v>
      </c>
      <c r="B5" s="5" t="s">
        <v>16</v>
      </c>
      <c r="C5" s="5" t="s">
        <v>17</v>
      </c>
      <c r="D5" s="5" t="s">
        <v>18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5" t="s">
        <v>19</v>
      </c>
      <c r="B6" s="5" t="s">
        <v>20</v>
      </c>
      <c r="C6" s="5" t="s">
        <v>21</v>
      </c>
      <c r="D6" s="5" t="s">
        <v>22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workbookViewId="0">
      <selection activeCell="H11" sqref="H11"/>
    </sheetView>
  </sheetViews>
  <sheetFormatPr defaultColWidth="12.625" defaultRowHeight="15" customHeight="1"/>
  <cols>
    <col min="1" max="1" width="9.25" customWidth="1"/>
    <col min="2" max="2" width="24.625" customWidth="1"/>
    <col min="3" max="3" width="8.75" style="41" customWidth="1"/>
    <col min="4" max="4" width="13.625" style="44" customWidth="1"/>
    <col min="5" max="5" width="10.375" customWidth="1"/>
    <col min="6" max="6" width="13.5" customWidth="1"/>
  </cols>
  <sheetData>
    <row r="1" spans="1:26" ht="14.25" customHeight="1">
      <c r="A1" s="17" t="s">
        <v>23</v>
      </c>
      <c r="B1" s="18" t="s">
        <v>24</v>
      </c>
      <c r="C1" s="46" t="s">
        <v>25</v>
      </c>
      <c r="D1" s="47" t="s">
        <v>26</v>
      </c>
      <c r="E1" s="18" t="s">
        <v>27</v>
      </c>
      <c r="F1" s="19" t="s">
        <v>28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0">
        <v>1</v>
      </c>
      <c r="B2" s="10" t="s">
        <v>29</v>
      </c>
      <c r="C2" s="12">
        <v>29</v>
      </c>
      <c r="D2" s="48" t="str" cm="1">
        <f t="array" ref="D2">_xlfn.IFS(C2&lt;=25,"18-25 tuổi",C2&lt;=35,"26-35 tuổi",C2&gt;35,"&gt; 35 tuổi")</f>
        <v>26-35 tuổi</v>
      </c>
      <c r="E2" s="10" t="s">
        <v>30</v>
      </c>
      <c r="F2" s="10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0">
        <v>2</v>
      </c>
      <c r="B3" s="10" t="s">
        <v>31</v>
      </c>
      <c r="C3" s="12">
        <v>27</v>
      </c>
      <c r="D3" s="48" t="str" cm="1">
        <f t="array" ref="D3">_xlfn.IFS(C3&lt;=25,"18-25 tuổi",C3&lt;=35,"26-35 tuổi",C3&gt;35,"&gt; 35 tuổi")</f>
        <v>26-35 tuổi</v>
      </c>
      <c r="E3" s="10" t="s">
        <v>30</v>
      </c>
      <c r="F3" s="10" t="s">
        <v>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0">
        <v>3</v>
      </c>
      <c r="B4" s="10" t="s">
        <v>32</v>
      </c>
      <c r="C4" s="12">
        <v>18</v>
      </c>
      <c r="D4" s="48" t="str" cm="1">
        <f t="array" ref="D4">_xlfn.IFS(C4&lt;=25,"18-25 tuổi",C4&lt;=35,"26-35 tuổi",C4&gt;35,"&gt; 35 tuổi")</f>
        <v>18-25 tuổi</v>
      </c>
      <c r="E4" s="10" t="s">
        <v>30</v>
      </c>
      <c r="F4" s="10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0">
        <v>4</v>
      </c>
      <c r="B5" s="10" t="s">
        <v>33</v>
      </c>
      <c r="C5" s="12">
        <v>38</v>
      </c>
      <c r="D5" s="48" t="str" cm="1">
        <f t="array" ref="D5">_xlfn.IFS(C5&lt;=25,"18-25 tuổi",C5&lt;=35,"26-35 tuổi",C5&gt;35,"&gt; 35 tuổi")</f>
        <v>&gt; 35 tuổi</v>
      </c>
      <c r="E5" s="10" t="s">
        <v>30</v>
      </c>
      <c r="F5" s="10" t="s">
        <v>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0">
        <v>5</v>
      </c>
      <c r="B6" s="10" t="s">
        <v>34</v>
      </c>
      <c r="C6" s="12">
        <v>18</v>
      </c>
      <c r="D6" s="48" t="str" cm="1">
        <f t="array" ref="D6">_xlfn.IFS(C6&lt;=25,"18-25 tuổi",C6&lt;=35,"26-35 tuổi",C6&gt;35,"&gt; 35 tuổi")</f>
        <v>18-25 tuổi</v>
      </c>
      <c r="E6" s="10" t="s">
        <v>30</v>
      </c>
      <c r="F6" s="10" t="s">
        <v>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0">
        <v>6</v>
      </c>
      <c r="B7" s="10" t="s">
        <v>35</v>
      </c>
      <c r="C7" s="12">
        <v>34</v>
      </c>
      <c r="D7" s="48" t="str" cm="1">
        <f t="array" ref="D7">_xlfn.IFS(C7&lt;=25,"18-25 tuổi",C7&lt;=35,"26-35 tuổi",C7&gt;35,"&gt; 35 tuổi")</f>
        <v>26-35 tuổi</v>
      </c>
      <c r="E7" s="10" t="s">
        <v>30</v>
      </c>
      <c r="F7" s="10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0">
        <v>7</v>
      </c>
      <c r="B8" s="10" t="s">
        <v>36</v>
      </c>
      <c r="C8" s="12">
        <v>27</v>
      </c>
      <c r="D8" s="48" t="str" cm="1">
        <f t="array" ref="D8">_xlfn.IFS(C8&lt;=25,"18-25 tuổi",C8&lt;=35,"26-35 tuổi",C8&gt;35,"&gt; 35 tuổi")</f>
        <v>26-35 tuổi</v>
      </c>
      <c r="E8" s="10" t="s">
        <v>37</v>
      </c>
      <c r="F8" s="10" t="s">
        <v>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0">
        <v>8</v>
      </c>
      <c r="B9" s="10" t="s">
        <v>38</v>
      </c>
      <c r="C9" s="12">
        <v>25</v>
      </c>
      <c r="D9" s="48" t="str" cm="1">
        <f t="array" ref="D9">_xlfn.IFS(C9&lt;=25,"18-25 tuổi",C9&lt;=35,"26-35 tuổi",C9&gt;35,"&gt; 35 tuổi")</f>
        <v>18-25 tuổi</v>
      </c>
      <c r="E9" s="10" t="s">
        <v>30</v>
      </c>
      <c r="F9" s="10" t="s">
        <v>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0">
        <v>9</v>
      </c>
      <c r="B10" s="10" t="s">
        <v>39</v>
      </c>
      <c r="C10" s="12">
        <v>30</v>
      </c>
      <c r="D10" s="48" t="str" cm="1">
        <f t="array" ref="D10">_xlfn.IFS(C10&lt;=25,"18-25 tuổi",C10&lt;=35,"26-35 tuổi",C10&gt;35,"&gt; 35 tuổi")</f>
        <v>26-35 tuổi</v>
      </c>
      <c r="E10" s="10" t="s">
        <v>30</v>
      </c>
      <c r="F10" s="10" t="s">
        <v>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0">
        <v>10</v>
      </c>
      <c r="B11" s="10" t="s">
        <v>40</v>
      </c>
      <c r="C11" s="12">
        <v>37</v>
      </c>
      <c r="D11" s="48" t="str" cm="1">
        <f t="array" ref="D11">_xlfn.IFS(C11&lt;=25,"18-25 tuổi",C11&lt;=35,"26-35 tuổi",C11&gt;35,"&gt; 35 tuổi")</f>
        <v>&gt; 35 tuổi</v>
      </c>
      <c r="E11" s="10" t="s">
        <v>37</v>
      </c>
      <c r="F11" s="10" t="s">
        <v>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0">
        <v>11</v>
      </c>
      <c r="B12" s="10" t="s">
        <v>41</v>
      </c>
      <c r="C12" s="12">
        <v>33</v>
      </c>
      <c r="D12" s="48" t="str" cm="1">
        <f t="array" ref="D12">_xlfn.IFS(C12&lt;=25,"18-25 tuổi",C12&lt;=35,"26-35 tuổi",C12&gt;35,"&gt; 35 tuổi")</f>
        <v>26-35 tuổi</v>
      </c>
      <c r="E12" s="10" t="s">
        <v>30</v>
      </c>
      <c r="F12" s="10" t="s">
        <v>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0">
        <v>12</v>
      </c>
      <c r="B13" s="10" t="s">
        <v>42</v>
      </c>
      <c r="C13" s="12">
        <v>32</v>
      </c>
      <c r="D13" s="48" t="str" cm="1">
        <f t="array" ref="D13">_xlfn.IFS(C13&lt;=25,"18-25 tuổi",C13&lt;=35,"26-35 tuổi",C13&gt;35,"&gt; 35 tuổi")</f>
        <v>26-35 tuổi</v>
      </c>
      <c r="E13" s="10" t="s">
        <v>30</v>
      </c>
      <c r="F13" s="10" t="s">
        <v>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0">
        <v>13</v>
      </c>
      <c r="B14" s="10" t="s">
        <v>43</v>
      </c>
      <c r="C14" s="12">
        <v>34</v>
      </c>
      <c r="D14" s="48" t="str" cm="1">
        <f t="array" ref="D14">_xlfn.IFS(C14&lt;=25,"18-25 tuổi",C14&lt;=35,"26-35 tuổi",C14&gt;35,"&gt; 35 tuổi")</f>
        <v>26-35 tuổi</v>
      </c>
      <c r="E14" s="10" t="s">
        <v>37</v>
      </c>
      <c r="F14" s="10" t="s">
        <v>7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0">
        <v>14</v>
      </c>
      <c r="B15" s="10" t="s">
        <v>44</v>
      </c>
      <c r="C15" s="12">
        <v>26</v>
      </c>
      <c r="D15" s="48" t="str" cm="1">
        <f t="array" ref="D15">_xlfn.IFS(C15&lt;=25,"18-25 tuổi",C15&lt;=35,"26-35 tuổi",C15&gt;35,"&gt; 35 tuổi")</f>
        <v>26-35 tuổi</v>
      </c>
      <c r="E15" s="10" t="s">
        <v>30</v>
      </c>
      <c r="F15" s="10" t="s">
        <v>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0">
        <v>15</v>
      </c>
      <c r="B16" s="10" t="s">
        <v>45</v>
      </c>
      <c r="C16" s="12">
        <v>20</v>
      </c>
      <c r="D16" s="48" t="str" cm="1">
        <f t="array" ref="D16">_xlfn.IFS(C16&lt;=25,"18-25 tuổi",C16&lt;=35,"26-35 tuổi",C16&gt;35,"&gt; 35 tuổi")</f>
        <v>18-25 tuổi</v>
      </c>
      <c r="E16" s="10" t="s">
        <v>30</v>
      </c>
      <c r="F16" s="10" t="s">
        <v>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0">
        <v>16</v>
      </c>
      <c r="B17" s="10" t="s">
        <v>46</v>
      </c>
      <c r="C17" s="12">
        <v>38</v>
      </c>
      <c r="D17" s="48" t="str" cm="1">
        <f t="array" ref="D17">_xlfn.IFS(C17&lt;=25,"18-25 tuổi",C17&lt;=35,"26-35 tuổi",C17&gt;35,"&gt; 35 tuổi")</f>
        <v>&gt; 35 tuổi</v>
      </c>
      <c r="E17" s="10" t="s">
        <v>37</v>
      </c>
      <c r="F17" s="10" t="s">
        <v>7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0">
        <v>17</v>
      </c>
      <c r="B18" s="10" t="s">
        <v>47</v>
      </c>
      <c r="C18" s="12">
        <v>24</v>
      </c>
      <c r="D18" s="48" t="str" cm="1">
        <f t="array" ref="D18">_xlfn.IFS(C18&lt;=25,"18-25 tuổi",C18&lt;=35,"26-35 tuổi",C18&gt;35,"&gt; 35 tuổi")</f>
        <v>18-25 tuổi</v>
      </c>
      <c r="E18" s="10" t="s">
        <v>30</v>
      </c>
      <c r="F18" s="10" t="s">
        <v>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0">
        <v>18</v>
      </c>
      <c r="B19" s="10" t="s">
        <v>48</v>
      </c>
      <c r="C19" s="12">
        <v>20</v>
      </c>
      <c r="D19" s="48" t="str" cm="1">
        <f t="array" ref="D19">_xlfn.IFS(C19&lt;=25,"18-25 tuổi",C19&lt;=35,"26-35 tuổi",C19&gt;35,"&gt; 35 tuổi")</f>
        <v>18-25 tuổi</v>
      </c>
      <c r="E19" s="10" t="s">
        <v>30</v>
      </c>
      <c r="F19" s="10" t="s">
        <v>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0">
        <v>19</v>
      </c>
      <c r="B20" s="10" t="s">
        <v>49</v>
      </c>
      <c r="C20" s="12">
        <v>19</v>
      </c>
      <c r="D20" s="48" t="str" cm="1">
        <f t="array" ref="D20">_xlfn.IFS(C20&lt;=25,"18-25 tuổi",C20&lt;=35,"26-35 tuổi",C20&gt;35,"&gt; 35 tuổi")</f>
        <v>18-25 tuổi</v>
      </c>
      <c r="E20" s="10" t="s">
        <v>37</v>
      </c>
      <c r="F20" s="10" t="s">
        <v>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0">
        <v>20</v>
      </c>
      <c r="B21" s="10" t="s">
        <v>50</v>
      </c>
      <c r="C21" s="12">
        <v>19</v>
      </c>
      <c r="D21" s="48" t="str" cm="1">
        <f t="array" ref="D21">_xlfn.IFS(C21&lt;=25,"18-25 tuổi",C21&lt;=35,"26-35 tuổi",C21&gt;35,"&gt; 35 tuổi")</f>
        <v>18-25 tuổi</v>
      </c>
      <c r="E21" s="10" t="s">
        <v>30</v>
      </c>
      <c r="F21" s="10" t="s">
        <v>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0">
        <v>21</v>
      </c>
      <c r="B22" s="10" t="s">
        <v>51</v>
      </c>
      <c r="C22" s="12">
        <v>37</v>
      </c>
      <c r="D22" s="48" t="str" cm="1">
        <f t="array" ref="D22">_xlfn.IFS(C22&lt;=25,"18-25 tuổi",C22&lt;=35,"26-35 tuổi",C22&gt;35,"&gt; 35 tuổi")</f>
        <v>&gt; 35 tuổi</v>
      </c>
      <c r="E22" s="10" t="s">
        <v>30</v>
      </c>
      <c r="F22" s="10" t="s">
        <v>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0">
        <v>22</v>
      </c>
      <c r="B23" s="10" t="s">
        <v>52</v>
      </c>
      <c r="C23" s="12">
        <v>21</v>
      </c>
      <c r="D23" s="48" t="str" cm="1">
        <f t="array" ref="D23">_xlfn.IFS(C23&lt;=25,"18-25 tuổi",C23&lt;=35,"26-35 tuổi",C23&gt;35,"&gt; 35 tuổi")</f>
        <v>18-25 tuổi</v>
      </c>
      <c r="E23" s="10" t="s">
        <v>30</v>
      </c>
      <c r="F23" s="10" t="s">
        <v>7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0">
        <v>23</v>
      </c>
      <c r="B24" s="10" t="s">
        <v>53</v>
      </c>
      <c r="C24" s="12">
        <v>27</v>
      </c>
      <c r="D24" s="48" t="str" cm="1">
        <f t="array" ref="D24">_xlfn.IFS(C24&lt;=25,"18-25 tuổi",C24&lt;=35,"26-35 tuổi",C24&gt;35,"&gt; 35 tuổi")</f>
        <v>26-35 tuổi</v>
      </c>
      <c r="E24" s="10" t="s">
        <v>30</v>
      </c>
      <c r="F24" s="10" t="s">
        <v>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0">
        <v>24</v>
      </c>
      <c r="B25" s="10" t="s">
        <v>54</v>
      </c>
      <c r="C25" s="12">
        <v>31</v>
      </c>
      <c r="D25" s="48" t="str" cm="1">
        <f t="array" ref="D25">_xlfn.IFS(C25&lt;=25,"18-25 tuổi",C25&lt;=35,"26-35 tuổi",C25&gt;35,"&gt; 35 tuổi")</f>
        <v>26-35 tuổi</v>
      </c>
      <c r="E25" s="10" t="s">
        <v>30</v>
      </c>
      <c r="F25" s="10" t="s">
        <v>18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0">
        <v>25</v>
      </c>
      <c r="B26" s="10" t="s">
        <v>55</v>
      </c>
      <c r="C26" s="12">
        <v>22</v>
      </c>
      <c r="D26" s="48" t="str" cm="1">
        <f t="array" ref="D26">_xlfn.IFS(C26&lt;=25,"18-25 tuổi",C26&lt;=35,"26-35 tuổi",C26&gt;35,"&gt; 35 tuổi")</f>
        <v>18-25 tuổi</v>
      </c>
      <c r="E26" s="10" t="s">
        <v>30</v>
      </c>
      <c r="F26" s="10" t="s">
        <v>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0">
        <v>26</v>
      </c>
      <c r="B27" s="10" t="s">
        <v>56</v>
      </c>
      <c r="C27" s="12">
        <v>49</v>
      </c>
      <c r="D27" s="48" t="str" cm="1">
        <f t="array" ref="D27">_xlfn.IFS(C27&lt;=25,"18-25 tuổi",C27&lt;=35,"26-35 tuổi",C27&gt;35,"&gt; 35 tuổi")</f>
        <v>&gt; 35 tuổi</v>
      </c>
      <c r="E27" s="10" t="s">
        <v>30</v>
      </c>
      <c r="F27" s="10" t="s">
        <v>18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0">
        <v>27</v>
      </c>
      <c r="B28" s="10" t="s">
        <v>57</v>
      </c>
      <c r="C28" s="12">
        <v>19</v>
      </c>
      <c r="D28" s="48" t="str" cm="1">
        <f t="array" ref="D28">_xlfn.IFS(C28&lt;=25,"18-25 tuổi",C28&lt;=35,"26-35 tuổi",C28&gt;35,"&gt; 35 tuổi")</f>
        <v>18-25 tuổi</v>
      </c>
      <c r="E28" s="10" t="s">
        <v>30</v>
      </c>
      <c r="F28" s="10" t="s">
        <v>18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0">
        <v>28</v>
      </c>
      <c r="B29" s="10" t="s">
        <v>58</v>
      </c>
      <c r="C29" s="12">
        <v>31</v>
      </c>
      <c r="D29" s="48" t="str" cm="1">
        <f t="array" ref="D29">_xlfn.IFS(C29&lt;=25,"18-25 tuổi",C29&lt;=35,"26-35 tuổi",C29&gt;35,"&gt; 35 tuổi")</f>
        <v>26-35 tuổi</v>
      </c>
      <c r="E29" s="10" t="s">
        <v>30</v>
      </c>
      <c r="F29" s="10" t="s">
        <v>7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0">
        <v>29</v>
      </c>
      <c r="B30" s="10" t="s">
        <v>59</v>
      </c>
      <c r="C30" s="12">
        <v>20</v>
      </c>
      <c r="D30" s="48" t="str" cm="1">
        <f t="array" ref="D30">_xlfn.IFS(C30&lt;=25,"18-25 tuổi",C30&lt;=35,"26-35 tuổi",C30&gt;35,"&gt; 35 tuổi")</f>
        <v>18-25 tuổi</v>
      </c>
      <c r="E30" s="10" t="s">
        <v>30</v>
      </c>
      <c r="F30" s="10" t="s">
        <v>18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0">
        <v>30</v>
      </c>
      <c r="B31" s="10" t="s">
        <v>60</v>
      </c>
      <c r="C31" s="12">
        <v>36</v>
      </c>
      <c r="D31" s="48" t="str" cm="1">
        <f t="array" ref="D31">_xlfn.IFS(C31&lt;=25,"18-25 tuổi",C31&lt;=35,"26-35 tuổi",C31&gt;35,"&gt; 35 tuổi")</f>
        <v>&gt; 35 tuổi</v>
      </c>
      <c r="E31" s="10" t="s">
        <v>30</v>
      </c>
      <c r="F31" s="10" t="s">
        <v>18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>
        <v>31</v>
      </c>
      <c r="B32" s="10" t="s">
        <v>61</v>
      </c>
      <c r="C32" s="12">
        <v>32</v>
      </c>
      <c r="D32" s="48" t="str" cm="1">
        <f t="array" ref="D32">_xlfn.IFS(C32&lt;=25,"18-25 tuổi",C32&lt;=35,"26-35 tuổi",C32&gt;35,"&gt; 35 tuổi")</f>
        <v>26-35 tuổi</v>
      </c>
      <c r="E32" s="10" t="s">
        <v>30</v>
      </c>
      <c r="F32" s="10" t="s">
        <v>7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>
        <v>32</v>
      </c>
      <c r="B33" s="10" t="s">
        <v>62</v>
      </c>
      <c r="C33" s="12">
        <v>29</v>
      </c>
      <c r="D33" s="48" t="str" cm="1">
        <f t="array" ref="D33">_xlfn.IFS(C33&lt;=25,"18-25 tuổi",C33&lt;=35,"26-35 tuổi",C33&gt;35,"&gt; 35 tuổi")</f>
        <v>26-35 tuổi</v>
      </c>
      <c r="E33" s="10" t="s">
        <v>30</v>
      </c>
      <c r="F33" s="10" t="s">
        <v>18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>
        <v>33</v>
      </c>
      <c r="B34" s="10" t="s">
        <v>63</v>
      </c>
      <c r="C34" s="12">
        <v>24</v>
      </c>
      <c r="D34" s="48" t="str" cm="1">
        <f t="array" ref="D34">_xlfn.IFS(C34&lt;=25,"18-25 tuổi",C34&lt;=35,"26-35 tuổi",C34&gt;35,"&gt; 35 tuổi")</f>
        <v>18-25 tuổi</v>
      </c>
      <c r="E34" s="10" t="s">
        <v>30</v>
      </c>
      <c r="F34" s="10" t="s">
        <v>18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>
        <v>34</v>
      </c>
      <c r="B35" s="10" t="s">
        <v>64</v>
      </c>
      <c r="C35" s="12">
        <v>19</v>
      </c>
      <c r="D35" s="48" t="str" cm="1">
        <f t="array" ref="D35">_xlfn.IFS(C35&lt;=25,"18-25 tuổi",C35&lt;=35,"26-35 tuổi",C35&gt;35,"&gt; 35 tuổi")</f>
        <v>18-25 tuổi</v>
      </c>
      <c r="E35" s="10" t="s">
        <v>37</v>
      </c>
      <c r="F35" s="10" t="s">
        <v>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>
        <v>35</v>
      </c>
      <c r="B36" s="10" t="s">
        <v>65</v>
      </c>
      <c r="C36" s="12">
        <v>39</v>
      </c>
      <c r="D36" s="48" t="str" cm="1">
        <f t="array" ref="D36">_xlfn.IFS(C36&lt;=25,"18-25 tuổi",C36&lt;=35,"26-35 tuổi",C36&gt;35,"&gt; 35 tuổi")</f>
        <v>&gt; 35 tuổi</v>
      </c>
      <c r="E36" s="10" t="s">
        <v>37</v>
      </c>
      <c r="F36" s="10" t="s">
        <v>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>
        <v>36</v>
      </c>
      <c r="B37" s="10" t="s">
        <v>66</v>
      </c>
      <c r="C37" s="12">
        <v>19</v>
      </c>
      <c r="D37" s="48" t="str" cm="1">
        <f t="array" ref="D37">_xlfn.IFS(C37&lt;=25,"18-25 tuổi",C37&lt;=35,"26-35 tuổi",C37&gt;35,"&gt; 35 tuổi")</f>
        <v>18-25 tuổi</v>
      </c>
      <c r="E37" s="10" t="s">
        <v>30</v>
      </c>
      <c r="F37" s="10" t="s">
        <v>18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>
        <v>37</v>
      </c>
      <c r="B38" s="10" t="s">
        <v>67</v>
      </c>
      <c r="C38" s="12">
        <v>36</v>
      </c>
      <c r="D38" s="48" t="str" cm="1">
        <f t="array" ref="D38">_xlfn.IFS(C38&lt;=25,"18-25 tuổi",C38&lt;=35,"26-35 tuổi",C38&gt;35,"&gt; 35 tuổi")</f>
        <v>&gt; 35 tuổi</v>
      </c>
      <c r="E38" s="10" t="s">
        <v>37</v>
      </c>
      <c r="F38" s="10" t="s">
        <v>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>
        <v>38</v>
      </c>
      <c r="B39" s="10" t="s">
        <v>68</v>
      </c>
      <c r="C39" s="12">
        <v>36</v>
      </c>
      <c r="D39" s="48" t="str" cm="1">
        <f t="array" ref="D39">_xlfn.IFS(C39&lt;=25,"18-25 tuổi",C39&lt;=35,"26-35 tuổi",C39&gt;35,"&gt; 35 tuổi")</f>
        <v>&gt; 35 tuổi</v>
      </c>
      <c r="E39" s="10" t="s">
        <v>37</v>
      </c>
      <c r="F39" s="10" t="s">
        <v>18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>
        <v>39</v>
      </c>
      <c r="B40" s="10" t="s">
        <v>69</v>
      </c>
      <c r="C40" s="12">
        <v>18</v>
      </c>
      <c r="D40" s="48" t="str" cm="1">
        <f t="array" ref="D40">_xlfn.IFS(C40&lt;=25,"18-25 tuổi",C40&lt;=35,"26-35 tuổi",C40&gt;35,"&gt; 35 tuổi")</f>
        <v>18-25 tuổi</v>
      </c>
      <c r="E40" s="10" t="s">
        <v>30</v>
      </c>
      <c r="F40" s="10" t="s">
        <v>18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10">
        <v>40</v>
      </c>
      <c r="B41" s="10" t="s">
        <v>70</v>
      </c>
      <c r="C41" s="12">
        <v>34</v>
      </c>
      <c r="D41" s="48" t="str" cm="1">
        <f t="array" ref="D41">_xlfn.IFS(C41&lt;=25,"18-25 tuổi",C41&lt;=35,"26-35 tuổi",C41&gt;35,"&gt; 35 tuổi")</f>
        <v>26-35 tuổi</v>
      </c>
      <c r="E41" s="10" t="s">
        <v>30</v>
      </c>
      <c r="F41" s="10" t="s">
        <v>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>
        <v>41</v>
      </c>
      <c r="B42" s="10" t="s">
        <v>71</v>
      </c>
      <c r="C42" s="12">
        <v>25</v>
      </c>
      <c r="D42" s="48" t="str" cm="1">
        <f t="array" ref="D42">_xlfn.IFS(C42&lt;=25,"18-25 tuổi",C42&lt;=35,"26-35 tuổi",C42&gt;35,"&gt; 35 tuổi")</f>
        <v>18-25 tuổi</v>
      </c>
      <c r="E42" s="10" t="s">
        <v>37</v>
      </c>
      <c r="F42" s="10" t="s">
        <v>7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>
        <v>42</v>
      </c>
      <c r="B43" s="10" t="s">
        <v>72</v>
      </c>
      <c r="C43" s="12">
        <v>18</v>
      </c>
      <c r="D43" s="48" t="str" cm="1">
        <f t="array" ref="D43">_xlfn.IFS(C43&lt;=25,"18-25 tuổi",C43&lt;=35,"26-35 tuổi",C43&gt;35,"&gt; 35 tuổi")</f>
        <v>18-25 tuổi</v>
      </c>
      <c r="E43" s="10" t="s">
        <v>30</v>
      </c>
      <c r="F43" s="10" t="s">
        <v>18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>
        <v>43</v>
      </c>
      <c r="B44" s="10" t="s">
        <v>73</v>
      </c>
      <c r="C44" s="12">
        <v>30</v>
      </c>
      <c r="D44" s="48" t="str" cm="1">
        <f t="array" ref="D44">_xlfn.IFS(C44&lt;=25,"18-25 tuổi",C44&lt;=35,"26-35 tuổi",C44&gt;35,"&gt; 35 tuổi")</f>
        <v>26-35 tuổi</v>
      </c>
      <c r="E44" s="10" t="s">
        <v>37</v>
      </c>
      <c r="F44" s="10" t="s">
        <v>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>
        <v>44</v>
      </c>
      <c r="B45" s="10" t="s">
        <v>74</v>
      </c>
      <c r="C45" s="12">
        <v>32</v>
      </c>
      <c r="D45" s="48" t="str" cm="1">
        <f t="array" ref="D45">_xlfn.IFS(C45&lt;=25,"18-25 tuổi",C45&lt;=35,"26-35 tuổi",C45&gt;35,"&gt; 35 tuổi")</f>
        <v>26-35 tuổi</v>
      </c>
      <c r="E45" s="10" t="s">
        <v>30</v>
      </c>
      <c r="F45" s="10" t="s">
        <v>18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>
        <v>45</v>
      </c>
      <c r="B46" s="10" t="s">
        <v>75</v>
      </c>
      <c r="C46" s="12">
        <v>30</v>
      </c>
      <c r="D46" s="48" t="str" cm="1">
        <f t="array" ref="D46">_xlfn.IFS(C46&lt;=25,"18-25 tuổi",C46&lt;=35,"26-35 tuổi",C46&gt;35,"&gt; 35 tuổi")</f>
        <v>26-35 tuổi</v>
      </c>
      <c r="E46" s="10" t="s">
        <v>37</v>
      </c>
      <c r="F46" s="10" t="s">
        <v>18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>
        <v>46</v>
      </c>
      <c r="B47" s="10" t="s">
        <v>76</v>
      </c>
      <c r="C47" s="12">
        <v>19</v>
      </c>
      <c r="D47" s="48" t="str" cm="1">
        <f t="array" ref="D47">_xlfn.IFS(C47&lt;=25,"18-25 tuổi",C47&lt;=35,"26-35 tuổi",C47&gt;35,"&gt; 35 tuổi")</f>
        <v>18-25 tuổi</v>
      </c>
      <c r="E47" s="10" t="s">
        <v>30</v>
      </c>
      <c r="F47" s="10" t="s">
        <v>7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>
        <v>47</v>
      </c>
      <c r="B48" s="10" t="s">
        <v>77</v>
      </c>
      <c r="C48" s="12">
        <v>19</v>
      </c>
      <c r="D48" s="48" t="str" cm="1">
        <f t="array" ref="D48">_xlfn.IFS(C48&lt;=25,"18-25 tuổi",C48&lt;=35,"26-35 tuổi",C48&gt;35,"&gt; 35 tuổi")</f>
        <v>18-25 tuổi</v>
      </c>
      <c r="E48" s="10" t="s">
        <v>30</v>
      </c>
      <c r="F48" s="10" t="s">
        <v>7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>
        <v>48</v>
      </c>
      <c r="B49" s="10" t="s">
        <v>78</v>
      </c>
      <c r="C49" s="12">
        <v>32</v>
      </c>
      <c r="D49" s="48" t="str" cm="1">
        <f t="array" ref="D49">_xlfn.IFS(C49&lt;=25,"18-25 tuổi",C49&lt;=35,"26-35 tuổi",C49&gt;35,"&gt; 35 tuổi")</f>
        <v>26-35 tuổi</v>
      </c>
      <c r="E49" s="10" t="s">
        <v>30</v>
      </c>
      <c r="F49" s="10" t="s">
        <v>18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>
        <v>49</v>
      </c>
      <c r="B50" s="10" t="s">
        <v>79</v>
      </c>
      <c r="C50" s="12">
        <v>18</v>
      </c>
      <c r="D50" s="48" t="str" cm="1">
        <f t="array" ref="D50">_xlfn.IFS(C50&lt;=25,"18-25 tuổi",C50&lt;=35,"26-35 tuổi",C50&gt;35,"&gt; 35 tuổi")</f>
        <v>18-25 tuổi</v>
      </c>
      <c r="E50" s="10" t="s">
        <v>37</v>
      </c>
      <c r="F50" s="10" t="s">
        <v>7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>
        <v>50</v>
      </c>
      <c r="B51" s="10" t="s">
        <v>80</v>
      </c>
      <c r="C51" s="12">
        <v>20</v>
      </c>
      <c r="D51" s="48" t="str" cm="1">
        <f t="array" ref="D51">_xlfn.IFS(C51&lt;=25,"18-25 tuổi",C51&lt;=35,"26-35 tuổi",C51&gt;35,"&gt; 35 tuổi")</f>
        <v>18-25 tuổi</v>
      </c>
      <c r="E51" s="10" t="s">
        <v>30</v>
      </c>
      <c r="F51" s="10" t="s">
        <v>18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>
        <v>51</v>
      </c>
      <c r="B52" s="10" t="s">
        <v>81</v>
      </c>
      <c r="C52" s="12">
        <v>18</v>
      </c>
      <c r="D52" s="48" t="str" cm="1">
        <f t="array" ref="D52">_xlfn.IFS(C52&lt;=25,"18-25 tuổi",C52&lt;=35,"26-35 tuổi",C52&gt;35,"&gt; 35 tuổi")</f>
        <v>18-25 tuổi</v>
      </c>
      <c r="E52" s="10" t="s">
        <v>30</v>
      </c>
      <c r="F52" s="10" t="s">
        <v>18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>
        <v>52</v>
      </c>
      <c r="B53" s="10" t="s">
        <v>82</v>
      </c>
      <c r="C53" s="12">
        <v>18</v>
      </c>
      <c r="D53" s="48" t="str" cm="1">
        <f t="array" ref="D53">_xlfn.IFS(C53&lt;=25,"18-25 tuổi",C53&lt;=35,"26-35 tuổi",C53&gt;35,"&gt; 35 tuổi")</f>
        <v>18-25 tuổi</v>
      </c>
      <c r="E53" s="10" t="s">
        <v>37</v>
      </c>
      <c r="F53" s="10" t="s">
        <v>7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>
        <v>53</v>
      </c>
      <c r="B54" s="10" t="s">
        <v>83</v>
      </c>
      <c r="C54" s="12">
        <v>19</v>
      </c>
      <c r="D54" s="48" t="str" cm="1">
        <f t="array" ref="D54">_xlfn.IFS(C54&lt;=25,"18-25 tuổi",C54&lt;=35,"26-35 tuổi",C54&gt;35,"&gt; 35 tuổi")</f>
        <v>18-25 tuổi</v>
      </c>
      <c r="E54" s="10" t="s">
        <v>30</v>
      </c>
      <c r="F54" s="10" t="s">
        <v>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>
        <v>54</v>
      </c>
      <c r="B55" s="10" t="s">
        <v>84</v>
      </c>
      <c r="C55" s="12">
        <v>49</v>
      </c>
      <c r="D55" s="48" t="str" cm="1">
        <f t="array" ref="D55">_xlfn.IFS(C55&lt;=25,"18-25 tuổi",C55&lt;=35,"26-35 tuổi",C55&gt;35,"&gt; 35 tuổi")</f>
        <v>&gt; 35 tuổi</v>
      </c>
      <c r="E55" s="10" t="s">
        <v>30</v>
      </c>
      <c r="F55" s="10" t="s">
        <v>18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>
        <v>55</v>
      </c>
      <c r="B56" s="10" t="s">
        <v>85</v>
      </c>
      <c r="C56" s="12">
        <v>34</v>
      </c>
      <c r="D56" s="48" t="str" cm="1">
        <f t="array" ref="D56">_xlfn.IFS(C56&lt;=25,"18-25 tuổi",C56&lt;=35,"26-35 tuổi",C56&gt;35,"&gt; 35 tuổi")</f>
        <v>26-35 tuổi</v>
      </c>
      <c r="E56" s="10" t="s">
        <v>30</v>
      </c>
      <c r="F56" s="10" t="s">
        <v>18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>
        <v>56</v>
      </c>
      <c r="B57" s="10" t="s">
        <v>86</v>
      </c>
      <c r="C57" s="12">
        <v>32</v>
      </c>
      <c r="D57" s="48" t="str" cm="1">
        <f t="array" ref="D57">_xlfn.IFS(C57&lt;=25,"18-25 tuổi",C57&lt;=35,"26-35 tuổi",C57&gt;35,"&gt; 35 tuổi")</f>
        <v>26-35 tuổi</v>
      </c>
      <c r="E57" s="10" t="s">
        <v>37</v>
      </c>
      <c r="F57" s="10" t="s">
        <v>7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>
        <v>57</v>
      </c>
      <c r="B58" s="10" t="s">
        <v>87</v>
      </c>
      <c r="C58" s="12">
        <v>19</v>
      </c>
      <c r="D58" s="48" t="str" cm="1">
        <f t="array" ref="D58">_xlfn.IFS(C58&lt;=25,"18-25 tuổi",C58&lt;=35,"26-35 tuổi",C58&gt;35,"&gt; 35 tuổi")</f>
        <v>18-25 tuổi</v>
      </c>
      <c r="E58" s="10" t="s">
        <v>30</v>
      </c>
      <c r="F58" s="10" t="s">
        <v>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>
        <v>58</v>
      </c>
      <c r="B59" s="10" t="s">
        <v>88</v>
      </c>
      <c r="C59" s="12">
        <v>25</v>
      </c>
      <c r="D59" s="48" t="str" cm="1">
        <f t="array" ref="D59">_xlfn.IFS(C59&lt;=25,"18-25 tuổi",C59&lt;=35,"26-35 tuổi",C59&gt;35,"&gt; 35 tuổi")</f>
        <v>18-25 tuổi</v>
      </c>
      <c r="E59" s="10" t="s">
        <v>30</v>
      </c>
      <c r="F59" s="10" t="s">
        <v>18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>
        <v>59</v>
      </c>
      <c r="B60" s="10" t="s">
        <v>89</v>
      </c>
      <c r="C60" s="12">
        <v>19</v>
      </c>
      <c r="D60" s="48" t="str" cm="1">
        <f t="array" ref="D60">_xlfn.IFS(C60&lt;=25,"18-25 tuổi",C60&lt;=35,"26-35 tuổi",C60&gt;35,"&gt; 35 tuổi")</f>
        <v>18-25 tuổi</v>
      </c>
      <c r="E60" s="10" t="s">
        <v>37</v>
      </c>
      <c r="F60" s="10" t="s">
        <v>7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>
        <v>60</v>
      </c>
      <c r="B61" s="10" t="s">
        <v>90</v>
      </c>
      <c r="C61" s="12">
        <v>18</v>
      </c>
      <c r="D61" s="48" t="str" cm="1">
        <f t="array" ref="D61">_xlfn.IFS(C61&lt;=25,"18-25 tuổi",C61&lt;=35,"26-35 tuổi",C61&gt;35,"&gt; 35 tuổi")</f>
        <v>18-25 tuổi</v>
      </c>
      <c r="E61" s="10" t="s">
        <v>30</v>
      </c>
      <c r="F61" s="10" t="s">
        <v>18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>
        <v>61</v>
      </c>
      <c r="B62" s="10" t="s">
        <v>91</v>
      </c>
      <c r="C62" s="12">
        <v>19</v>
      </c>
      <c r="D62" s="48" t="str" cm="1">
        <f t="array" ref="D62">_xlfn.IFS(C62&lt;=25,"18-25 tuổi",C62&lt;=35,"26-35 tuổi",C62&gt;35,"&gt; 35 tuổi")</f>
        <v>18-25 tuổi</v>
      </c>
      <c r="E62" s="10" t="s">
        <v>30</v>
      </c>
      <c r="F62" s="10" t="s">
        <v>18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>
        <v>62</v>
      </c>
      <c r="B63" s="10" t="s">
        <v>92</v>
      </c>
      <c r="C63" s="12">
        <v>26</v>
      </c>
      <c r="D63" s="48" t="str" cm="1">
        <f t="array" ref="D63">_xlfn.IFS(C63&lt;=25,"18-25 tuổi",C63&lt;=35,"26-35 tuổi",C63&gt;35,"&gt; 35 tuổi")</f>
        <v>26-35 tuổi</v>
      </c>
      <c r="E63" s="10" t="s">
        <v>30</v>
      </c>
      <c r="F63" s="10" t="s">
        <v>7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>
        <v>63</v>
      </c>
      <c r="B64" s="10" t="s">
        <v>93</v>
      </c>
      <c r="C64" s="12">
        <v>25</v>
      </c>
      <c r="D64" s="48" t="str" cm="1">
        <f t="array" ref="D64">_xlfn.IFS(C64&lt;=25,"18-25 tuổi",C64&lt;=35,"26-35 tuổi",C64&gt;35,"&gt; 35 tuổi")</f>
        <v>18-25 tuổi</v>
      </c>
      <c r="E64" s="10" t="s">
        <v>30</v>
      </c>
      <c r="F64" s="10" t="s">
        <v>7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>
        <v>64</v>
      </c>
      <c r="B65" s="10" t="s">
        <v>94</v>
      </c>
      <c r="C65" s="12">
        <v>23</v>
      </c>
      <c r="D65" s="48" t="str" cm="1">
        <f t="array" ref="D65">_xlfn.IFS(C65&lt;=25,"18-25 tuổi",C65&lt;=35,"26-35 tuổi",C65&gt;35,"&gt; 35 tuổi")</f>
        <v>18-25 tuổi</v>
      </c>
      <c r="E65" s="10" t="s">
        <v>30</v>
      </c>
      <c r="F65" s="10" t="s">
        <v>18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10">
        <v>65</v>
      </c>
      <c r="B66" s="10" t="s">
        <v>95</v>
      </c>
      <c r="C66" s="12">
        <v>35</v>
      </c>
      <c r="D66" s="48" t="str" cm="1">
        <f t="array" ref="D66">_xlfn.IFS(C66&lt;=25,"18-25 tuổi",C66&lt;=35,"26-35 tuổi",C66&gt;35,"&gt; 35 tuổi")</f>
        <v>26-35 tuổi</v>
      </c>
      <c r="E66" s="10" t="s">
        <v>37</v>
      </c>
      <c r="F66" s="10" t="s">
        <v>7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>
        <v>66</v>
      </c>
      <c r="B67" s="10" t="s">
        <v>96</v>
      </c>
      <c r="C67" s="12">
        <v>37</v>
      </c>
      <c r="D67" s="48" t="str" cm="1">
        <f t="array" ref="D67">_xlfn.IFS(C67&lt;=25,"18-25 tuổi",C67&lt;=35,"26-35 tuổi",C67&gt;35,"&gt; 35 tuổi")</f>
        <v>&gt; 35 tuổi</v>
      </c>
      <c r="E67" s="10" t="s">
        <v>37</v>
      </c>
      <c r="F67" s="10" t="s">
        <v>18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>
        <v>67</v>
      </c>
      <c r="B68" s="10" t="s">
        <v>97</v>
      </c>
      <c r="C68" s="12">
        <v>19</v>
      </c>
      <c r="D68" s="48" t="str" cm="1">
        <f t="array" ref="D68">_xlfn.IFS(C68&lt;=25,"18-25 tuổi",C68&lt;=35,"26-35 tuổi",C68&gt;35,"&gt; 35 tuổi")</f>
        <v>18-25 tuổi</v>
      </c>
      <c r="E68" s="10" t="s">
        <v>37</v>
      </c>
      <c r="F68" s="10" t="s">
        <v>18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>
        <v>68</v>
      </c>
      <c r="B69" s="10" t="s">
        <v>98</v>
      </c>
      <c r="C69" s="12">
        <v>32</v>
      </c>
      <c r="D69" s="48" t="str" cm="1">
        <f t="array" ref="D69">_xlfn.IFS(C69&lt;=25,"18-25 tuổi",C69&lt;=35,"26-35 tuổi",C69&gt;35,"&gt; 35 tuổi")</f>
        <v>26-35 tuổi</v>
      </c>
      <c r="E69" s="10" t="s">
        <v>30</v>
      </c>
      <c r="F69" s="10" t="s">
        <v>7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>
        <v>69</v>
      </c>
      <c r="B70" s="10" t="s">
        <v>99</v>
      </c>
      <c r="C70" s="12">
        <v>33</v>
      </c>
      <c r="D70" s="48" t="str" cm="1">
        <f t="array" ref="D70">_xlfn.IFS(C70&lt;=25,"18-25 tuổi",C70&lt;=35,"26-35 tuổi",C70&gt;35,"&gt; 35 tuổi")</f>
        <v>26-35 tuổi</v>
      </c>
      <c r="E70" s="10" t="s">
        <v>30</v>
      </c>
      <c r="F70" s="10" t="s">
        <v>18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>
        <v>70</v>
      </c>
      <c r="B71" s="10" t="s">
        <v>100</v>
      </c>
      <c r="C71" s="12">
        <v>38</v>
      </c>
      <c r="D71" s="48" t="str" cm="1">
        <f t="array" ref="D71">_xlfn.IFS(C71&lt;=25,"18-25 tuổi",C71&lt;=35,"26-35 tuổi",C71&gt;35,"&gt; 35 tuổi")</f>
        <v>&gt; 35 tuổi</v>
      </c>
      <c r="E71" s="10" t="s">
        <v>30</v>
      </c>
      <c r="F71" s="10" t="s">
        <v>18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>
        <v>71</v>
      </c>
      <c r="B72" s="10" t="s">
        <v>101</v>
      </c>
      <c r="C72" s="12">
        <v>27</v>
      </c>
      <c r="D72" s="48" t="str" cm="1">
        <f t="array" ref="D72">_xlfn.IFS(C72&lt;=25,"18-25 tuổi",C72&lt;=35,"26-35 tuổi",C72&gt;35,"&gt; 35 tuổi")</f>
        <v>26-35 tuổi</v>
      </c>
      <c r="E72" s="10" t="s">
        <v>37</v>
      </c>
      <c r="F72" s="10" t="s">
        <v>7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>
        <v>72</v>
      </c>
      <c r="B73" s="10" t="s">
        <v>102</v>
      </c>
      <c r="C73" s="12">
        <v>31</v>
      </c>
      <c r="D73" s="48" t="str" cm="1">
        <f t="array" ref="D73">_xlfn.IFS(C73&lt;=25,"18-25 tuổi",C73&lt;=35,"26-35 tuổi",C73&gt;35,"&gt; 35 tuổi")</f>
        <v>26-35 tuổi</v>
      </c>
      <c r="E73" s="10" t="s">
        <v>37</v>
      </c>
      <c r="F73" s="10" t="s">
        <v>18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>
        <v>73</v>
      </c>
      <c r="B74" s="10" t="s">
        <v>103</v>
      </c>
      <c r="C74" s="12">
        <v>31</v>
      </c>
      <c r="D74" s="48" t="str" cm="1">
        <f t="array" ref="D74">_xlfn.IFS(C74&lt;=25,"18-25 tuổi",C74&lt;=35,"26-35 tuổi",C74&gt;35,"&gt; 35 tuổi")</f>
        <v>26-35 tuổi</v>
      </c>
      <c r="E74" s="10" t="s">
        <v>30</v>
      </c>
      <c r="F74" s="10" t="s">
        <v>18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>
        <v>74</v>
      </c>
      <c r="B75" s="10" t="s">
        <v>104</v>
      </c>
      <c r="C75" s="12">
        <v>18</v>
      </c>
      <c r="D75" s="48" t="str" cm="1">
        <f t="array" ref="D75">_xlfn.IFS(C75&lt;=25,"18-25 tuổi",C75&lt;=35,"26-35 tuổi",C75&gt;35,"&gt; 35 tuổi")</f>
        <v>18-25 tuổi</v>
      </c>
      <c r="E75" s="10" t="s">
        <v>30</v>
      </c>
      <c r="F75" s="10" t="s">
        <v>7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10">
        <v>75</v>
      </c>
      <c r="B76" s="10" t="s">
        <v>105</v>
      </c>
      <c r="C76" s="12">
        <v>32</v>
      </c>
      <c r="D76" s="48" t="str" cm="1">
        <f t="array" ref="D76">_xlfn.IFS(C76&lt;=25,"18-25 tuổi",C76&lt;=35,"26-35 tuổi",C76&gt;35,"&gt; 35 tuổi")</f>
        <v>26-35 tuổi</v>
      </c>
      <c r="E76" s="10" t="s">
        <v>30</v>
      </c>
      <c r="F76" s="10" t="s">
        <v>18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>
        <v>76</v>
      </c>
      <c r="B77" s="10" t="s">
        <v>106</v>
      </c>
      <c r="C77" s="12">
        <v>24</v>
      </c>
      <c r="D77" s="48" t="str" cm="1">
        <f t="array" ref="D77">_xlfn.IFS(C77&lt;=25,"18-25 tuổi",C77&lt;=35,"26-35 tuổi",C77&gt;35,"&gt; 35 tuổi")</f>
        <v>18-25 tuổi</v>
      </c>
      <c r="E77" s="10" t="s">
        <v>30</v>
      </c>
      <c r="F77" s="10" t="s">
        <v>18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>
        <v>77</v>
      </c>
      <c r="B78" s="10" t="s">
        <v>107</v>
      </c>
      <c r="C78" s="12">
        <v>39</v>
      </c>
      <c r="D78" s="48" t="str" cm="1">
        <f t="array" ref="D78">_xlfn.IFS(C78&lt;=25,"18-25 tuổi",C78&lt;=35,"26-35 tuổi",C78&gt;35,"&gt; 35 tuổi")</f>
        <v>&gt; 35 tuổi</v>
      </c>
      <c r="E78" s="10" t="s">
        <v>30</v>
      </c>
      <c r="F78" s="10" t="s">
        <v>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>
        <v>78</v>
      </c>
      <c r="B79" s="10" t="s">
        <v>108</v>
      </c>
      <c r="C79" s="12">
        <v>36</v>
      </c>
      <c r="D79" s="48" t="str" cm="1">
        <f t="array" ref="D79">_xlfn.IFS(C79&lt;=25,"18-25 tuổi",C79&lt;=35,"26-35 tuổi",C79&gt;35,"&gt; 35 tuổi")</f>
        <v>&gt; 35 tuổi</v>
      </c>
      <c r="E79" s="10" t="s">
        <v>37</v>
      </c>
      <c r="F79" s="10" t="s">
        <v>18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>
        <v>79</v>
      </c>
      <c r="B80" s="10" t="s">
        <v>109</v>
      </c>
      <c r="C80" s="12">
        <v>20</v>
      </c>
      <c r="D80" s="48" t="str" cm="1">
        <f t="array" ref="D80">_xlfn.IFS(C80&lt;=25,"18-25 tuổi",C80&lt;=35,"26-35 tuổi",C80&gt;35,"&gt; 35 tuổi")</f>
        <v>18-25 tuổi</v>
      </c>
      <c r="E80" s="10" t="s">
        <v>30</v>
      </c>
      <c r="F80" s="10" t="s">
        <v>18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>
        <v>80</v>
      </c>
      <c r="B81" s="10" t="s">
        <v>110</v>
      </c>
      <c r="C81" s="12">
        <v>18</v>
      </c>
      <c r="D81" s="48" t="str" cm="1">
        <f t="array" ref="D81">_xlfn.IFS(C81&lt;=25,"18-25 tuổi",C81&lt;=35,"26-35 tuổi",C81&gt;35,"&gt; 35 tuổi")</f>
        <v>18-25 tuổi</v>
      </c>
      <c r="E81" s="10" t="s">
        <v>37</v>
      </c>
      <c r="F81" s="10" t="s">
        <v>7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>
        <v>81</v>
      </c>
      <c r="B82" s="10" t="s">
        <v>111</v>
      </c>
      <c r="C82" s="12">
        <v>21</v>
      </c>
      <c r="D82" s="48" t="str" cm="1">
        <f t="array" ref="D82">_xlfn.IFS(C82&lt;=25,"18-25 tuổi",C82&lt;=35,"26-35 tuổi",C82&gt;35,"&gt; 35 tuổi")</f>
        <v>18-25 tuổi</v>
      </c>
      <c r="E82" s="10" t="s">
        <v>30</v>
      </c>
      <c r="F82" s="10" t="s">
        <v>18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>
        <v>82</v>
      </c>
      <c r="B83" s="10" t="s">
        <v>112</v>
      </c>
      <c r="C83" s="12">
        <v>31</v>
      </c>
      <c r="D83" s="48" t="str" cm="1">
        <f t="array" ref="D83">_xlfn.IFS(C83&lt;=25,"18-25 tuổi",C83&lt;=35,"26-35 tuổi",C83&gt;35,"&gt; 35 tuổi")</f>
        <v>26-35 tuổi</v>
      </c>
      <c r="E83" s="10" t="s">
        <v>30</v>
      </c>
      <c r="F83" s="10" t="s">
        <v>18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>
        <v>83</v>
      </c>
      <c r="B84" s="10" t="s">
        <v>113</v>
      </c>
      <c r="C84" s="12">
        <v>20</v>
      </c>
      <c r="D84" s="48" t="str" cm="1">
        <f t="array" ref="D84">_xlfn.IFS(C84&lt;=25,"18-25 tuổi",C84&lt;=35,"26-35 tuổi",C84&gt;35,"&gt; 35 tuổi")</f>
        <v>18-25 tuổi</v>
      </c>
      <c r="E84" s="10" t="s">
        <v>30</v>
      </c>
      <c r="F84" s="10" t="s">
        <v>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>
        <v>84</v>
      </c>
      <c r="B85" s="10" t="s">
        <v>114</v>
      </c>
      <c r="C85" s="12">
        <v>21</v>
      </c>
      <c r="D85" s="48" t="str" cm="1">
        <f t="array" ref="D85">_xlfn.IFS(C85&lt;=25,"18-25 tuổi",C85&lt;=35,"26-35 tuổi",C85&gt;35,"&gt; 35 tuổi")</f>
        <v>18-25 tuổi</v>
      </c>
      <c r="E85" s="10" t="s">
        <v>30</v>
      </c>
      <c r="F85" s="10" t="s">
        <v>18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>
        <v>85</v>
      </c>
      <c r="B86" s="10" t="s">
        <v>115</v>
      </c>
      <c r="C86" s="12">
        <v>20</v>
      </c>
      <c r="D86" s="48" t="str" cm="1">
        <f t="array" ref="D86">_xlfn.IFS(C86&lt;=25,"18-25 tuổi",C86&lt;=35,"26-35 tuổi",C86&gt;35,"&gt; 35 tuổi")</f>
        <v>18-25 tuổi</v>
      </c>
      <c r="E86" s="10" t="s">
        <v>30</v>
      </c>
      <c r="F86" s="10" t="s">
        <v>18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>
        <v>86</v>
      </c>
      <c r="B87" s="10" t="s">
        <v>116</v>
      </c>
      <c r="C87" s="12">
        <v>27</v>
      </c>
      <c r="D87" s="48" t="str" cm="1">
        <f t="array" ref="D87">_xlfn.IFS(C87&lt;=25,"18-25 tuổi",C87&lt;=35,"26-35 tuổi",C87&gt;35,"&gt; 35 tuổi")</f>
        <v>26-35 tuổi</v>
      </c>
      <c r="E87" s="10" t="s">
        <v>37</v>
      </c>
      <c r="F87" s="10" t="s">
        <v>7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>
        <v>87</v>
      </c>
      <c r="B88" s="10" t="s">
        <v>117</v>
      </c>
      <c r="C88" s="12">
        <v>33</v>
      </c>
      <c r="D88" s="48" t="str" cm="1">
        <f t="array" ref="D88">_xlfn.IFS(C88&lt;=25,"18-25 tuổi",C88&lt;=35,"26-35 tuổi",C88&gt;35,"&gt; 35 tuổi")</f>
        <v>26-35 tuổi</v>
      </c>
      <c r="E88" s="10" t="s">
        <v>30</v>
      </c>
      <c r="F88" s="10" t="s">
        <v>7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>
        <v>88</v>
      </c>
      <c r="B89" s="10" t="s">
        <v>118</v>
      </c>
      <c r="C89" s="12">
        <v>35</v>
      </c>
      <c r="D89" s="48" t="str" cm="1">
        <f t="array" ref="D89">_xlfn.IFS(C89&lt;=25,"18-25 tuổi",C89&lt;=35,"26-35 tuổi",C89&gt;35,"&gt; 35 tuổi")</f>
        <v>26-35 tuổi</v>
      </c>
      <c r="E89" s="10" t="s">
        <v>30</v>
      </c>
      <c r="F89" s="10" t="s">
        <v>18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>
        <v>89</v>
      </c>
      <c r="B90" s="10" t="s">
        <v>119</v>
      </c>
      <c r="C90" s="12">
        <v>19</v>
      </c>
      <c r="D90" s="48" t="str" cm="1">
        <f t="array" ref="D90">_xlfn.IFS(C90&lt;=25,"18-25 tuổi",C90&lt;=35,"26-35 tuổi",C90&gt;35,"&gt; 35 tuổi")</f>
        <v>18-25 tuổi</v>
      </c>
      <c r="E90" s="10" t="s">
        <v>37</v>
      </c>
      <c r="F90" s="10" t="s">
        <v>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>
        <v>90</v>
      </c>
      <c r="B91" s="10" t="s">
        <v>120</v>
      </c>
      <c r="C91" s="12">
        <v>21</v>
      </c>
      <c r="D91" s="48" t="str" cm="1">
        <f t="array" ref="D91">_xlfn.IFS(C91&lt;=25,"18-25 tuổi",C91&lt;=35,"26-35 tuổi",C91&gt;35,"&gt; 35 tuổi")</f>
        <v>18-25 tuổi</v>
      </c>
      <c r="E91" s="10" t="s">
        <v>37</v>
      </c>
      <c r="F91" s="10" t="s">
        <v>18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>
        <v>91</v>
      </c>
      <c r="B92" s="10" t="s">
        <v>121</v>
      </c>
      <c r="C92" s="12">
        <v>23</v>
      </c>
      <c r="D92" s="48" t="str" cm="1">
        <f t="array" ref="D92">_xlfn.IFS(C92&lt;=25,"18-25 tuổi",C92&lt;=35,"26-35 tuổi",C92&gt;35,"&gt; 35 tuổi")</f>
        <v>18-25 tuổi</v>
      </c>
      <c r="E92" s="10" t="s">
        <v>30</v>
      </c>
      <c r="F92" s="10" t="s">
        <v>18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>
        <v>92</v>
      </c>
      <c r="B93" s="10" t="s">
        <v>122</v>
      </c>
      <c r="C93" s="12">
        <v>18</v>
      </c>
      <c r="D93" s="48" t="str" cm="1">
        <f t="array" ref="D93">_xlfn.IFS(C93&lt;=25,"18-25 tuổi",C93&lt;=35,"26-35 tuổi",C93&gt;35,"&gt; 35 tuổi")</f>
        <v>18-25 tuổi</v>
      </c>
      <c r="E93" s="10" t="s">
        <v>37</v>
      </c>
      <c r="F93" s="10" t="s">
        <v>7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>
        <v>93</v>
      </c>
      <c r="B94" s="10" t="s">
        <v>123</v>
      </c>
      <c r="C94" s="12">
        <v>18</v>
      </c>
      <c r="D94" s="48" t="str" cm="1">
        <f t="array" ref="D94">_xlfn.IFS(C94&lt;=25,"18-25 tuổi",C94&lt;=35,"26-35 tuổi",C94&gt;35,"&gt; 35 tuổi")</f>
        <v>18-25 tuổi</v>
      </c>
      <c r="E94" s="10" t="s">
        <v>30</v>
      </c>
      <c r="F94" s="10" t="s">
        <v>18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>
        <v>94</v>
      </c>
      <c r="B95" s="10" t="s">
        <v>124</v>
      </c>
      <c r="C95" s="12">
        <v>23</v>
      </c>
      <c r="D95" s="48" t="str" cm="1">
        <f t="array" ref="D95">_xlfn.IFS(C95&lt;=25,"18-25 tuổi",C95&lt;=35,"26-35 tuổi",C95&gt;35,"&gt; 35 tuổi")</f>
        <v>18-25 tuổi</v>
      </c>
      <c r="E95" s="10" t="s">
        <v>30</v>
      </c>
      <c r="F95" s="10" t="s">
        <v>18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>
        <v>95</v>
      </c>
      <c r="B96" s="10" t="s">
        <v>125</v>
      </c>
      <c r="C96" s="12">
        <v>27</v>
      </c>
      <c r="D96" s="48" t="str" cm="1">
        <f t="array" ref="D96">_xlfn.IFS(C96&lt;=25,"18-25 tuổi",C96&lt;=35,"26-35 tuổi",C96&gt;35,"&gt; 35 tuổi")</f>
        <v>26-35 tuổi</v>
      </c>
      <c r="E96" s="10" t="s">
        <v>30</v>
      </c>
      <c r="F96" s="10" t="s">
        <v>7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>
        <v>96</v>
      </c>
      <c r="B97" s="10" t="s">
        <v>126</v>
      </c>
      <c r="C97" s="12">
        <v>19</v>
      </c>
      <c r="D97" s="48" t="str" cm="1">
        <f t="array" ref="D97">_xlfn.IFS(C97&lt;=25,"18-25 tuổi",C97&lt;=35,"26-35 tuổi",C97&gt;35,"&gt; 35 tuổi")</f>
        <v>18-25 tuổi</v>
      </c>
      <c r="E97" s="10" t="s">
        <v>30</v>
      </c>
      <c r="F97" s="10" t="s">
        <v>18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>
        <v>97</v>
      </c>
      <c r="B98" s="10" t="s">
        <v>127</v>
      </c>
      <c r="C98" s="12">
        <v>19</v>
      </c>
      <c r="D98" s="48" t="str" cm="1">
        <f t="array" ref="D98">_xlfn.IFS(C98&lt;=25,"18-25 tuổi",C98&lt;=35,"26-35 tuổi",C98&gt;35,"&gt; 35 tuổi")</f>
        <v>18-25 tuổi</v>
      </c>
      <c r="E98" s="10" t="s">
        <v>30</v>
      </c>
      <c r="F98" s="10" t="s">
        <v>18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>
        <v>98</v>
      </c>
      <c r="B99" s="10" t="s">
        <v>128</v>
      </c>
      <c r="C99" s="12">
        <v>30</v>
      </c>
      <c r="D99" s="48" t="str" cm="1">
        <f t="array" ref="D99">_xlfn.IFS(C99&lt;=25,"18-25 tuổi",C99&lt;=35,"26-35 tuổi",C99&gt;35,"&gt; 35 tuổi")</f>
        <v>26-35 tuổi</v>
      </c>
      <c r="E99" s="10" t="s">
        <v>37</v>
      </c>
      <c r="F99" s="10" t="s">
        <v>7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>
        <v>99</v>
      </c>
      <c r="B100" s="10" t="s">
        <v>129</v>
      </c>
      <c r="C100" s="12">
        <v>18</v>
      </c>
      <c r="D100" s="48" t="str" cm="1">
        <f t="array" ref="D100">_xlfn.IFS(C100&lt;=25,"18-25 tuổi",C100&lt;=35,"26-35 tuổi",C100&gt;35,"&gt; 35 tuổi")</f>
        <v>18-25 tuổi</v>
      </c>
      <c r="E100" s="10" t="s">
        <v>37</v>
      </c>
      <c r="F100" s="10" t="s">
        <v>18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>
        <v>100</v>
      </c>
      <c r="B101" s="10" t="s">
        <v>130</v>
      </c>
      <c r="C101" s="12">
        <v>37</v>
      </c>
      <c r="D101" s="48" t="str" cm="1">
        <f t="array" ref="D101">_xlfn.IFS(C101&lt;=25,"18-25 tuổi",C101&lt;=35,"26-35 tuổi",C101&gt;35,"&gt; 35 tuổi")</f>
        <v>&gt; 35 tuổi</v>
      </c>
      <c r="E101" s="10" t="s">
        <v>30</v>
      </c>
      <c r="F101" s="10" t="s">
        <v>18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>
        <v>101</v>
      </c>
      <c r="B102" s="10" t="s">
        <v>131</v>
      </c>
      <c r="C102" s="12">
        <v>20</v>
      </c>
      <c r="D102" s="48" t="str" cm="1">
        <f t="array" ref="D102">_xlfn.IFS(C102&lt;=25,"18-25 tuổi",C102&lt;=35,"26-35 tuổi",C102&gt;35,"&gt; 35 tuổi")</f>
        <v>18-25 tuổi</v>
      </c>
      <c r="E102" s="10" t="s">
        <v>37</v>
      </c>
      <c r="F102" s="10" t="s">
        <v>7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>
        <v>102</v>
      </c>
      <c r="B103" s="10" t="s">
        <v>132</v>
      </c>
      <c r="C103" s="12">
        <v>23</v>
      </c>
      <c r="D103" s="48" t="str" cm="1">
        <f t="array" ref="D103">_xlfn.IFS(C103&lt;=25,"18-25 tuổi",C103&lt;=35,"26-35 tuổi",C103&gt;35,"&gt; 35 tuổi")</f>
        <v>18-25 tuổi</v>
      </c>
      <c r="E103" s="10" t="s">
        <v>37</v>
      </c>
      <c r="F103" s="10" t="s">
        <v>18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>
        <v>103</v>
      </c>
      <c r="B104" s="10" t="s">
        <v>133</v>
      </c>
      <c r="C104" s="12">
        <v>18</v>
      </c>
      <c r="D104" s="48" t="str" cm="1">
        <f t="array" ref="D104">_xlfn.IFS(C104&lt;=25,"18-25 tuổi",C104&lt;=35,"26-35 tuổi",C104&gt;35,"&gt; 35 tuổi")</f>
        <v>18-25 tuổi</v>
      </c>
      <c r="E104" s="10" t="s">
        <v>37</v>
      </c>
      <c r="F104" s="10" t="s">
        <v>18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>
        <v>104</v>
      </c>
      <c r="B105" s="10" t="s">
        <v>134</v>
      </c>
      <c r="C105" s="12">
        <v>34</v>
      </c>
      <c r="D105" s="48" t="str" cm="1">
        <f t="array" ref="D105">_xlfn.IFS(C105&lt;=25,"18-25 tuổi",C105&lt;=35,"26-35 tuổi",C105&gt;35,"&gt; 35 tuổi")</f>
        <v>26-35 tuổi</v>
      </c>
      <c r="E105" s="10" t="s">
        <v>37</v>
      </c>
      <c r="F105" s="10" t="s">
        <v>7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>
        <v>105</v>
      </c>
      <c r="B106" s="10" t="s">
        <v>135</v>
      </c>
      <c r="C106" s="12">
        <v>24</v>
      </c>
      <c r="D106" s="48" t="str" cm="1">
        <f t="array" ref="D106">_xlfn.IFS(C106&lt;=25,"18-25 tuổi",C106&lt;=35,"26-35 tuổi",C106&gt;35,"&gt; 35 tuổi")</f>
        <v>18-25 tuổi</v>
      </c>
      <c r="E106" s="10" t="s">
        <v>30</v>
      </c>
      <c r="F106" s="10" t="s">
        <v>7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>
        <v>106</v>
      </c>
      <c r="B107" s="10" t="s">
        <v>136</v>
      </c>
      <c r="C107" s="12">
        <v>31</v>
      </c>
      <c r="D107" s="48" t="str" cm="1">
        <f t="array" ref="D107">_xlfn.IFS(C107&lt;=25,"18-25 tuổi",C107&lt;=35,"26-35 tuổi",C107&gt;35,"&gt; 35 tuổi")</f>
        <v>26-35 tuổi</v>
      </c>
      <c r="E107" s="10" t="s">
        <v>30</v>
      </c>
      <c r="F107" s="10" t="s">
        <v>18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>
        <v>107</v>
      </c>
      <c r="B108" s="10" t="s">
        <v>137</v>
      </c>
      <c r="C108" s="12">
        <v>35</v>
      </c>
      <c r="D108" s="48" t="str" cm="1">
        <f t="array" ref="D108">_xlfn.IFS(C108&lt;=25,"18-25 tuổi",C108&lt;=35,"26-35 tuổi",C108&gt;35,"&gt; 35 tuổi")</f>
        <v>26-35 tuổi</v>
      </c>
      <c r="E108" s="10" t="s">
        <v>30</v>
      </c>
      <c r="F108" s="10" t="s">
        <v>7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>
        <v>108</v>
      </c>
      <c r="B109" s="10" t="s">
        <v>138</v>
      </c>
      <c r="C109" s="12">
        <v>19</v>
      </c>
      <c r="D109" s="48" t="str" cm="1">
        <f t="array" ref="D109">_xlfn.IFS(C109&lt;=25,"18-25 tuổi",C109&lt;=35,"26-35 tuổi",C109&gt;35,"&gt; 35 tuổi")</f>
        <v>18-25 tuổi</v>
      </c>
      <c r="E109" s="10" t="s">
        <v>30</v>
      </c>
      <c r="F109" s="10" t="s">
        <v>18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>
        <v>109</v>
      </c>
      <c r="B110" s="10" t="s">
        <v>139</v>
      </c>
      <c r="C110" s="12">
        <v>27</v>
      </c>
      <c r="D110" s="48" t="str" cm="1">
        <f t="array" ref="D110">_xlfn.IFS(C110&lt;=25,"18-25 tuổi",C110&lt;=35,"26-35 tuổi",C110&gt;35,"&gt; 35 tuổi")</f>
        <v>26-35 tuổi</v>
      </c>
      <c r="E110" s="10" t="s">
        <v>37</v>
      </c>
      <c r="F110" s="10" t="s">
        <v>18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>
        <v>110</v>
      </c>
      <c r="B111" s="10" t="s">
        <v>140</v>
      </c>
      <c r="C111" s="12">
        <v>35</v>
      </c>
      <c r="D111" s="48" t="str" cm="1">
        <f t="array" ref="D111">_xlfn.IFS(C111&lt;=25,"18-25 tuổi",C111&lt;=35,"26-35 tuổi",C111&gt;35,"&gt; 35 tuổi")</f>
        <v>26-35 tuổi</v>
      </c>
      <c r="E111" s="10" t="s">
        <v>30</v>
      </c>
      <c r="F111" s="10" t="s">
        <v>7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>
        <v>111</v>
      </c>
      <c r="B112" s="10" t="s">
        <v>141</v>
      </c>
      <c r="C112" s="12">
        <v>25</v>
      </c>
      <c r="D112" s="48" t="str" cm="1">
        <f t="array" ref="D112">_xlfn.IFS(C112&lt;=25,"18-25 tuổi",C112&lt;=35,"26-35 tuổi",C112&gt;35,"&gt; 35 tuổi")</f>
        <v>18-25 tuổi</v>
      </c>
      <c r="E112" s="10" t="s">
        <v>30</v>
      </c>
      <c r="F112" s="10" t="s">
        <v>7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>
        <v>112</v>
      </c>
      <c r="B113" s="10" t="s">
        <v>142</v>
      </c>
      <c r="C113" s="12">
        <v>30</v>
      </c>
      <c r="D113" s="48" t="str" cm="1">
        <f t="array" ref="D113">_xlfn.IFS(C113&lt;=25,"18-25 tuổi",C113&lt;=35,"26-35 tuổi",C113&gt;35,"&gt; 35 tuổi")</f>
        <v>26-35 tuổi</v>
      </c>
      <c r="E113" s="10" t="s">
        <v>30</v>
      </c>
      <c r="F113" s="10" t="s">
        <v>18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>
        <v>113</v>
      </c>
      <c r="B114" s="10" t="s">
        <v>143</v>
      </c>
      <c r="C114" s="12">
        <v>19</v>
      </c>
      <c r="D114" s="48" t="str" cm="1">
        <f t="array" ref="D114">_xlfn.IFS(C114&lt;=25,"18-25 tuổi",C114&lt;=35,"26-35 tuổi",C114&gt;35,"&gt; 35 tuổi")</f>
        <v>18-25 tuổi</v>
      </c>
      <c r="E114" s="10" t="s">
        <v>37</v>
      </c>
      <c r="F114" s="10" t="s">
        <v>7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>
        <v>114</v>
      </c>
      <c r="B115" s="10" t="s">
        <v>144</v>
      </c>
      <c r="C115" s="12">
        <v>49</v>
      </c>
      <c r="D115" s="48" t="str" cm="1">
        <f t="array" ref="D115">_xlfn.IFS(C115&lt;=25,"18-25 tuổi",C115&lt;=35,"26-35 tuổi",C115&gt;35,"&gt; 35 tuổi")</f>
        <v>&gt; 35 tuổi</v>
      </c>
      <c r="E115" s="10" t="s">
        <v>30</v>
      </c>
      <c r="F115" s="10" t="s">
        <v>18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>
        <v>115</v>
      </c>
      <c r="B116" s="10" t="s">
        <v>145</v>
      </c>
      <c r="C116" s="12">
        <v>19</v>
      </c>
      <c r="D116" s="48" t="str" cm="1">
        <f t="array" ref="D116">_xlfn.IFS(C116&lt;=25,"18-25 tuổi",C116&lt;=35,"26-35 tuổi",C116&gt;35,"&gt; 35 tuổi")</f>
        <v>18-25 tuổi</v>
      </c>
      <c r="E116" s="10" t="s">
        <v>30</v>
      </c>
      <c r="F116" s="10" t="s">
        <v>18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>
        <v>116</v>
      </c>
      <c r="B117" s="10" t="s">
        <v>146</v>
      </c>
      <c r="C117" s="12">
        <v>26</v>
      </c>
      <c r="D117" s="48" t="str" cm="1">
        <f t="array" ref="D117">_xlfn.IFS(C117&lt;=25,"18-25 tuổi",C117&lt;=35,"26-35 tuổi",C117&gt;35,"&gt; 35 tuổi")</f>
        <v>26-35 tuổi</v>
      </c>
      <c r="E117" s="10" t="s">
        <v>30</v>
      </c>
      <c r="F117" s="10" t="s">
        <v>7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>
        <v>117</v>
      </c>
      <c r="B118" s="10" t="s">
        <v>147</v>
      </c>
      <c r="C118" s="12">
        <v>18</v>
      </c>
      <c r="D118" s="48" t="str" cm="1">
        <f t="array" ref="D118">_xlfn.IFS(C118&lt;=25,"18-25 tuổi",C118&lt;=35,"26-35 tuổi",C118&gt;35,"&gt; 35 tuổi")</f>
        <v>18-25 tuổi</v>
      </c>
      <c r="E118" s="10" t="s">
        <v>30</v>
      </c>
      <c r="F118" s="10" t="s">
        <v>18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>
        <v>118</v>
      </c>
      <c r="B119" s="10" t="s">
        <v>148</v>
      </c>
      <c r="C119" s="12">
        <v>18</v>
      </c>
      <c r="D119" s="48" t="str" cm="1">
        <f t="array" ref="D119">_xlfn.IFS(C119&lt;=25,"18-25 tuổi",C119&lt;=35,"26-35 tuổi",C119&gt;35,"&gt; 35 tuổi")</f>
        <v>18-25 tuổi</v>
      </c>
      <c r="E119" s="10" t="s">
        <v>30</v>
      </c>
      <c r="F119" s="10" t="s">
        <v>18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>
        <v>119</v>
      </c>
      <c r="B120" s="10" t="s">
        <v>149</v>
      </c>
      <c r="C120" s="12">
        <v>28</v>
      </c>
      <c r="D120" s="48" t="str" cm="1">
        <f t="array" ref="D120">_xlfn.IFS(C120&lt;=25,"18-25 tuổi",C120&lt;=35,"26-35 tuổi",C120&gt;35,"&gt; 35 tuổi")</f>
        <v>26-35 tuổi</v>
      </c>
      <c r="E120" s="10" t="s">
        <v>30</v>
      </c>
      <c r="F120" s="10" t="s">
        <v>7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>
        <v>120</v>
      </c>
      <c r="B121" s="10" t="s">
        <v>150</v>
      </c>
      <c r="C121" s="12">
        <v>19</v>
      </c>
      <c r="D121" s="48" t="str" cm="1">
        <f t="array" ref="D121">_xlfn.IFS(C121&lt;=25,"18-25 tuổi",C121&lt;=35,"26-35 tuổi",C121&gt;35,"&gt; 35 tuổi")</f>
        <v>18-25 tuổi</v>
      </c>
      <c r="E121" s="10" t="s">
        <v>37</v>
      </c>
      <c r="F121" s="10" t="s">
        <v>18</v>
      </c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>
        <v>121</v>
      </c>
      <c r="B122" s="10" t="s">
        <v>151</v>
      </c>
      <c r="C122" s="12">
        <v>29</v>
      </c>
      <c r="D122" s="48" t="str" cm="1">
        <f t="array" ref="D122">_xlfn.IFS(C122&lt;=25,"18-25 tuổi",C122&lt;=35,"26-35 tuổi",C122&gt;35,"&gt; 35 tuổi")</f>
        <v>26-35 tuổi</v>
      </c>
      <c r="E122" s="10" t="s">
        <v>30</v>
      </c>
      <c r="F122" s="10" t="s">
        <v>18</v>
      </c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>
        <v>122</v>
      </c>
      <c r="B123" s="10" t="s">
        <v>152</v>
      </c>
      <c r="C123" s="12">
        <v>25</v>
      </c>
      <c r="D123" s="48" t="str" cm="1">
        <f t="array" ref="D123">_xlfn.IFS(C123&lt;=25,"18-25 tuổi",C123&lt;=35,"26-35 tuổi",C123&gt;35,"&gt; 35 tuổi")</f>
        <v>18-25 tuổi</v>
      </c>
      <c r="E123" s="10" t="s">
        <v>30</v>
      </c>
      <c r="F123" s="10" t="s">
        <v>7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>
        <v>123</v>
      </c>
      <c r="B124" s="10" t="s">
        <v>153</v>
      </c>
      <c r="C124" s="12">
        <v>18</v>
      </c>
      <c r="D124" s="48" t="str" cm="1">
        <f t="array" ref="D124">_xlfn.IFS(C124&lt;=25,"18-25 tuổi",C124&lt;=35,"26-35 tuổi",C124&gt;35,"&gt; 35 tuổi")</f>
        <v>18-25 tuổi</v>
      </c>
      <c r="E124" s="10" t="s">
        <v>30</v>
      </c>
      <c r="F124" s="10" t="s">
        <v>18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>
        <v>124</v>
      </c>
      <c r="B125" s="10" t="s">
        <v>154</v>
      </c>
      <c r="C125" s="12">
        <v>31</v>
      </c>
      <c r="D125" s="48" t="str" cm="1">
        <f t="array" ref="D125">_xlfn.IFS(C125&lt;=25,"18-25 tuổi",C125&lt;=35,"26-35 tuổi",C125&gt;35,"&gt; 35 tuổi")</f>
        <v>26-35 tuổi</v>
      </c>
      <c r="E125" s="10" t="s">
        <v>30</v>
      </c>
      <c r="F125" s="10" t="s">
        <v>18</v>
      </c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>
        <v>125</v>
      </c>
      <c r="B126" s="10" t="s">
        <v>155</v>
      </c>
      <c r="C126" s="12">
        <v>38</v>
      </c>
      <c r="D126" s="48" t="str" cm="1">
        <f t="array" ref="D126">_xlfn.IFS(C126&lt;=25,"18-25 tuổi",C126&lt;=35,"26-35 tuổi",C126&gt;35,"&gt; 35 tuổi")</f>
        <v>&gt; 35 tuổi</v>
      </c>
      <c r="E126" s="10" t="s">
        <v>30</v>
      </c>
      <c r="F126" s="10" t="s">
        <v>7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>
        <v>126</v>
      </c>
      <c r="B127" s="10" t="s">
        <v>156</v>
      </c>
      <c r="C127" s="12">
        <v>25</v>
      </c>
      <c r="D127" s="48" t="str" cm="1">
        <f t="array" ref="D127">_xlfn.IFS(C127&lt;=25,"18-25 tuổi",C127&lt;=35,"26-35 tuổi",C127&gt;35,"&gt; 35 tuổi")</f>
        <v>18-25 tuổi</v>
      </c>
      <c r="E127" s="10" t="s">
        <v>30</v>
      </c>
      <c r="F127" s="10" t="s">
        <v>18</v>
      </c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>
        <v>127</v>
      </c>
      <c r="B128" s="10" t="s">
        <v>157</v>
      </c>
      <c r="C128" s="12">
        <v>36</v>
      </c>
      <c r="D128" s="48" t="str" cm="1">
        <f t="array" ref="D128">_xlfn.IFS(C128&lt;=25,"18-25 tuổi",C128&lt;=35,"26-35 tuổi",C128&gt;35,"&gt; 35 tuổi")</f>
        <v>&gt; 35 tuổi</v>
      </c>
      <c r="E128" s="10" t="s">
        <v>30</v>
      </c>
      <c r="F128" s="10" t="s">
        <v>18</v>
      </c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>
        <v>128</v>
      </c>
      <c r="B129" s="10" t="s">
        <v>158</v>
      </c>
      <c r="C129" s="12">
        <v>24</v>
      </c>
      <c r="D129" s="48" t="str" cm="1">
        <f t="array" ref="D129">_xlfn.IFS(C129&lt;=25,"18-25 tuổi",C129&lt;=35,"26-35 tuổi",C129&gt;35,"&gt; 35 tuổi")</f>
        <v>18-25 tuổi</v>
      </c>
      <c r="E129" s="10" t="s">
        <v>37</v>
      </c>
      <c r="F129" s="10" t="s">
        <v>7</v>
      </c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>
        <v>129</v>
      </c>
      <c r="B130" s="10" t="s">
        <v>159</v>
      </c>
      <c r="C130" s="12">
        <v>18</v>
      </c>
      <c r="D130" s="48" t="str" cm="1">
        <f t="array" ref="D130">_xlfn.IFS(C130&lt;=25,"18-25 tuổi",C130&lt;=35,"26-35 tuổi",C130&gt;35,"&gt; 35 tuổi")</f>
        <v>18-25 tuổi</v>
      </c>
      <c r="E130" s="10" t="s">
        <v>30</v>
      </c>
      <c r="F130" s="10" t="s">
        <v>7</v>
      </c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>
        <v>130</v>
      </c>
      <c r="B131" s="10" t="s">
        <v>160</v>
      </c>
      <c r="C131" s="12">
        <v>18</v>
      </c>
      <c r="D131" s="48" t="str" cm="1">
        <f t="array" ref="D131">_xlfn.IFS(C131&lt;=25,"18-25 tuổi",C131&lt;=35,"26-35 tuổi",C131&gt;35,"&gt; 35 tuổi")</f>
        <v>18-25 tuổi</v>
      </c>
      <c r="E131" s="10" t="s">
        <v>30</v>
      </c>
      <c r="F131" s="10" t="s">
        <v>18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>
        <v>131</v>
      </c>
      <c r="B132" s="10" t="s">
        <v>161</v>
      </c>
      <c r="C132" s="12">
        <v>19</v>
      </c>
      <c r="D132" s="48" t="str" cm="1">
        <f t="array" ref="D132">_xlfn.IFS(C132&lt;=25,"18-25 tuổi",C132&lt;=35,"26-35 tuổi",C132&gt;35,"&gt; 35 tuổi")</f>
        <v>18-25 tuổi</v>
      </c>
      <c r="E132" s="10" t="s">
        <v>37</v>
      </c>
      <c r="F132" s="10" t="s">
        <v>7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>
        <v>132</v>
      </c>
      <c r="B133" s="10" t="s">
        <v>162</v>
      </c>
      <c r="C133" s="12">
        <v>28</v>
      </c>
      <c r="D133" s="48" t="str" cm="1">
        <f t="array" ref="D133">_xlfn.IFS(C133&lt;=25,"18-25 tuổi",C133&lt;=35,"26-35 tuổi",C133&gt;35,"&gt; 35 tuổi")</f>
        <v>26-35 tuổi</v>
      </c>
      <c r="E133" s="10" t="s">
        <v>37</v>
      </c>
      <c r="F133" s="10" t="s">
        <v>18</v>
      </c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>
        <v>133</v>
      </c>
      <c r="B134" s="10" t="s">
        <v>163</v>
      </c>
      <c r="C134" s="12">
        <v>23</v>
      </c>
      <c r="D134" s="48" t="str" cm="1">
        <f t="array" ref="D134">_xlfn.IFS(C134&lt;=25,"18-25 tuổi",C134&lt;=35,"26-35 tuổi",C134&gt;35,"&gt; 35 tuổi")</f>
        <v>18-25 tuổi</v>
      </c>
      <c r="E134" s="10" t="s">
        <v>30</v>
      </c>
      <c r="F134" s="10" t="s">
        <v>18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>
        <v>134</v>
      </c>
      <c r="B135" s="10" t="s">
        <v>164</v>
      </c>
      <c r="C135" s="12">
        <v>18</v>
      </c>
      <c r="D135" s="48" t="str" cm="1">
        <f t="array" ref="D135">_xlfn.IFS(C135&lt;=25,"18-25 tuổi",C135&lt;=35,"26-35 tuổi",C135&gt;35,"&gt; 35 tuổi")</f>
        <v>18-25 tuổi</v>
      </c>
      <c r="E135" s="10" t="s">
        <v>37</v>
      </c>
      <c r="F135" s="10" t="s">
        <v>7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>
        <v>135</v>
      </c>
      <c r="B136" s="10" t="s">
        <v>165</v>
      </c>
      <c r="C136" s="12">
        <v>21</v>
      </c>
      <c r="D136" s="48" t="str" cm="1">
        <f t="array" ref="D136">_xlfn.IFS(C136&lt;=25,"18-25 tuổi",C136&lt;=35,"26-35 tuổi",C136&gt;35,"&gt; 35 tuổi")</f>
        <v>18-25 tuổi</v>
      </c>
      <c r="E136" s="10" t="s">
        <v>30</v>
      </c>
      <c r="F136" s="10" t="s">
        <v>7</v>
      </c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>
        <v>136</v>
      </c>
      <c r="B137" s="10" t="s">
        <v>166</v>
      </c>
      <c r="C137" s="12">
        <v>25</v>
      </c>
      <c r="D137" s="48" t="str" cm="1">
        <f t="array" ref="D137">_xlfn.IFS(C137&lt;=25,"18-25 tuổi",C137&lt;=35,"26-35 tuổi",C137&gt;35,"&gt; 35 tuổi")</f>
        <v>18-25 tuổi</v>
      </c>
      <c r="E137" s="10" t="s">
        <v>30</v>
      </c>
      <c r="F137" s="10" t="s">
        <v>18</v>
      </c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>
        <v>137</v>
      </c>
      <c r="B138" s="10" t="s">
        <v>167</v>
      </c>
      <c r="C138" s="12">
        <v>38</v>
      </c>
      <c r="D138" s="48" t="str" cm="1">
        <f t="array" ref="D138">_xlfn.IFS(C138&lt;=25,"18-25 tuổi",C138&lt;=35,"26-35 tuổi",C138&gt;35,"&gt; 35 tuổi")</f>
        <v>&gt; 35 tuổi</v>
      </c>
      <c r="E138" s="10" t="s">
        <v>30</v>
      </c>
      <c r="F138" s="10" t="s">
        <v>7</v>
      </c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>
        <v>138</v>
      </c>
      <c r="B139" s="10" t="s">
        <v>168</v>
      </c>
      <c r="C139" s="12">
        <v>31</v>
      </c>
      <c r="D139" s="48" t="str" cm="1">
        <f t="array" ref="D139">_xlfn.IFS(C139&lt;=25,"18-25 tuổi",C139&lt;=35,"26-35 tuổi",C139&gt;35,"&gt; 35 tuổi")</f>
        <v>26-35 tuổi</v>
      </c>
      <c r="E139" s="10" t="s">
        <v>30</v>
      </c>
      <c r="F139" s="10" t="s">
        <v>18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>
        <v>139</v>
      </c>
      <c r="B140" s="10" t="s">
        <v>169</v>
      </c>
      <c r="C140" s="12">
        <v>19</v>
      </c>
      <c r="D140" s="48" t="str" cm="1">
        <f t="array" ref="D140">_xlfn.IFS(C140&lt;=25,"18-25 tuổi",C140&lt;=35,"26-35 tuổi",C140&gt;35,"&gt; 35 tuổi")</f>
        <v>18-25 tuổi</v>
      </c>
      <c r="E140" s="10" t="s">
        <v>30</v>
      </c>
      <c r="F140" s="10" t="s">
        <v>18</v>
      </c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>
        <v>140</v>
      </c>
      <c r="B141" s="10" t="s">
        <v>170</v>
      </c>
      <c r="C141" s="12">
        <v>19</v>
      </c>
      <c r="D141" s="48" t="str" cm="1">
        <f t="array" ref="D141">_xlfn.IFS(C141&lt;=25,"18-25 tuổi",C141&lt;=35,"26-35 tuổi",C141&gt;35,"&gt; 35 tuổi")</f>
        <v>18-25 tuổi</v>
      </c>
      <c r="E141" s="10" t="s">
        <v>37</v>
      </c>
      <c r="F141" s="10" t="s">
        <v>7</v>
      </c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>
        <v>141</v>
      </c>
      <c r="B142" s="10" t="s">
        <v>171</v>
      </c>
      <c r="C142" s="12">
        <v>18</v>
      </c>
      <c r="D142" s="48" t="str" cm="1">
        <f t="array" ref="D142">_xlfn.IFS(C142&lt;=25,"18-25 tuổi",C142&lt;=35,"26-35 tuổi",C142&gt;35,"&gt; 35 tuổi")</f>
        <v>18-25 tuổi</v>
      </c>
      <c r="E142" s="10" t="s">
        <v>30</v>
      </c>
      <c r="F142" s="10" t="s">
        <v>7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>
        <v>142</v>
      </c>
      <c r="B143" s="10" t="s">
        <v>172</v>
      </c>
      <c r="C143" s="12">
        <v>25</v>
      </c>
      <c r="D143" s="48" t="str" cm="1">
        <f t="array" ref="D143">_xlfn.IFS(C143&lt;=25,"18-25 tuổi",C143&lt;=35,"26-35 tuổi",C143&gt;35,"&gt; 35 tuổi")</f>
        <v>18-25 tuổi</v>
      </c>
      <c r="E143" s="10" t="s">
        <v>30</v>
      </c>
      <c r="F143" s="10" t="s">
        <v>18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>
        <v>143</v>
      </c>
      <c r="B144" s="10" t="s">
        <v>173</v>
      </c>
      <c r="C144" s="12">
        <v>18</v>
      </c>
      <c r="D144" s="48" t="str" cm="1">
        <f t="array" ref="D144">_xlfn.IFS(C144&lt;=25,"18-25 tuổi",C144&lt;=35,"26-35 tuổi",C144&gt;35,"&gt; 35 tuổi")</f>
        <v>18-25 tuổi</v>
      </c>
      <c r="E144" s="10" t="s">
        <v>30</v>
      </c>
      <c r="F144" s="10" t="s">
        <v>7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>
        <v>144</v>
      </c>
      <c r="B145" s="10" t="s">
        <v>174</v>
      </c>
      <c r="C145" s="12">
        <v>36</v>
      </c>
      <c r="D145" s="48" t="str" cm="1">
        <f t="array" ref="D145">_xlfn.IFS(C145&lt;=25,"18-25 tuổi",C145&lt;=35,"26-35 tuổi",C145&gt;35,"&gt; 35 tuổi")</f>
        <v>&gt; 35 tuổi</v>
      </c>
      <c r="E145" s="10" t="s">
        <v>30</v>
      </c>
      <c r="F145" s="10" t="s">
        <v>18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>
        <v>145</v>
      </c>
      <c r="B146" s="10" t="s">
        <v>175</v>
      </c>
      <c r="C146" s="12">
        <v>25</v>
      </c>
      <c r="D146" s="48" t="str" cm="1">
        <f t="array" ref="D146">_xlfn.IFS(C146&lt;=25,"18-25 tuổi",C146&lt;=35,"26-35 tuổi",C146&gt;35,"&gt; 35 tuổi")</f>
        <v>18-25 tuổi</v>
      </c>
      <c r="E146" s="10" t="s">
        <v>37</v>
      </c>
      <c r="F146" s="10" t="s">
        <v>18</v>
      </c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>
        <v>146</v>
      </c>
      <c r="B147" s="10" t="s">
        <v>176</v>
      </c>
      <c r="C147" s="12">
        <v>19</v>
      </c>
      <c r="D147" s="48" t="str" cm="1">
        <f t="array" ref="D147">_xlfn.IFS(C147&lt;=25,"18-25 tuổi",C147&lt;=35,"26-35 tuổi",C147&gt;35,"&gt; 35 tuổi")</f>
        <v>18-25 tuổi</v>
      </c>
      <c r="E147" s="10" t="s">
        <v>37</v>
      </c>
      <c r="F147" s="10" t="s">
        <v>7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>
        <v>147</v>
      </c>
      <c r="B148" s="10" t="s">
        <v>177</v>
      </c>
      <c r="C148" s="12">
        <v>32</v>
      </c>
      <c r="D148" s="48" t="str" cm="1">
        <f t="array" ref="D148">_xlfn.IFS(C148&lt;=25,"18-25 tuổi",C148&lt;=35,"26-35 tuổi",C148&gt;35,"&gt; 35 tuổi")</f>
        <v>26-35 tuổi</v>
      </c>
      <c r="E148" s="10" t="s">
        <v>30</v>
      </c>
      <c r="F148" s="10" t="s">
        <v>18</v>
      </c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>
        <v>148</v>
      </c>
      <c r="B149" s="10" t="s">
        <v>178</v>
      </c>
      <c r="C149" s="12">
        <v>34</v>
      </c>
      <c r="D149" s="48" t="str" cm="1">
        <f t="array" ref="D149">_xlfn.IFS(C149&lt;=25,"18-25 tuổi",C149&lt;=35,"26-35 tuổi",C149&gt;35,"&gt; 35 tuổi")</f>
        <v>26-35 tuổi</v>
      </c>
      <c r="E149" s="10" t="s">
        <v>30</v>
      </c>
      <c r="F149" s="10" t="s">
        <v>18</v>
      </c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>
        <v>149</v>
      </c>
      <c r="B150" s="10" t="s">
        <v>179</v>
      </c>
      <c r="C150" s="12">
        <v>37</v>
      </c>
      <c r="D150" s="48" t="str" cm="1">
        <f t="array" ref="D150">_xlfn.IFS(C150&lt;=25,"18-25 tuổi",C150&lt;=35,"26-35 tuổi",C150&gt;35,"&gt; 35 tuổi")</f>
        <v>&gt; 35 tuổi</v>
      </c>
      <c r="E150" s="10" t="s">
        <v>37</v>
      </c>
      <c r="F150" s="10" t="s">
        <v>7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>
        <v>150</v>
      </c>
      <c r="B151" s="10" t="s">
        <v>180</v>
      </c>
      <c r="C151" s="12">
        <v>49</v>
      </c>
      <c r="D151" s="48" t="str" cm="1">
        <f t="array" ref="D151">_xlfn.IFS(C151&lt;=25,"18-25 tuổi",C151&lt;=35,"26-35 tuổi",C151&gt;35,"&gt; 35 tuổi")</f>
        <v>&gt; 35 tuổi</v>
      </c>
      <c r="E151" s="10" t="s">
        <v>37</v>
      </c>
      <c r="F151" s="10" t="s">
        <v>18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>
        <v>151</v>
      </c>
      <c r="B152" s="10" t="s">
        <v>181</v>
      </c>
      <c r="C152" s="12">
        <v>28</v>
      </c>
      <c r="D152" s="48" t="str" cm="1">
        <f t="array" ref="D152">_xlfn.IFS(C152&lt;=25,"18-25 tuổi",C152&lt;=35,"26-35 tuổi",C152&gt;35,"&gt; 35 tuổi")</f>
        <v>26-35 tuổi</v>
      </c>
      <c r="E152" s="10" t="s">
        <v>30</v>
      </c>
      <c r="F152" s="10" t="s">
        <v>18</v>
      </c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>
        <v>152</v>
      </c>
      <c r="B153" s="10" t="s">
        <v>182</v>
      </c>
      <c r="C153" s="12">
        <v>22</v>
      </c>
      <c r="D153" s="48" t="str" cm="1">
        <f t="array" ref="D153">_xlfn.IFS(C153&lt;=25,"18-25 tuổi",C153&lt;=35,"26-35 tuổi",C153&gt;35,"&gt; 35 tuổi")</f>
        <v>18-25 tuổi</v>
      </c>
      <c r="E153" s="10" t="s">
        <v>37</v>
      </c>
      <c r="F153" s="10" t="s">
        <v>7</v>
      </c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>
        <v>153</v>
      </c>
      <c r="B154" s="10" t="s">
        <v>183</v>
      </c>
      <c r="C154" s="12">
        <v>30</v>
      </c>
      <c r="D154" s="48" t="str" cm="1">
        <f t="array" ref="D154">_xlfn.IFS(C154&lt;=25,"18-25 tuổi",C154&lt;=35,"26-35 tuổi",C154&gt;35,"&gt; 35 tuổi")</f>
        <v>26-35 tuổi</v>
      </c>
      <c r="E154" s="10" t="s">
        <v>37</v>
      </c>
      <c r="F154" s="10" t="s">
        <v>7</v>
      </c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>
        <v>154</v>
      </c>
      <c r="B155" s="10" t="s">
        <v>184</v>
      </c>
      <c r="C155" s="12">
        <v>21</v>
      </c>
      <c r="D155" s="48" t="str" cm="1">
        <f t="array" ref="D155">_xlfn.IFS(C155&lt;=25,"18-25 tuổi",C155&lt;=35,"26-35 tuổi",C155&gt;35,"&gt; 35 tuổi")</f>
        <v>18-25 tuổi</v>
      </c>
      <c r="E155" s="10" t="s">
        <v>37</v>
      </c>
      <c r="F155" s="10" t="s">
        <v>7</v>
      </c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>
        <v>155</v>
      </c>
      <c r="B156" s="10" t="s">
        <v>185</v>
      </c>
      <c r="C156" s="12">
        <v>34</v>
      </c>
      <c r="D156" s="48" t="str" cm="1">
        <f t="array" ref="D156">_xlfn.IFS(C156&lt;=25,"18-25 tuổi",C156&lt;=35,"26-35 tuổi",C156&gt;35,"&gt; 35 tuổi")</f>
        <v>26-35 tuổi</v>
      </c>
      <c r="E156" s="10" t="s">
        <v>37</v>
      </c>
      <c r="F156" s="10" t="s">
        <v>18</v>
      </c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>
        <v>156</v>
      </c>
      <c r="B157" s="10" t="s">
        <v>186</v>
      </c>
      <c r="C157" s="12">
        <v>35</v>
      </c>
      <c r="D157" s="48" t="str" cm="1">
        <f t="array" ref="D157">_xlfn.IFS(C157&lt;=25,"18-25 tuổi",C157&lt;=35,"26-35 tuổi",C157&gt;35,"&gt; 35 tuổi")</f>
        <v>26-35 tuổi</v>
      </c>
      <c r="E157" s="10" t="s">
        <v>37</v>
      </c>
      <c r="F157" s="10" t="s">
        <v>7</v>
      </c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>
        <v>157</v>
      </c>
      <c r="B158" s="10" t="s">
        <v>187</v>
      </c>
      <c r="C158" s="12">
        <v>18</v>
      </c>
      <c r="D158" s="48" t="str" cm="1">
        <f t="array" ref="D158">_xlfn.IFS(C158&lt;=25,"18-25 tuổi",C158&lt;=35,"26-35 tuổi",C158&gt;35,"&gt; 35 tuổi")</f>
        <v>18-25 tuổi</v>
      </c>
      <c r="E158" s="10" t="s">
        <v>30</v>
      </c>
      <c r="F158" s="10" t="s">
        <v>18</v>
      </c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>
        <v>158</v>
      </c>
      <c r="B159" s="10" t="s">
        <v>188</v>
      </c>
      <c r="C159" s="12">
        <v>18</v>
      </c>
      <c r="D159" s="48" t="str" cm="1">
        <f t="array" ref="D159">_xlfn.IFS(C159&lt;=25,"18-25 tuổi",C159&lt;=35,"26-35 tuổi",C159&gt;35,"&gt; 35 tuổi")</f>
        <v>18-25 tuổi</v>
      </c>
      <c r="E159" s="10" t="s">
        <v>37</v>
      </c>
      <c r="F159" s="10" t="s">
        <v>7</v>
      </c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>
        <v>159</v>
      </c>
      <c r="B160" s="10" t="s">
        <v>189</v>
      </c>
      <c r="C160" s="12">
        <v>22</v>
      </c>
      <c r="D160" s="48" t="str" cm="1">
        <f t="array" ref="D160">_xlfn.IFS(C160&lt;=25,"18-25 tuổi",C160&lt;=35,"26-35 tuổi",C160&gt;35,"&gt; 35 tuổi")</f>
        <v>18-25 tuổi</v>
      </c>
      <c r="E160" s="10" t="s">
        <v>37</v>
      </c>
      <c r="F160" s="10" t="s">
        <v>7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>
        <v>160</v>
      </c>
      <c r="B161" s="10" t="s">
        <v>190</v>
      </c>
      <c r="C161" s="12">
        <v>18</v>
      </c>
      <c r="D161" s="48" t="str" cm="1">
        <f t="array" ref="D161">_xlfn.IFS(C161&lt;=25,"18-25 tuổi",C161&lt;=35,"26-35 tuổi",C161&gt;35,"&gt; 35 tuổi")</f>
        <v>18-25 tuổi</v>
      </c>
      <c r="E161" s="10" t="s">
        <v>30</v>
      </c>
      <c r="F161" s="10" t="s">
        <v>7</v>
      </c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>
        <v>161</v>
      </c>
      <c r="B162" s="10" t="s">
        <v>191</v>
      </c>
      <c r="C162" s="12">
        <v>33</v>
      </c>
      <c r="D162" s="48" t="str" cm="1">
        <f t="array" ref="D162">_xlfn.IFS(C162&lt;=25,"18-25 tuổi",C162&lt;=35,"26-35 tuổi",C162&gt;35,"&gt; 35 tuổi")</f>
        <v>26-35 tuổi</v>
      </c>
      <c r="E162" s="10" t="s">
        <v>30</v>
      </c>
      <c r="F162" s="10" t="s">
        <v>7</v>
      </c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>
        <v>162</v>
      </c>
      <c r="B163" s="10" t="s">
        <v>192</v>
      </c>
      <c r="C163" s="12">
        <v>18</v>
      </c>
      <c r="D163" s="48" t="str" cm="1">
        <f t="array" ref="D163">_xlfn.IFS(C163&lt;=25,"18-25 tuổi",C163&lt;=35,"26-35 tuổi",C163&gt;35,"&gt; 35 tuổi")</f>
        <v>18-25 tuổi</v>
      </c>
      <c r="E163" s="10" t="s">
        <v>37</v>
      </c>
      <c r="F163" s="10" t="s">
        <v>7</v>
      </c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>
        <v>163</v>
      </c>
      <c r="B164" s="10" t="s">
        <v>193</v>
      </c>
      <c r="C164" s="12">
        <v>37</v>
      </c>
      <c r="D164" s="48" t="str" cm="1">
        <f t="array" ref="D164">_xlfn.IFS(C164&lt;=25,"18-25 tuổi",C164&lt;=35,"26-35 tuổi",C164&gt;35,"&gt; 35 tuổi")</f>
        <v>&gt; 35 tuổi</v>
      </c>
      <c r="E164" s="10" t="s">
        <v>37</v>
      </c>
      <c r="F164" s="10" t="s">
        <v>7</v>
      </c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>
        <v>164</v>
      </c>
      <c r="B165" s="10" t="s">
        <v>194</v>
      </c>
      <c r="C165" s="12">
        <v>19</v>
      </c>
      <c r="D165" s="48" t="str" cm="1">
        <f t="array" ref="D165">_xlfn.IFS(C165&lt;=25,"18-25 tuổi",C165&lt;=35,"26-35 tuổi",C165&gt;35,"&gt; 35 tuổi")</f>
        <v>18-25 tuổi</v>
      </c>
      <c r="E165" s="10" t="s">
        <v>30</v>
      </c>
      <c r="F165" s="10" t="s">
        <v>18</v>
      </c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>
        <v>165</v>
      </c>
      <c r="B166" s="10" t="s">
        <v>195</v>
      </c>
      <c r="C166" s="12">
        <v>23</v>
      </c>
      <c r="D166" s="48" t="str" cm="1">
        <f t="array" ref="D166">_xlfn.IFS(C166&lt;=25,"18-25 tuổi",C166&lt;=35,"26-35 tuổi",C166&gt;35,"&gt; 35 tuổi")</f>
        <v>18-25 tuổi</v>
      </c>
      <c r="E166" s="10" t="s">
        <v>37</v>
      </c>
      <c r="F166" s="10" t="s">
        <v>7</v>
      </c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>
        <v>166</v>
      </c>
      <c r="B167" s="10" t="s">
        <v>196</v>
      </c>
      <c r="C167" s="12">
        <v>24</v>
      </c>
      <c r="D167" s="48" t="str" cm="1">
        <f t="array" ref="D167">_xlfn.IFS(C167&lt;=25,"18-25 tuổi",C167&lt;=35,"26-35 tuổi",C167&gt;35,"&gt; 35 tuổi")</f>
        <v>18-25 tuổi</v>
      </c>
      <c r="E167" s="10" t="s">
        <v>37</v>
      </c>
      <c r="F167" s="10" t="s">
        <v>18</v>
      </c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>
        <v>167</v>
      </c>
      <c r="B168" s="10" t="s">
        <v>197</v>
      </c>
      <c r="C168" s="12">
        <v>18</v>
      </c>
      <c r="D168" s="48" t="str" cm="1">
        <f t="array" ref="D168">_xlfn.IFS(C168&lt;=25,"18-25 tuổi",C168&lt;=35,"26-35 tuổi",C168&gt;35,"&gt; 35 tuổi")</f>
        <v>18-25 tuổi</v>
      </c>
      <c r="E168" s="10" t="s">
        <v>37</v>
      </c>
      <c r="F168" s="10" t="s">
        <v>7</v>
      </c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>
        <v>168</v>
      </c>
      <c r="B169" s="10" t="s">
        <v>198</v>
      </c>
      <c r="C169" s="12">
        <v>25</v>
      </c>
      <c r="D169" s="48" t="str" cm="1">
        <f t="array" ref="D169">_xlfn.IFS(C169&lt;=25,"18-25 tuổi",C169&lt;=35,"26-35 tuổi",C169&gt;35,"&gt; 35 tuổi")</f>
        <v>18-25 tuổi</v>
      </c>
      <c r="E169" s="10" t="s">
        <v>30</v>
      </c>
      <c r="F169" s="10" t="s">
        <v>18</v>
      </c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>
        <v>169</v>
      </c>
      <c r="B170" s="10" t="s">
        <v>199</v>
      </c>
      <c r="C170" s="12">
        <v>37</v>
      </c>
      <c r="D170" s="48" t="str" cm="1">
        <f t="array" ref="D170">_xlfn.IFS(C170&lt;=25,"18-25 tuổi",C170&lt;=35,"26-35 tuổi",C170&gt;35,"&gt; 35 tuổi")</f>
        <v>&gt; 35 tuổi</v>
      </c>
      <c r="E170" s="10" t="s">
        <v>37</v>
      </c>
      <c r="F170" s="10" t="s">
        <v>7</v>
      </c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>
        <v>170</v>
      </c>
      <c r="B171" s="10" t="s">
        <v>200</v>
      </c>
      <c r="C171" s="12">
        <v>43</v>
      </c>
      <c r="D171" s="48" t="str" cm="1">
        <f t="array" ref="D171">_xlfn.IFS(C171&lt;=25,"18-25 tuổi",C171&lt;=35,"26-35 tuổi",C171&gt;35,"&gt; 35 tuổi")</f>
        <v>&gt; 35 tuổi</v>
      </c>
      <c r="E171" s="10" t="s">
        <v>30</v>
      </c>
      <c r="F171" s="10" t="s">
        <v>18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>
        <v>171</v>
      </c>
      <c r="B172" s="10" t="s">
        <v>201</v>
      </c>
      <c r="C172" s="12">
        <v>18</v>
      </c>
      <c r="D172" s="48" t="str" cm="1">
        <f t="array" ref="D172">_xlfn.IFS(C172&lt;=25,"18-25 tuổi",C172&lt;=35,"26-35 tuổi",C172&gt;35,"&gt; 35 tuổi")</f>
        <v>18-25 tuổi</v>
      </c>
      <c r="E172" s="10" t="s">
        <v>30</v>
      </c>
      <c r="F172" s="10" t="s">
        <v>7</v>
      </c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>
        <v>172</v>
      </c>
      <c r="B173" s="10" t="s">
        <v>202</v>
      </c>
      <c r="C173" s="12">
        <v>26</v>
      </c>
      <c r="D173" s="48" t="str" cm="1">
        <f t="array" ref="D173">_xlfn.IFS(C173&lt;=25,"18-25 tuổi",C173&lt;=35,"26-35 tuổi",C173&gt;35,"&gt; 35 tuổi")</f>
        <v>26-35 tuổi</v>
      </c>
      <c r="E173" s="10" t="s">
        <v>30</v>
      </c>
      <c r="F173" s="10" t="s">
        <v>7</v>
      </c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>
        <v>173</v>
      </c>
      <c r="B174" s="10" t="s">
        <v>203</v>
      </c>
      <c r="C174" s="12">
        <v>38</v>
      </c>
      <c r="D174" s="48" t="str" cm="1">
        <f t="array" ref="D174">_xlfn.IFS(C174&lt;=25,"18-25 tuổi",C174&lt;=35,"26-35 tuổi",C174&gt;35,"&gt; 35 tuổi")</f>
        <v>&gt; 35 tuổi</v>
      </c>
      <c r="E174" s="10" t="s">
        <v>37</v>
      </c>
      <c r="F174" s="10" t="s">
        <v>18</v>
      </c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>
        <v>174</v>
      </c>
      <c r="B175" s="10" t="s">
        <v>204</v>
      </c>
      <c r="C175" s="12">
        <v>22</v>
      </c>
      <c r="D175" s="48" t="str" cm="1">
        <f t="array" ref="D175">_xlfn.IFS(C175&lt;=25,"18-25 tuổi",C175&lt;=35,"26-35 tuổi",C175&gt;35,"&gt; 35 tuổi")</f>
        <v>18-25 tuổi</v>
      </c>
      <c r="E175" s="10" t="s">
        <v>30</v>
      </c>
      <c r="F175" s="10" t="s">
        <v>7</v>
      </c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>
        <v>175</v>
      </c>
      <c r="B176" s="10" t="s">
        <v>205</v>
      </c>
      <c r="C176" s="12">
        <v>18</v>
      </c>
      <c r="D176" s="48" t="str" cm="1">
        <f t="array" ref="D176">_xlfn.IFS(C176&lt;=25,"18-25 tuổi",C176&lt;=35,"26-35 tuổi",C176&gt;35,"&gt; 35 tuổi")</f>
        <v>18-25 tuổi</v>
      </c>
      <c r="E176" s="10" t="s">
        <v>30</v>
      </c>
      <c r="F176" s="10" t="s">
        <v>7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>
        <v>176</v>
      </c>
      <c r="B177" s="10" t="s">
        <v>206</v>
      </c>
      <c r="C177" s="12">
        <v>18</v>
      </c>
      <c r="D177" s="48" t="str" cm="1">
        <f t="array" ref="D177">_xlfn.IFS(C177&lt;=25,"18-25 tuổi",C177&lt;=35,"26-35 tuổi",C177&gt;35,"&gt; 35 tuổi")</f>
        <v>18-25 tuổi</v>
      </c>
      <c r="E177" s="10" t="s">
        <v>37</v>
      </c>
      <c r="F177" s="10" t="s">
        <v>7</v>
      </c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>
        <v>177</v>
      </c>
      <c r="B178" s="10" t="s">
        <v>207</v>
      </c>
      <c r="C178" s="12">
        <v>18</v>
      </c>
      <c r="D178" s="48" t="str" cm="1">
        <f t="array" ref="D178">_xlfn.IFS(C178&lt;=25,"18-25 tuổi",C178&lt;=35,"26-35 tuổi",C178&gt;35,"&gt; 35 tuổi")</f>
        <v>18-25 tuổi</v>
      </c>
      <c r="E178" s="10" t="s">
        <v>37</v>
      </c>
      <c r="F178" s="10" t="s">
        <v>7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>
        <v>178</v>
      </c>
      <c r="B179" s="10" t="s">
        <v>208</v>
      </c>
      <c r="C179" s="12">
        <v>38</v>
      </c>
      <c r="D179" s="48" t="str" cm="1">
        <f t="array" ref="D179">_xlfn.IFS(C179&lt;=25,"18-25 tuổi",C179&lt;=35,"26-35 tuổi",C179&gt;35,"&gt; 35 tuổi")</f>
        <v>&gt; 35 tuổi</v>
      </c>
      <c r="E179" s="10" t="s">
        <v>30</v>
      </c>
      <c r="F179" s="10" t="s">
        <v>18</v>
      </c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>
        <v>179</v>
      </c>
      <c r="B180" s="10" t="s">
        <v>209</v>
      </c>
      <c r="C180" s="12">
        <v>32</v>
      </c>
      <c r="D180" s="48" t="str" cm="1">
        <f t="array" ref="D180">_xlfn.IFS(C180&lt;=25,"18-25 tuổi",C180&lt;=35,"26-35 tuổi",C180&gt;35,"&gt; 35 tuổi")</f>
        <v>26-35 tuổi</v>
      </c>
      <c r="E180" s="10" t="s">
        <v>30</v>
      </c>
      <c r="F180" s="10" t="s">
        <v>7</v>
      </c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>
        <v>180</v>
      </c>
      <c r="B181" s="10" t="s">
        <v>210</v>
      </c>
      <c r="C181" s="12">
        <v>22</v>
      </c>
      <c r="D181" s="48" t="str" cm="1">
        <f t="array" ref="D181">_xlfn.IFS(C181&lt;=25,"18-25 tuổi",C181&lt;=35,"26-35 tuổi",C181&gt;35,"&gt; 35 tuổi")</f>
        <v>18-25 tuổi</v>
      </c>
      <c r="E181" s="10" t="s">
        <v>30</v>
      </c>
      <c r="F181" s="10" t="s">
        <v>18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>
        <v>181</v>
      </c>
      <c r="B182" s="10" t="s">
        <v>211</v>
      </c>
      <c r="C182" s="12">
        <v>33</v>
      </c>
      <c r="D182" s="48" t="str" cm="1">
        <f t="array" ref="D182">_xlfn.IFS(C182&lt;=25,"18-25 tuổi",C182&lt;=35,"26-35 tuổi",C182&gt;35,"&gt; 35 tuổi")</f>
        <v>26-35 tuổi</v>
      </c>
      <c r="E182" s="10" t="s">
        <v>30</v>
      </c>
      <c r="F182" s="10" t="s">
        <v>7</v>
      </c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>
        <v>182</v>
      </c>
      <c r="B183" s="10" t="s">
        <v>212</v>
      </c>
      <c r="C183" s="12">
        <v>29</v>
      </c>
      <c r="D183" s="48" t="str" cm="1">
        <f t="array" ref="D183">_xlfn.IFS(C183&lt;=25,"18-25 tuổi",C183&lt;=35,"26-35 tuổi",C183&gt;35,"&gt; 35 tuổi")</f>
        <v>26-35 tuổi</v>
      </c>
      <c r="E183" s="10" t="s">
        <v>37</v>
      </c>
      <c r="F183" s="10" t="s">
        <v>18</v>
      </c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>
        <v>183</v>
      </c>
      <c r="B184" s="10" t="s">
        <v>213</v>
      </c>
      <c r="C184" s="12">
        <v>38</v>
      </c>
      <c r="D184" s="48" t="str" cm="1">
        <f t="array" ref="D184">_xlfn.IFS(C184&lt;=25,"18-25 tuổi",C184&lt;=35,"26-35 tuổi",C184&gt;35,"&gt; 35 tuổi")</f>
        <v>&gt; 35 tuổi</v>
      </c>
      <c r="E184" s="10" t="s">
        <v>30</v>
      </c>
      <c r="F184" s="10" t="s">
        <v>18</v>
      </c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>
        <v>184</v>
      </c>
      <c r="B185" s="10" t="s">
        <v>214</v>
      </c>
      <c r="C185" s="12">
        <v>27</v>
      </c>
      <c r="D185" s="48" t="str" cm="1">
        <f t="array" ref="D185">_xlfn.IFS(C185&lt;=25,"18-25 tuổi",C185&lt;=35,"26-35 tuổi",C185&gt;35,"&gt; 35 tuổi")</f>
        <v>26-35 tuổi</v>
      </c>
      <c r="E185" s="10" t="s">
        <v>30</v>
      </c>
      <c r="F185" s="10" t="s">
        <v>7</v>
      </c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>
        <v>185</v>
      </c>
      <c r="B186" s="10" t="s">
        <v>215</v>
      </c>
      <c r="C186" s="12">
        <v>32</v>
      </c>
      <c r="D186" s="48" t="str" cm="1">
        <f t="array" ref="D186">_xlfn.IFS(C186&lt;=25,"18-25 tuổi",C186&lt;=35,"26-35 tuổi",C186&gt;35,"&gt; 35 tuổi")</f>
        <v>26-35 tuổi</v>
      </c>
      <c r="E186" s="10" t="s">
        <v>37</v>
      </c>
      <c r="F186" s="10" t="s">
        <v>7</v>
      </c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>
        <v>186</v>
      </c>
      <c r="B187" s="10" t="s">
        <v>216</v>
      </c>
      <c r="C187" s="12">
        <v>18</v>
      </c>
      <c r="D187" s="48" t="str" cm="1">
        <f t="array" ref="D187">_xlfn.IFS(C187&lt;=25,"18-25 tuổi",C187&lt;=35,"26-35 tuổi",C187&gt;35,"&gt; 35 tuổi")</f>
        <v>18-25 tuổi</v>
      </c>
      <c r="E187" s="10" t="s">
        <v>30</v>
      </c>
      <c r="F187" s="10" t="s">
        <v>7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>
        <v>187</v>
      </c>
      <c r="B188" s="10" t="s">
        <v>217</v>
      </c>
      <c r="C188" s="12">
        <v>33</v>
      </c>
      <c r="D188" s="48" t="str" cm="1">
        <f t="array" ref="D188">_xlfn.IFS(C188&lt;=25,"18-25 tuổi",C188&lt;=35,"26-35 tuổi",C188&gt;35,"&gt; 35 tuổi")</f>
        <v>26-35 tuổi</v>
      </c>
      <c r="E188" s="10" t="s">
        <v>30</v>
      </c>
      <c r="F188" s="10" t="s">
        <v>18</v>
      </c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>
        <v>188</v>
      </c>
      <c r="B189" s="10" t="s">
        <v>218</v>
      </c>
      <c r="C189" s="12">
        <v>18</v>
      </c>
      <c r="D189" s="48" t="str" cm="1">
        <f t="array" ref="D189">_xlfn.IFS(C189&lt;=25,"18-25 tuổi",C189&lt;=35,"26-35 tuổi",C189&gt;35,"&gt; 35 tuổi")</f>
        <v>18-25 tuổi</v>
      </c>
      <c r="E189" s="10" t="s">
        <v>37</v>
      </c>
      <c r="F189" s="10" t="s">
        <v>7</v>
      </c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>
        <v>189</v>
      </c>
      <c r="B190" s="10" t="s">
        <v>219</v>
      </c>
      <c r="C190" s="12">
        <v>18</v>
      </c>
      <c r="D190" s="48" t="str" cm="1">
        <f t="array" ref="D190">_xlfn.IFS(C190&lt;=25,"18-25 tuổi",C190&lt;=35,"26-35 tuổi",C190&gt;35,"&gt; 35 tuổi")</f>
        <v>18-25 tuổi</v>
      </c>
      <c r="E190" s="10" t="s">
        <v>30</v>
      </c>
      <c r="F190" s="10" t="s">
        <v>7</v>
      </c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>
        <v>190</v>
      </c>
      <c r="B191" s="10" t="s">
        <v>220</v>
      </c>
      <c r="C191" s="12">
        <v>30</v>
      </c>
      <c r="D191" s="48" t="str" cm="1">
        <f t="array" ref="D191">_xlfn.IFS(C191&lt;=25,"18-25 tuổi",C191&lt;=35,"26-35 tuổi",C191&gt;35,"&gt; 35 tuổi")</f>
        <v>26-35 tuổi</v>
      </c>
      <c r="E191" s="10" t="s">
        <v>37</v>
      </c>
      <c r="F191" s="10" t="s">
        <v>7</v>
      </c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>
        <v>191</v>
      </c>
      <c r="B192" s="10" t="s">
        <v>221</v>
      </c>
      <c r="C192" s="12">
        <v>31</v>
      </c>
      <c r="D192" s="48" t="str" cm="1">
        <f t="array" ref="D192">_xlfn.IFS(C192&lt;=25,"18-25 tuổi",C192&lt;=35,"26-35 tuổi",C192&gt;35,"&gt; 35 tuổi")</f>
        <v>26-35 tuổi</v>
      </c>
      <c r="E192" s="10" t="s">
        <v>37</v>
      </c>
      <c r="F192" s="10" t="s">
        <v>18</v>
      </c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>
        <v>192</v>
      </c>
      <c r="B193" s="10" t="s">
        <v>222</v>
      </c>
      <c r="C193" s="12">
        <v>18</v>
      </c>
      <c r="D193" s="48" t="str" cm="1">
        <f t="array" ref="D193">_xlfn.IFS(C193&lt;=25,"18-25 tuổi",C193&lt;=35,"26-35 tuổi",C193&gt;35,"&gt; 35 tuổi")</f>
        <v>18-25 tuổi</v>
      </c>
      <c r="E193" s="10" t="s">
        <v>37</v>
      </c>
      <c r="F193" s="10" t="s">
        <v>18</v>
      </c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10">
        <v>193</v>
      </c>
      <c r="B194" s="10" t="s">
        <v>223</v>
      </c>
      <c r="C194" s="12">
        <v>19</v>
      </c>
      <c r="D194" s="48" t="str" cm="1">
        <f t="array" ref="D194">_xlfn.IFS(C194&lt;=25,"18-25 tuổi",C194&lt;=35,"26-35 tuổi",C194&gt;35,"&gt; 35 tuổi")</f>
        <v>18-25 tuổi</v>
      </c>
      <c r="E194" s="10" t="s">
        <v>37</v>
      </c>
      <c r="F194" s="10" t="s">
        <v>7</v>
      </c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>
        <v>194</v>
      </c>
      <c r="B195" s="10" t="s">
        <v>224</v>
      </c>
      <c r="C195" s="12">
        <v>33</v>
      </c>
      <c r="D195" s="48" t="str" cm="1">
        <f t="array" ref="D195">_xlfn.IFS(C195&lt;=25,"18-25 tuổi",C195&lt;=35,"26-35 tuổi",C195&gt;35,"&gt; 35 tuổi")</f>
        <v>26-35 tuổi</v>
      </c>
      <c r="E195" s="10" t="s">
        <v>30</v>
      </c>
      <c r="F195" s="10" t="s">
        <v>7</v>
      </c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>
        <v>195</v>
      </c>
      <c r="B196" s="10" t="s">
        <v>225</v>
      </c>
      <c r="C196" s="12">
        <v>19</v>
      </c>
      <c r="D196" s="48" t="str" cm="1">
        <f t="array" ref="D196">_xlfn.IFS(C196&lt;=25,"18-25 tuổi",C196&lt;=35,"26-35 tuổi",C196&gt;35,"&gt; 35 tuổi")</f>
        <v>18-25 tuổi</v>
      </c>
      <c r="E196" s="10" t="s">
        <v>37</v>
      </c>
      <c r="F196" s="10" t="s">
        <v>18</v>
      </c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>
        <v>196</v>
      </c>
      <c r="B197" s="10" t="s">
        <v>226</v>
      </c>
      <c r="C197" s="12">
        <v>33</v>
      </c>
      <c r="D197" s="48" t="str" cm="1">
        <f t="array" ref="D197">_xlfn.IFS(C197&lt;=25,"18-25 tuổi",C197&lt;=35,"26-35 tuổi",C197&gt;35,"&gt; 35 tuổi")</f>
        <v>26-35 tuổi</v>
      </c>
      <c r="E197" s="10" t="s">
        <v>37</v>
      </c>
      <c r="F197" s="10" t="s">
        <v>7</v>
      </c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>
        <v>197</v>
      </c>
      <c r="B198" s="10" t="s">
        <v>227</v>
      </c>
      <c r="C198" s="12">
        <v>19</v>
      </c>
      <c r="D198" s="48" t="str" cm="1">
        <f t="array" ref="D198">_xlfn.IFS(C198&lt;=25,"18-25 tuổi",C198&lt;=35,"26-35 tuổi",C198&gt;35,"&gt; 35 tuổi")</f>
        <v>18-25 tuổi</v>
      </c>
      <c r="E198" s="10" t="s">
        <v>30</v>
      </c>
      <c r="F198" s="10" t="s">
        <v>7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>
        <v>198</v>
      </c>
      <c r="B199" s="10" t="s">
        <v>228</v>
      </c>
      <c r="C199" s="12">
        <v>31</v>
      </c>
      <c r="D199" s="48" t="str" cm="1">
        <f t="array" ref="D199">_xlfn.IFS(C199&lt;=25,"18-25 tuổi",C199&lt;=35,"26-35 tuổi",C199&gt;35,"&gt; 35 tuổi")</f>
        <v>26-35 tuổi</v>
      </c>
      <c r="E199" s="10" t="s">
        <v>30</v>
      </c>
      <c r="F199" s="10" t="s">
        <v>7</v>
      </c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>
        <v>199</v>
      </c>
      <c r="B200" s="10" t="s">
        <v>229</v>
      </c>
      <c r="C200" s="12">
        <v>19</v>
      </c>
      <c r="D200" s="48" t="str" cm="1">
        <f t="array" ref="D200">_xlfn.IFS(C200&lt;=25,"18-25 tuổi",C200&lt;=35,"26-35 tuổi",C200&gt;35,"&gt; 35 tuổi")</f>
        <v>18-25 tuổi</v>
      </c>
      <c r="E200" s="10" t="s">
        <v>30</v>
      </c>
      <c r="F200" s="10" t="s">
        <v>7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>
        <v>200</v>
      </c>
      <c r="B201" s="10" t="s">
        <v>230</v>
      </c>
      <c r="C201" s="12">
        <v>20</v>
      </c>
      <c r="D201" s="48" t="str" cm="1">
        <f t="array" ref="D201">_xlfn.IFS(C201&lt;=25,"18-25 tuổi",C201&lt;=35,"26-35 tuổi",C201&gt;35,"&gt; 35 tuổi")</f>
        <v>18-25 tuổi</v>
      </c>
      <c r="E201" s="10" t="s">
        <v>30</v>
      </c>
      <c r="F201" s="10" t="s">
        <v>7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>
        <v>201</v>
      </c>
      <c r="B202" s="10" t="s">
        <v>231</v>
      </c>
      <c r="C202" s="12">
        <v>32</v>
      </c>
      <c r="D202" s="48" t="str" cm="1">
        <f t="array" ref="D202">_xlfn.IFS(C202&lt;=25,"18-25 tuổi",C202&lt;=35,"26-35 tuổi",C202&gt;35,"&gt; 35 tuổi")</f>
        <v>26-35 tuổi</v>
      </c>
      <c r="E202" s="10" t="s">
        <v>30</v>
      </c>
      <c r="F202" s="10" t="s">
        <v>7</v>
      </c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>
        <v>202</v>
      </c>
      <c r="B203" s="10" t="s">
        <v>232</v>
      </c>
      <c r="C203" s="12">
        <v>37</v>
      </c>
      <c r="D203" s="48" t="str" cm="1">
        <f t="array" ref="D203">_xlfn.IFS(C203&lt;=25,"18-25 tuổi",C203&lt;=35,"26-35 tuổi",C203&gt;35,"&gt; 35 tuổi")</f>
        <v>&gt; 35 tuổi</v>
      </c>
      <c r="E203" s="10" t="s">
        <v>30</v>
      </c>
      <c r="F203" s="10" t="s">
        <v>7</v>
      </c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>
        <v>203</v>
      </c>
      <c r="B204" s="10" t="s">
        <v>233</v>
      </c>
      <c r="C204" s="12">
        <v>37</v>
      </c>
      <c r="D204" s="48" t="str" cm="1">
        <f t="array" ref="D204">_xlfn.IFS(C204&lt;=25,"18-25 tuổi",C204&lt;=35,"26-35 tuổi",C204&gt;35,"&gt; 35 tuổi")</f>
        <v>&gt; 35 tuổi</v>
      </c>
      <c r="E204" s="10" t="s">
        <v>37</v>
      </c>
      <c r="F204" s="10" t="s">
        <v>7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>
        <v>204</v>
      </c>
      <c r="B205" s="10" t="s">
        <v>234</v>
      </c>
      <c r="C205" s="12">
        <v>23</v>
      </c>
      <c r="D205" s="48" t="str" cm="1">
        <f t="array" ref="D205">_xlfn.IFS(C205&lt;=25,"18-25 tuổi",C205&lt;=35,"26-35 tuổi",C205&gt;35,"&gt; 35 tuổi")</f>
        <v>18-25 tuổi</v>
      </c>
      <c r="E205" s="10" t="s">
        <v>30</v>
      </c>
      <c r="F205" s="10" t="s">
        <v>7</v>
      </c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>
        <v>205</v>
      </c>
      <c r="B206" s="10" t="s">
        <v>235</v>
      </c>
      <c r="C206" s="12">
        <v>18</v>
      </c>
      <c r="D206" s="48" t="str" cm="1">
        <f t="array" ref="D206">_xlfn.IFS(C206&lt;=25,"18-25 tuổi",C206&lt;=35,"26-35 tuổi",C206&gt;35,"&gt; 35 tuổi")</f>
        <v>18-25 tuổi</v>
      </c>
      <c r="E206" s="10" t="s">
        <v>30</v>
      </c>
      <c r="F206" s="10" t="s">
        <v>7</v>
      </c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>
        <v>206</v>
      </c>
      <c r="B207" s="10" t="s">
        <v>236</v>
      </c>
      <c r="C207" s="12">
        <v>37</v>
      </c>
      <c r="D207" s="48" t="str" cm="1">
        <f t="array" ref="D207">_xlfn.IFS(C207&lt;=25,"18-25 tuổi",C207&lt;=35,"26-35 tuổi",C207&gt;35,"&gt; 35 tuổi")</f>
        <v>&gt; 35 tuổi</v>
      </c>
      <c r="E207" s="10" t="s">
        <v>37</v>
      </c>
      <c r="F207" s="10" t="s">
        <v>7</v>
      </c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>
        <v>207</v>
      </c>
      <c r="B208" s="10" t="s">
        <v>237</v>
      </c>
      <c r="C208" s="12">
        <v>25</v>
      </c>
      <c r="D208" s="48" t="str" cm="1">
        <f t="array" ref="D208">_xlfn.IFS(C208&lt;=25,"18-25 tuổi",C208&lt;=35,"26-35 tuổi",C208&gt;35,"&gt; 35 tuổi")</f>
        <v>18-25 tuổi</v>
      </c>
      <c r="E208" s="10" t="s">
        <v>37</v>
      </c>
      <c r="F208" s="10" t="s">
        <v>18</v>
      </c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>
        <v>208</v>
      </c>
      <c r="B209" s="10" t="s">
        <v>238</v>
      </c>
      <c r="C209" s="12">
        <v>33</v>
      </c>
      <c r="D209" s="48" t="str" cm="1">
        <f t="array" ref="D209">_xlfn.IFS(C209&lt;=25,"18-25 tuổi",C209&lt;=35,"26-35 tuổi",C209&gt;35,"&gt; 35 tuổi")</f>
        <v>26-35 tuổi</v>
      </c>
      <c r="E209" s="10" t="s">
        <v>30</v>
      </c>
      <c r="F209" s="10" t="s">
        <v>7</v>
      </c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>
        <v>209</v>
      </c>
      <c r="B210" s="10" t="s">
        <v>239</v>
      </c>
      <c r="C210" s="12">
        <v>19</v>
      </c>
      <c r="D210" s="48" t="str" cm="1">
        <f t="array" ref="D210">_xlfn.IFS(C210&lt;=25,"18-25 tuổi",C210&lt;=35,"26-35 tuổi",C210&gt;35,"&gt; 35 tuổi")</f>
        <v>18-25 tuổi</v>
      </c>
      <c r="E210" s="10" t="s">
        <v>37</v>
      </c>
      <c r="F210" s="10" t="s">
        <v>18</v>
      </c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>
        <v>210</v>
      </c>
      <c r="B211" s="10" t="s">
        <v>240</v>
      </c>
      <c r="C211" s="12">
        <v>22</v>
      </c>
      <c r="D211" s="48" t="str" cm="1">
        <f t="array" ref="D211">_xlfn.IFS(C211&lt;=25,"18-25 tuổi",C211&lt;=35,"26-35 tuổi",C211&gt;35,"&gt; 35 tuổi")</f>
        <v>18-25 tuổi</v>
      </c>
      <c r="E211" s="10" t="s">
        <v>30</v>
      </c>
      <c r="F211" s="10" t="s">
        <v>7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>
        <v>211</v>
      </c>
      <c r="B212" s="10" t="s">
        <v>241</v>
      </c>
      <c r="C212" s="12">
        <v>35</v>
      </c>
      <c r="D212" s="48" t="str" cm="1">
        <f t="array" ref="D212">_xlfn.IFS(C212&lt;=25,"18-25 tuổi",C212&lt;=35,"26-35 tuổi",C212&gt;35,"&gt; 35 tuổi")</f>
        <v>26-35 tuổi</v>
      </c>
      <c r="E212" s="10" t="s">
        <v>30</v>
      </c>
      <c r="F212" s="10" t="s">
        <v>7</v>
      </c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>
        <v>212</v>
      </c>
      <c r="B213" s="10" t="s">
        <v>242</v>
      </c>
      <c r="C213" s="12">
        <v>19</v>
      </c>
      <c r="D213" s="48" t="str" cm="1">
        <f t="array" ref="D213">_xlfn.IFS(C213&lt;=25,"18-25 tuổi",C213&lt;=35,"26-35 tuổi",C213&gt;35,"&gt; 35 tuổi")</f>
        <v>18-25 tuổi</v>
      </c>
      <c r="E213" s="10" t="s">
        <v>37</v>
      </c>
      <c r="F213" s="10" t="s">
        <v>18</v>
      </c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>
        <v>213</v>
      </c>
      <c r="B214" s="10" t="s">
        <v>243</v>
      </c>
      <c r="C214" s="12">
        <v>31</v>
      </c>
      <c r="D214" s="48" t="str" cm="1">
        <f t="array" ref="D214">_xlfn.IFS(C214&lt;=25,"18-25 tuổi",C214&lt;=35,"26-35 tuổi",C214&gt;35,"&gt; 35 tuổi")</f>
        <v>26-35 tuổi</v>
      </c>
      <c r="E214" s="10" t="s">
        <v>30</v>
      </c>
      <c r="F214" s="10" t="s">
        <v>7</v>
      </c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>
        <v>214</v>
      </c>
      <c r="B215" s="10" t="s">
        <v>244</v>
      </c>
      <c r="C215" s="12">
        <v>18</v>
      </c>
      <c r="D215" s="48" t="str" cm="1">
        <f t="array" ref="D215">_xlfn.IFS(C215&lt;=25,"18-25 tuổi",C215&lt;=35,"26-35 tuổi",C215&gt;35,"&gt; 35 tuổi")</f>
        <v>18-25 tuổi</v>
      </c>
      <c r="E215" s="10" t="s">
        <v>37</v>
      </c>
      <c r="F215" s="10" t="s">
        <v>18</v>
      </c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>
        <v>215</v>
      </c>
      <c r="B216" s="10" t="s">
        <v>245</v>
      </c>
      <c r="C216" s="12">
        <v>18</v>
      </c>
      <c r="D216" s="48" t="str" cm="1">
        <f t="array" ref="D216">_xlfn.IFS(C216&lt;=25,"18-25 tuổi",C216&lt;=35,"26-35 tuổi",C216&gt;35,"&gt; 35 tuổi")</f>
        <v>18-25 tuổi</v>
      </c>
      <c r="E216" s="10" t="s">
        <v>37</v>
      </c>
      <c r="F216" s="10" t="s">
        <v>7</v>
      </c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>
        <v>216</v>
      </c>
      <c r="B217" s="10" t="s">
        <v>246</v>
      </c>
      <c r="C217" s="12">
        <v>38</v>
      </c>
      <c r="D217" s="48" t="str" cm="1">
        <f t="array" ref="D217">_xlfn.IFS(C217&lt;=25,"18-25 tuổi",C217&lt;=35,"26-35 tuổi",C217&gt;35,"&gt; 35 tuổi")</f>
        <v>&gt; 35 tuổi</v>
      </c>
      <c r="E217" s="10" t="s">
        <v>37</v>
      </c>
      <c r="F217" s="10" t="s">
        <v>18</v>
      </c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>
        <v>217</v>
      </c>
      <c r="B218" s="10" t="s">
        <v>247</v>
      </c>
      <c r="C218" s="12">
        <v>18</v>
      </c>
      <c r="D218" s="48" t="str" cm="1">
        <f t="array" ref="D218">_xlfn.IFS(C218&lt;=25,"18-25 tuổi",C218&lt;=35,"26-35 tuổi",C218&gt;35,"&gt; 35 tuổi")</f>
        <v>18-25 tuổi</v>
      </c>
      <c r="E218" s="10" t="s">
        <v>37</v>
      </c>
      <c r="F218" s="10" t="s">
        <v>7</v>
      </c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>
        <v>218</v>
      </c>
      <c r="B219" s="10" t="s">
        <v>248</v>
      </c>
      <c r="C219" s="12">
        <v>28</v>
      </c>
      <c r="D219" s="48" t="str" cm="1">
        <f t="array" ref="D219">_xlfn.IFS(C219&lt;=25,"18-25 tuổi",C219&lt;=35,"26-35 tuổi",C219&gt;35,"&gt; 35 tuổi")</f>
        <v>26-35 tuổi</v>
      </c>
      <c r="E219" s="10" t="s">
        <v>37</v>
      </c>
      <c r="F219" s="10" t="s">
        <v>7</v>
      </c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>
        <v>219</v>
      </c>
      <c r="B220" s="10" t="s">
        <v>249</v>
      </c>
      <c r="C220" s="12">
        <v>19</v>
      </c>
      <c r="D220" s="48" t="str" cm="1">
        <f t="array" ref="D220">_xlfn.IFS(C220&lt;=25,"18-25 tuổi",C220&lt;=35,"26-35 tuổi",C220&gt;35,"&gt; 35 tuổi")</f>
        <v>18-25 tuổi</v>
      </c>
      <c r="E220" s="10" t="s">
        <v>30</v>
      </c>
      <c r="F220" s="10" t="s">
        <v>7</v>
      </c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>
        <v>220</v>
      </c>
      <c r="B221" s="10" t="s">
        <v>250</v>
      </c>
      <c r="C221" s="12">
        <v>29</v>
      </c>
      <c r="D221" s="48" t="str" cm="1">
        <f t="array" ref="D221">_xlfn.IFS(C221&lt;=25,"18-25 tuổi",C221&lt;=35,"26-35 tuổi",C221&gt;35,"&gt; 35 tuổi")</f>
        <v>26-35 tuổi</v>
      </c>
      <c r="E221" s="10" t="s">
        <v>30</v>
      </c>
      <c r="F221" s="10" t="s">
        <v>7</v>
      </c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>
        <v>221</v>
      </c>
      <c r="B222" s="10" t="s">
        <v>251</v>
      </c>
      <c r="C222" s="12">
        <v>18</v>
      </c>
      <c r="D222" s="48" t="str" cm="1">
        <f t="array" ref="D222">_xlfn.IFS(C222&lt;=25,"18-25 tuổi",C222&lt;=35,"26-35 tuổi",C222&gt;35,"&gt; 35 tuổi")</f>
        <v>18-25 tuổi</v>
      </c>
      <c r="E222" s="10" t="s">
        <v>37</v>
      </c>
      <c r="F222" s="10" t="s">
        <v>7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>
        <v>222</v>
      </c>
      <c r="B223" s="10" t="s">
        <v>252</v>
      </c>
      <c r="C223" s="12">
        <v>37</v>
      </c>
      <c r="D223" s="48" t="str" cm="1">
        <f t="array" ref="D223">_xlfn.IFS(C223&lt;=25,"18-25 tuổi",C223&lt;=35,"26-35 tuổi",C223&gt;35,"&gt; 35 tuổi")</f>
        <v>&gt; 35 tuổi</v>
      </c>
      <c r="E223" s="10" t="s">
        <v>37</v>
      </c>
      <c r="F223" s="10" t="s">
        <v>18</v>
      </c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>
        <v>223</v>
      </c>
      <c r="B224" s="10" t="s">
        <v>253</v>
      </c>
      <c r="C224" s="12">
        <v>19</v>
      </c>
      <c r="D224" s="48" t="str" cm="1">
        <f t="array" ref="D224">_xlfn.IFS(C224&lt;=25,"18-25 tuổi",C224&lt;=35,"26-35 tuổi",C224&gt;35,"&gt; 35 tuổi")</f>
        <v>18-25 tuổi</v>
      </c>
      <c r="E224" s="10" t="s">
        <v>37</v>
      </c>
      <c r="F224" s="10" t="s">
        <v>18</v>
      </c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>
        <v>224</v>
      </c>
      <c r="B225" s="10" t="s">
        <v>254</v>
      </c>
      <c r="C225" s="12">
        <v>27</v>
      </c>
      <c r="D225" s="48" t="str" cm="1">
        <f t="array" ref="D225">_xlfn.IFS(C225&lt;=25,"18-25 tuổi",C225&lt;=35,"26-35 tuổi",C225&gt;35,"&gt; 35 tuổi")</f>
        <v>26-35 tuổi</v>
      </c>
      <c r="E225" s="10" t="s">
        <v>30</v>
      </c>
      <c r="F225" s="10" t="s">
        <v>7</v>
      </c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>
        <v>225</v>
      </c>
      <c r="B226" s="10" t="s">
        <v>255</v>
      </c>
      <c r="C226" s="12">
        <v>19</v>
      </c>
      <c r="D226" s="48" t="str" cm="1">
        <f t="array" ref="D226">_xlfn.IFS(C226&lt;=25,"18-25 tuổi",C226&lt;=35,"26-35 tuổi",C226&gt;35,"&gt; 35 tuổi")</f>
        <v>18-25 tuổi</v>
      </c>
      <c r="E226" s="10" t="s">
        <v>37</v>
      </c>
      <c r="F226" s="10" t="s">
        <v>7</v>
      </c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>
        <v>226</v>
      </c>
      <c r="B227" s="10" t="s">
        <v>256</v>
      </c>
      <c r="C227" s="12">
        <v>21</v>
      </c>
      <c r="D227" s="48" t="str" cm="1">
        <f t="array" ref="D227">_xlfn.IFS(C227&lt;=25,"18-25 tuổi",C227&lt;=35,"26-35 tuổi",C227&gt;35,"&gt; 35 tuổi")</f>
        <v>18-25 tuổi</v>
      </c>
      <c r="E227" s="10" t="s">
        <v>30</v>
      </c>
      <c r="F227" s="10" t="s">
        <v>18</v>
      </c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>
        <v>227</v>
      </c>
      <c r="B228" s="10" t="s">
        <v>257</v>
      </c>
      <c r="C228" s="12">
        <v>18</v>
      </c>
      <c r="D228" s="48" t="str" cm="1">
        <f t="array" ref="D228">_xlfn.IFS(C228&lt;=25,"18-25 tuổi",C228&lt;=35,"26-35 tuổi",C228&gt;35,"&gt; 35 tuổi")</f>
        <v>18-25 tuổi</v>
      </c>
      <c r="E228" s="10" t="s">
        <v>37</v>
      </c>
      <c r="F228" s="10" t="s">
        <v>18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>
        <v>228</v>
      </c>
      <c r="B229" s="10" t="s">
        <v>258</v>
      </c>
      <c r="C229" s="12">
        <v>19</v>
      </c>
      <c r="D229" s="48" t="str" cm="1">
        <f t="array" ref="D229">_xlfn.IFS(C229&lt;=25,"18-25 tuổi",C229&lt;=35,"26-35 tuổi",C229&gt;35,"&gt; 35 tuổi")</f>
        <v>18-25 tuổi</v>
      </c>
      <c r="E229" s="10" t="s">
        <v>30</v>
      </c>
      <c r="F229" s="10" t="s">
        <v>18</v>
      </c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>
        <v>229</v>
      </c>
      <c r="B230" s="10" t="s">
        <v>259</v>
      </c>
      <c r="C230" s="12">
        <v>33</v>
      </c>
      <c r="D230" s="48" t="str" cm="1">
        <f t="array" ref="D230">_xlfn.IFS(C230&lt;=25,"18-25 tuổi",C230&lt;=35,"26-35 tuổi",C230&gt;35,"&gt; 35 tuổi")</f>
        <v>26-35 tuổi</v>
      </c>
      <c r="E230" s="10" t="s">
        <v>30</v>
      </c>
      <c r="F230" s="10" t="s">
        <v>7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>
        <v>230</v>
      </c>
      <c r="B231" s="10" t="s">
        <v>260</v>
      </c>
      <c r="C231" s="12">
        <v>25</v>
      </c>
      <c r="D231" s="48" t="str" cm="1">
        <f t="array" ref="D231">_xlfn.IFS(C231&lt;=25,"18-25 tuổi",C231&lt;=35,"26-35 tuổi",C231&gt;35,"&gt; 35 tuổi")</f>
        <v>18-25 tuổi</v>
      </c>
      <c r="E231" s="10" t="s">
        <v>37</v>
      </c>
      <c r="F231" s="10" t="s">
        <v>7</v>
      </c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>
        <v>231</v>
      </c>
      <c r="B232" s="10" t="s">
        <v>261</v>
      </c>
      <c r="C232" s="12">
        <v>38</v>
      </c>
      <c r="D232" s="48" t="str" cm="1">
        <f t="array" ref="D232">_xlfn.IFS(C232&lt;=25,"18-25 tuổi",C232&lt;=35,"26-35 tuổi",C232&gt;35,"&gt; 35 tuổi")</f>
        <v>&gt; 35 tuổi</v>
      </c>
      <c r="E232" s="10" t="s">
        <v>30</v>
      </c>
      <c r="F232" s="10" t="s">
        <v>7</v>
      </c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>
        <v>232</v>
      </c>
      <c r="B233" s="10" t="s">
        <v>262</v>
      </c>
      <c r="C233" s="12">
        <v>35</v>
      </c>
      <c r="D233" s="48" t="str" cm="1">
        <f t="array" ref="D233">_xlfn.IFS(C233&lt;=25,"18-25 tuổi",C233&lt;=35,"26-35 tuổi",C233&gt;35,"&gt; 35 tuổi")</f>
        <v>26-35 tuổi</v>
      </c>
      <c r="E233" s="10" t="s">
        <v>30</v>
      </c>
      <c r="F233" s="10" t="s">
        <v>7</v>
      </c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>
        <v>233</v>
      </c>
      <c r="B234" s="10" t="s">
        <v>263</v>
      </c>
      <c r="C234" s="12">
        <v>19</v>
      </c>
      <c r="D234" s="48" t="str" cm="1">
        <f t="array" ref="D234">_xlfn.IFS(C234&lt;=25,"18-25 tuổi",C234&lt;=35,"26-35 tuổi",C234&gt;35,"&gt; 35 tuổi")</f>
        <v>18-25 tuổi</v>
      </c>
      <c r="E234" s="10" t="s">
        <v>37</v>
      </c>
      <c r="F234" s="10" t="s">
        <v>7</v>
      </c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>
        <v>234</v>
      </c>
      <c r="B235" s="10" t="s">
        <v>264</v>
      </c>
      <c r="C235" s="12">
        <v>19</v>
      </c>
      <c r="D235" s="48" t="str" cm="1">
        <f t="array" ref="D235">_xlfn.IFS(C235&lt;=25,"18-25 tuổi",C235&lt;=35,"26-35 tuổi",C235&gt;35,"&gt; 35 tuổi")</f>
        <v>18-25 tuổi</v>
      </c>
      <c r="E235" s="10" t="s">
        <v>37</v>
      </c>
      <c r="F235" s="10" t="s">
        <v>18</v>
      </c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>
        <v>235</v>
      </c>
      <c r="B236" s="10" t="s">
        <v>265</v>
      </c>
      <c r="C236" s="12">
        <v>28</v>
      </c>
      <c r="D236" s="48" t="str" cm="1">
        <f t="array" ref="D236">_xlfn.IFS(C236&lt;=25,"18-25 tuổi",C236&lt;=35,"26-35 tuổi",C236&gt;35,"&gt; 35 tuổi")</f>
        <v>26-35 tuổi</v>
      </c>
      <c r="E236" s="10" t="s">
        <v>30</v>
      </c>
      <c r="F236" s="10" t="s">
        <v>18</v>
      </c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>
        <v>236</v>
      </c>
      <c r="B237" s="10" t="s">
        <v>266</v>
      </c>
      <c r="C237" s="12">
        <v>35</v>
      </c>
      <c r="D237" s="48" t="str" cm="1">
        <f t="array" ref="D237">_xlfn.IFS(C237&lt;=25,"18-25 tuổi",C237&lt;=35,"26-35 tuổi",C237&gt;35,"&gt; 35 tuổi")</f>
        <v>26-35 tuổi</v>
      </c>
      <c r="E237" s="10" t="s">
        <v>37</v>
      </c>
      <c r="F237" s="10" t="s">
        <v>7</v>
      </c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>
        <v>237</v>
      </c>
      <c r="B238" s="10" t="s">
        <v>267</v>
      </c>
      <c r="C238" s="12">
        <v>24</v>
      </c>
      <c r="D238" s="48" t="str" cm="1">
        <f t="array" ref="D238">_xlfn.IFS(C238&lt;=25,"18-25 tuổi",C238&lt;=35,"26-35 tuổi",C238&gt;35,"&gt; 35 tuổi")</f>
        <v>18-25 tuổi</v>
      </c>
      <c r="E238" s="10" t="s">
        <v>30</v>
      </c>
      <c r="F238" s="10" t="s">
        <v>7</v>
      </c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>
        <v>238</v>
      </c>
      <c r="B239" s="10" t="s">
        <v>268</v>
      </c>
      <c r="C239" s="12">
        <v>37</v>
      </c>
      <c r="D239" s="48" t="str" cm="1">
        <f t="array" ref="D239">_xlfn.IFS(C239&lt;=25,"18-25 tuổi",C239&lt;=35,"26-35 tuổi",C239&gt;35,"&gt; 35 tuổi")</f>
        <v>&gt; 35 tuổi</v>
      </c>
      <c r="E239" s="10" t="s">
        <v>30</v>
      </c>
      <c r="F239" s="10" t="s">
        <v>7</v>
      </c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10">
        <v>239</v>
      </c>
      <c r="B240" s="10" t="s">
        <v>269</v>
      </c>
      <c r="C240" s="12">
        <v>22</v>
      </c>
      <c r="D240" s="48" t="str" cm="1">
        <f t="array" ref="D240">_xlfn.IFS(C240&lt;=25,"18-25 tuổi",C240&lt;=35,"26-35 tuổi",C240&gt;35,"&gt; 35 tuổi")</f>
        <v>18-25 tuổi</v>
      </c>
      <c r="E240" s="10" t="s">
        <v>37</v>
      </c>
      <c r="F240" s="10" t="s">
        <v>7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>
        <v>240</v>
      </c>
      <c r="B241" s="10" t="s">
        <v>270</v>
      </c>
      <c r="C241" s="12">
        <v>24</v>
      </c>
      <c r="D241" s="48" t="str" cm="1">
        <f t="array" ref="D241">_xlfn.IFS(C241&lt;=25,"18-25 tuổi",C241&lt;=35,"26-35 tuổi",C241&gt;35,"&gt; 35 tuổi")</f>
        <v>18-25 tuổi</v>
      </c>
      <c r="E241" s="10" t="s">
        <v>30</v>
      </c>
      <c r="F241" s="10" t="s">
        <v>7</v>
      </c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>
        <v>241</v>
      </c>
      <c r="B242" s="10" t="s">
        <v>271</v>
      </c>
      <c r="C242" s="12">
        <v>31</v>
      </c>
      <c r="D242" s="48" t="str" cm="1">
        <f t="array" ref="D242">_xlfn.IFS(C242&lt;=25,"18-25 tuổi",C242&lt;=35,"26-35 tuổi",C242&gt;35,"&gt; 35 tuổi")</f>
        <v>26-35 tuổi</v>
      </c>
      <c r="E242" s="10" t="s">
        <v>37</v>
      </c>
      <c r="F242" s="10" t="s">
        <v>7</v>
      </c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>
        <v>242</v>
      </c>
      <c r="B243" s="10" t="s">
        <v>272</v>
      </c>
      <c r="C243" s="12">
        <v>30</v>
      </c>
      <c r="D243" s="48" t="str" cm="1">
        <f t="array" ref="D243">_xlfn.IFS(C243&lt;=25,"18-25 tuổi",C243&lt;=35,"26-35 tuổi",C243&gt;35,"&gt; 35 tuổi")</f>
        <v>26-35 tuổi</v>
      </c>
      <c r="E243" s="10" t="s">
        <v>37</v>
      </c>
      <c r="F243" s="10" t="s">
        <v>7</v>
      </c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>
        <v>243</v>
      </c>
      <c r="B244" s="10" t="s">
        <v>273</v>
      </c>
      <c r="C244" s="12">
        <v>19</v>
      </c>
      <c r="D244" s="48" t="str" cm="1">
        <f t="array" ref="D244">_xlfn.IFS(C244&lt;=25,"18-25 tuổi",C244&lt;=35,"26-35 tuổi",C244&gt;35,"&gt; 35 tuổi")</f>
        <v>18-25 tuổi</v>
      </c>
      <c r="E244" s="10" t="s">
        <v>30</v>
      </c>
      <c r="F244" s="10" t="s">
        <v>7</v>
      </c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>
        <v>244</v>
      </c>
      <c r="B245" s="10" t="s">
        <v>274</v>
      </c>
      <c r="C245" s="12">
        <v>25</v>
      </c>
      <c r="D245" s="48" t="str" cm="1">
        <f t="array" ref="D245">_xlfn.IFS(C245&lt;=25,"18-25 tuổi",C245&lt;=35,"26-35 tuổi",C245&gt;35,"&gt; 35 tuổi")</f>
        <v>18-25 tuổi</v>
      </c>
      <c r="E245" s="10" t="s">
        <v>37</v>
      </c>
      <c r="F245" s="10" t="s">
        <v>7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>
        <v>245</v>
      </c>
      <c r="B246" s="10" t="s">
        <v>275</v>
      </c>
      <c r="C246" s="12">
        <v>20</v>
      </c>
      <c r="D246" s="48" t="str" cm="1">
        <f t="array" ref="D246">_xlfn.IFS(C246&lt;=25,"18-25 tuổi",C246&lt;=35,"26-35 tuổi",C246&gt;35,"&gt; 35 tuổi")</f>
        <v>18-25 tuổi</v>
      </c>
      <c r="E246" s="10" t="s">
        <v>37</v>
      </c>
      <c r="F246" s="10" t="s">
        <v>18</v>
      </c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>
        <v>246</v>
      </c>
      <c r="B247" s="10" t="s">
        <v>276</v>
      </c>
      <c r="C247" s="12">
        <v>22</v>
      </c>
      <c r="D247" s="48" t="str" cm="1">
        <f t="array" ref="D247">_xlfn.IFS(C247&lt;=25,"18-25 tuổi",C247&lt;=35,"26-35 tuổi",C247&gt;35,"&gt; 35 tuổi")</f>
        <v>18-25 tuổi</v>
      </c>
      <c r="E247" s="10" t="s">
        <v>37</v>
      </c>
      <c r="F247" s="10" t="s">
        <v>7</v>
      </c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>
        <v>247</v>
      </c>
      <c r="B248" s="10" t="s">
        <v>277</v>
      </c>
      <c r="C248" s="12">
        <v>20</v>
      </c>
      <c r="D248" s="48" t="str" cm="1">
        <f t="array" ref="D248">_xlfn.IFS(C248&lt;=25,"18-25 tuổi",C248&lt;=35,"26-35 tuổi",C248&gt;35,"&gt; 35 tuổi")</f>
        <v>18-25 tuổi</v>
      </c>
      <c r="E248" s="10" t="s">
        <v>30</v>
      </c>
      <c r="F248" s="10" t="s">
        <v>7</v>
      </c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>
        <v>248</v>
      </c>
      <c r="B249" s="10" t="s">
        <v>278</v>
      </c>
      <c r="C249" s="12">
        <v>19</v>
      </c>
      <c r="D249" s="48" t="str" cm="1">
        <f t="array" ref="D249">_xlfn.IFS(C249&lt;=25,"18-25 tuổi",C249&lt;=35,"26-35 tuổi",C249&gt;35,"&gt; 35 tuổi")</f>
        <v>18-25 tuổi</v>
      </c>
      <c r="E249" s="10" t="s">
        <v>37</v>
      </c>
      <c r="F249" s="10" t="s">
        <v>7</v>
      </c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>
        <v>249</v>
      </c>
      <c r="B250" s="10" t="s">
        <v>279</v>
      </c>
      <c r="C250" s="12">
        <v>28</v>
      </c>
      <c r="D250" s="48" t="str" cm="1">
        <f t="array" ref="D250">_xlfn.IFS(C250&lt;=25,"18-25 tuổi",C250&lt;=35,"26-35 tuổi",C250&gt;35,"&gt; 35 tuổi")</f>
        <v>26-35 tuổi</v>
      </c>
      <c r="E250" s="10" t="s">
        <v>37</v>
      </c>
      <c r="F250" s="10" t="s">
        <v>7</v>
      </c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>
        <v>250</v>
      </c>
      <c r="B251" s="10" t="s">
        <v>280</v>
      </c>
      <c r="C251" s="12">
        <v>19</v>
      </c>
      <c r="D251" s="48" t="str" cm="1">
        <f t="array" ref="D251">_xlfn.IFS(C251&lt;=25,"18-25 tuổi",C251&lt;=35,"26-35 tuổi",C251&gt;35,"&gt; 35 tuổi")</f>
        <v>18-25 tuổi</v>
      </c>
      <c r="E251" s="10" t="s">
        <v>37</v>
      </c>
      <c r="F251" s="10" t="s">
        <v>18</v>
      </c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>
        <v>251</v>
      </c>
      <c r="B252" s="10" t="s">
        <v>281</v>
      </c>
      <c r="C252" s="12">
        <v>18</v>
      </c>
      <c r="D252" s="48" t="str" cm="1">
        <f t="array" ref="D252">_xlfn.IFS(C252&lt;=25,"18-25 tuổi",C252&lt;=35,"26-35 tuổi",C252&gt;35,"&gt; 35 tuổi")</f>
        <v>18-25 tuổi</v>
      </c>
      <c r="E252" s="10" t="s">
        <v>37</v>
      </c>
      <c r="F252" s="10" t="s">
        <v>7</v>
      </c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>
        <v>252</v>
      </c>
      <c r="B253" s="10" t="s">
        <v>282</v>
      </c>
      <c r="C253" s="12">
        <v>32</v>
      </c>
      <c r="D253" s="48" t="str" cm="1">
        <f t="array" ref="D253">_xlfn.IFS(C253&lt;=25,"18-25 tuổi",C253&lt;=35,"26-35 tuổi",C253&gt;35,"&gt; 35 tuổi")</f>
        <v>26-35 tuổi</v>
      </c>
      <c r="E253" s="10" t="s">
        <v>37</v>
      </c>
      <c r="F253" s="10" t="s">
        <v>7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>
        <v>253</v>
      </c>
      <c r="B254" s="10" t="s">
        <v>283</v>
      </c>
      <c r="C254" s="12">
        <v>32</v>
      </c>
      <c r="D254" s="48" t="str" cm="1">
        <f t="array" ref="D254">_xlfn.IFS(C254&lt;=25,"18-25 tuổi",C254&lt;=35,"26-35 tuổi",C254&gt;35,"&gt; 35 tuổi")</f>
        <v>26-35 tuổi</v>
      </c>
      <c r="E254" s="10" t="s">
        <v>37</v>
      </c>
      <c r="F254" s="10" t="s">
        <v>18</v>
      </c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>
        <v>254</v>
      </c>
      <c r="B255" s="10" t="s">
        <v>284</v>
      </c>
      <c r="C255" s="12">
        <v>18</v>
      </c>
      <c r="D255" s="48" t="str" cm="1">
        <f t="array" ref="D255">_xlfn.IFS(C255&lt;=25,"18-25 tuổi",C255&lt;=35,"26-35 tuổi",C255&gt;35,"&gt; 35 tuổi")</f>
        <v>18-25 tuổi</v>
      </c>
      <c r="E255" s="10" t="s">
        <v>37</v>
      </c>
      <c r="F255" s="10" t="s">
        <v>18</v>
      </c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>
        <v>255</v>
      </c>
      <c r="B256" s="10" t="s">
        <v>285</v>
      </c>
      <c r="C256" s="12">
        <v>18</v>
      </c>
      <c r="D256" s="48" t="str" cm="1">
        <f t="array" ref="D256">_xlfn.IFS(C256&lt;=25,"18-25 tuổi",C256&lt;=35,"26-35 tuổi",C256&gt;35,"&gt; 35 tuổi")</f>
        <v>18-25 tuổi</v>
      </c>
      <c r="E256" s="10" t="s">
        <v>30</v>
      </c>
      <c r="F256" s="10" t="s">
        <v>18</v>
      </c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>
        <v>256</v>
      </c>
      <c r="B257" s="10" t="s">
        <v>286</v>
      </c>
      <c r="C257" s="12">
        <v>18</v>
      </c>
      <c r="D257" s="48" t="str" cm="1">
        <f t="array" ref="D257">_xlfn.IFS(C257&lt;=25,"18-25 tuổi",C257&lt;=35,"26-35 tuổi",C257&gt;35,"&gt; 35 tuổi")</f>
        <v>18-25 tuổi</v>
      </c>
      <c r="E257" s="10" t="s">
        <v>37</v>
      </c>
      <c r="F257" s="10" t="s">
        <v>18</v>
      </c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>
        <v>257</v>
      </c>
      <c r="B258" s="10" t="s">
        <v>287</v>
      </c>
      <c r="C258" s="12">
        <v>32</v>
      </c>
      <c r="D258" s="48" t="str" cm="1">
        <f t="array" ref="D258">_xlfn.IFS(C258&lt;=25,"18-25 tuổi",C258&lt;=35,"26-35 tuổi",C258&gt;35,"&gt; 35 tuổi")</f>
        <v>26-35 tuổi</v>
      </c>
      <c r="E258" s="10" t="s">
        <v>30</v>
      </c>
      <c r="F258" s="10" t="s">
        <v>7</v>
      </c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>
        <v>258</v>
      </c>
      <c r="B259" s="10" t="s">
        <v>288</v>
      </c>
      <c r="C259" s="12">
        <v>21</v>
      </c>
      <c r="D259" s="48" t="str" cm="1">
        <f t="array" ref="D259">_xlfn.IFS(C259&lt;=25,"18-25 tuổi",C259&lt;=35,"26-35 tuổi",C259&gt;35,"&gt; 35 tuổi")</f>
        <v>18-25 tuổi</v>
      </c>
      <c r="E259" s="10" t="s">
        <v>30</v>
      </c>
      <c r="F259" s="10" t="s">
        <v>7</v>
      </c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>
        <v>259</v>
      </c>
      <c r="B260" s="10" t="s">
        <v>289</v>
      </c>
      <c r="C260" s="12">
        <v>28</v>
      </c>
      <c r="D260" s="48" t="str" cm="1">
        <f t="array" ref="D260">_xlfn.IFS(C260&lt;=25,"18-25 tuổi",C260&lt;=35,"26-35 tuổi",C260&gt;35,"&gt; 35 tuổi")</f>
        <v>26-35 tuổi</v>
      </c>
      <c r="E260" s="10" t="s">
        <v>37</v>
      </c>
      <c r="F260" s="10" t="s">
        <v>7</v>
      </c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>
        <v>260</v>
      </c>
      <c r="B261" s="10" t="s">
        <v>290</v>
      </c>
      <c r="C261" s="12">
        <v>27</v>
      </c>
      <c r="D261" s="48" t="str" cm="1">
        <f t="array" ref="D261">_xlfn.IFS(C261&lt;=25,"18-25 tuổi",C261&lt;=35,"26-35 tuổi",C261&gt;35,"&gt; 35 tuổi")</f>
        <v>26-35 tuổi</v>
      </c>
      <c r="E261" s="10" t="s">
        <v>37</v>
      </c>
      <c r="F261" s="10" t="s">
        <v>7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>
        <v>261</v>
      </c>
      <c r="B262" s="10" t="s">
        <v>291</v>
      </c>
      <c r="C262" s="12">
        <v>19</v>
      </c>
      <c r="D262" s="48" t="str" cm="1">
        <f t="array" ref="D262">_xlfn.IFS(C262&lt;=25,"18-25 tuổi",C262&lt;=35,"26-35 tuổi",C262&gt;35,"&gt; 35 tuổi")</f>
        <v>18-25 tuổi</v>
      </c>
      <c r="E262" s="10" t="s">
        <v>37</v>
      </c>
      <c r="F262" s="10" t="s">
        <v>7</v>
      </c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10">
        <v>262</v>
      </c>
      <c r="B263" s="10" t="s">
        <v>292</v>
      </c>
      <c r="C263" s="12">
        <v>40</v>
      </c>
      <c r="D263" s="48" t="str" cm="1">
        <f t="array" ref="D263">_xlfn.IFS(C263&lt;=25,"18-25 tuổi",C263&lt;=35,"26-35 tuổi",C263&gt;35,"&gt; 35 tuổi")</f>
        <v>&gt; 35 tuổi</v>
      </c>
      <c r="E263" s="10" t="s">
        <v>30</v>
      </c>
      <c r="F263" s="10" t="s">
        <v>7</v>
      </c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>
        <v>263</v>
      </c>
      <c r="B264" s="10" t="s">
        <v>293</v>
      </c>
      <c r="C264" s="12">
        <v>40</v>
      </c>
      <c r="D264" s="48" t="str" cm="1">
        <f t="array" ref="D264">_xlfn.IFS(C264&lt;=25,"18-25 tuổi",C264&lt;=35,"26-35 tuổi",C264&gt;35,"&gt; 35 tuổi")</f>
        <v>&gt; 35 tuổi</v>
      </c>
      <c r="E264" s="10" t="s">
        <v>37</v>
      </c>
      <c r="F264" s="10" t="s">
        <v>18</v>
      </c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>
        <v>264</v>
      </c>
      <c r="B265" s="10" t="s">
        <v>294</v>
      </c>
      <c r="C265" s="12">
        <v>18</v>
      </c>
      <c r="D265" s="48" t="str" cm="1">
        <f t="array" ref="D265">_xlfn.IFS(C265&lt;=25,"18-25 tuổi",C265&lt;=35,"26-35 tuổi",C265&gt;35,"&gt; 35 tuổi")</f>
        <v>18-25 tuổi</v>
      </c>
      <c r="E265" s="10" t="s">
        <v>30</v>
      </c>
      <c r="F265" s="10" t="s">
        <v>7</v>
      </c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>
        <v>265</v>
      </c>
      <c r="B266" s="10" t="s">
        <v>295</v>
      </c>
      <c r="C266" s="12">
        <v>29</v>
      </c>
      <c r="D266" s="48" t="str" cm="1">
        <f t="array" ref="D266">_xlfn.IFS(C266&lt;=25,"18-25 tuổi",C266&lt;=35,"26-35 tuổi",C266&gt;35,"&gt; 35 tuổi")</f>
        <v>26-35 tuổi</v>
      </c>
      <c r="E266" s="10" t="s">
        <v>30</v>
      </c>
      <c r="F266" s="10" t="s">
        <v>7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>
        <v>266</v>
      </c>
      <c r="B267" s="10" t="s">
        <v>296</v>
      </c>
      <c r="C267" s="12">
        <v>18</v>
      </c>
      <c r="D267" s="48" t="str" cm="1">
        <f t="array" ref="D267">_xlfn.IFS(C267&lt;=25,"18-25 tuổi",C267&lt;=35,"26-35 tuổi",C267&gt;35,"&gt; 35 tuổi")</f>
        <v>18-25 tuổi</v>
      </c>
      <c r="E267" s="10" t="s">
        <v>37</v>
      </c>
      <c r="F267" s="10" t="s">
        <v>7</v>
      </c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>
        <v>267</v>
      </c>
      <c r="B268" s="10" t="s">
        <v>297</v>
      </c>
      <c r="C268" s="12">
        <v>20</v>
      </c>
      <c r="D268" s="48" t="str" cm="1">
        <f t="array" ref="D268">_xlfn.IFS(C268&lt;=25,"18-25 tuổi",C268&lt;=35,"26-35 tuổi",C268&gt;35,"&gt; 35 tuổi")</f>
        <v>18-25 tuổi</v>
      </c>
      <c r="E268" s="10" t="s">
        <v>30</v>
      </c>
      <c r="F268" s="10" t="s">
        <v>7</v>
      </c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>
        <v>268</v>
      </c>
      <c r="B269" s="10" t="s">
        <v>298</v>
      </c>
      <c r="C269" s="12">
        <v>37</v>
      </c>
      <c r="D269" s="48" t="str" cm="1">
        <f t="array" ref="D269">_xlfn.IFS(C269&lt;=25,"18-25 tuổi",C269&lt;=35,"26-35 tuổi",C269&gt;35,"&gt; 35 tuổi")</f>
        <v>&gt; 35 tuổi</v>
      </c>
      <c r="E269" s="10" t="s">
        <v>30</v>
      </c>
      <c r="F269" s="10" t="s">
        <v>7</v>
      </c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>
        <v>269</v>
      </c>
      <c r="B270" s="10" t="s">
        <v>299</v>
      </c>
      <c r="C270" s="12">
        <v>19</v>
      </c>
      <c r="D270" s="48" t="str" cm="1">
        <f t="array" ref="D270">_xlfn.IFS(C270&lt;=25,"18-25 tuổi",C270&lt;=35,"26-35 tuổi",C270&gt;35,"&gt; 35 tuổi")</f>
        <v>18-25 tuổi</v>
      </c>
      <c r="E270" s="10" t="s">
        <v>37</v>
      </c>
      <c r="F270" s="10" t="s">
        <v>7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>
        <v>270</v>
      </c>
      <c r="B271" s="10" t="s">
        <v>300</v>
      </c>
      <c r="C271" s="12">
        <v>25</v>
      </c>
      <c r="D271" s="48" t="str" cm="1">
        <f t="array" ref="D271">_xlfn.IFS(C271&lt;=25,"18-25 tuổi",C271&lt;=35,"26-35 tuổi",C271&gt;35,"&gt; 35 tuổi")</f>
        <v>18-25 tuổi</v>
      </c>
      <c r="E271" s="10" t="s">
        <v>30</v>
      </c>
      <c r="F271" s="10" t="s">
        <v>18</v>
      </c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>
        <v>271</v>
      </c>
      <c r="B272" s="10" t="s">
        <v>301</v>
      </c>
      <c r="C272" s="12">
        <v>20</v>
      </c>
      <c r="D272" s="48" t="str" cm="1">
        <f t="array" ref="D272">_xlfn.IFS(C272&lt;=25,"18-25 tuổi",C272&lt;=35,"26-35 tuổi",C272&gt;35,"&gt; 35 tuổi")</f>
        <v>18-25 tuổi</v>
      </c>
      <c r="E272" s="10" t="s">
        <v>37</v>
      </c>
      <c r="F272" s="10" t="s">
        <v>7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>
        <v>272</v>
      </c>
      <c r="B273" s="10" t="s">
        <v>302</v>
      </c>
      <c r="C273" s="12">
        <v>38</v>
      </c>
      <c r="D273" s="48" t="str" cm="1">
        <f t="array" ref="D273">_xlfn.IFS(C273&lt;=25,"18-25 tuổi",C273&lt;=35,"26-35 tuổi",C273&gt;35,"&gt; 35 tuổi")</f>
        <v>&gt; 35 tuổi</v>
      </c>
      <c r="E273" s="10" t="s">
        <v>37</v>
      </c>
      <c r="F273" s="10" t="s">
        <v>7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>
        <v>273</v>
      </c>
      <c r="B274" s="10" t="s">
        <v>303</v>
      </c>
      <c r="C274" s="12">
        <v>19</v>
      </c>
      <c r="D274" s="48" t="str" cm="1">
        <f t="array" ref="D274">_xlfn.IFS(C274&lt;=25,"18-25 tuổi",C274&lt;=35,"26-35 tuổi",C274&gt;35,"&gt; 35 tuổi")</f>
        <v>18-25 tuổi</v>
      </c>
      <c r="E274" s="10" t="s">
        <v>30</v>
      </c>
      <c r="F274" s="10" t="s">
        <v>18</v>
      </c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>
        <v>274</v>
      </c>
      <c r="B275" s="10" t="s">
        <v>304</v>
      </c>
      <c r="C275" s="12">
        <v>38</v>
      </c>
      <c r="D275" s="48" t="str" cm="1">
        <f t="array" ref="D275">_xlfn.IFS(C275&lt;=25,"18-25 tuổi",C275&lt;=35,"26-35 tuổi",C275&gt;35,"&gt; 35 tuổi")</f>
        <v>&gt; 35 tuổi</v>
      </c>
      <c r="E275" s="10" t="s">
        <v>30</v>
      </c>
      <c r="F275" s="10" t="s">
        <v>7</v>
      </c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>
        <v>275</v>
      </c>
      <c r="B276" s="10" t="s">
        <v>305</v>
      </c>
      <c r="C276" s="12">
        <v>44</v>
      </c>
      <c r="D276" s="48" t="str" cm="1">
        <f t="array" ref="D276">_xlfn.IFS(C276&lt;=25,"18-25 tuổi",C276&lt;=35,"26-35 tuổi",C276&gt;35,"&gt; 35 tuổi")</f>
        <v>&gt; 35 tuổi</v>
      </c>
      <c r="E276" s="10" t="s">
        <v>37</v>
      </c>
      <c r="F276" s="10" t="s">
        <v>7</v>
      </c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>
        <v>276</v>
      </c>
      <c r="B277" s="10" t="s">
        <v>306</v>
      </c>
      <c r="C277" s="12">
        <v>18</v>
      </c>
      <c r="D277" s="48" t="str" cm="1">
        <f t="array" ref="D277">_xlfn.IFS(C277&lt;=25,"18-25 tuổi",C277&lt;=35,"26-35 tuổi",C277&gt;35,"&gt; 35 tuổi")</f>
        <v>18-25 tuổi</v>
      </c>
      <c r="E277" s="10" t="s">
        <v>30</v>
      </c>
      <c r="F277" s="10" t="s">
        <v>7</v>
      </c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>
        <v>277</v>
      </c>
      <c r="B278" s="10" t="s">
        <v>307</v>
      </c>
      <c r="C278" s="12">
        <v>18</v>
      </c>
      <c r="D278" s="48" t="str" cm="1">
        <f t="array" ref="D278">_xlfn.IFS(C278&lt;=25,"18-25 tuổi",C278&lt;=35,"26-35 tuổi",C278&gt;35,"&gt; 35 tuổi")</f>
        <v>18-25 tuổi</v>
      </c>
      <c r="E278" s="10" t="s">
        <v>30</v>
      </c>
      <c r="F278" s="10" t="s">
        <v>18</v>
      </c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>
        <v>278</v>
      </c>
      <c r="B279" s="10" t="s">
        <v>308</v>
      </c>
      <c r="C279" s="12">
        <v>22</v>
      </c>
      <c r="D279" s="48" t="str" cm="1">
        <f t="array" ref="D279">_xlfn.IFS(C279&lt;=25,"18-25 tuổi",C279&lt;=35,"26-35 tuổi",C279&gt;35,"&gt; 35 tuổi")</f>
        <v>18-25 tuổi</v>
      </c>
      <c r="E279" s="10" t="s">
        <v>37</v>
      </c>
      <c r="F279" s="10" t="s">
        <v>18</v>
      </c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>
        <v>279</v>
      </c>
      <c r="B280" s="10" t="s">
        <v>309</v>
      </c>
      <c r="C280" s="12">
        <v>25</v>
      </c>
      <c r="D280" s="48" t="str" cm="1">
        <f t="array" ref="D280">_xlfn.IFS(C280&lt;=25,"18-25 tuổi",C280&lt;=35,"26-35 tuổi",C280&gt;35,"&gt; 35 tuổi")</f>
        <v>18-25 tuổi</v>
      </c>
      <c r="E280" s="10" t="s">
        <v>37</v>
      </c>
      <c r="F280" s="10" t="s">
        <v>7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>
        <v>280</v>
      </c>
      <c r="B281" s="10" t="s">
        <v>310</v>
      </c>
      <c r="C281" s="12">
        <v>18</v>
      </c>
      <c r="D281" s="48" t="str" cm="1">
        <f t="array" ref="D281">_xlfn.IFS(C281&lt;=25,"18-25 tuổi",C281&lt;=35,"26-35 tuổi",C281&gt;35,"&gt; 35 tuổi")</f>
        <v>18-25 tuổi</v>
      </c>
      <c r="E281" s="10" t="s">
        <v>30</v>
      </c>
      <c r="F281" s="10" t="s">
        <v>18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>
        <v>281</v>
      </c>
      <c r="B282" s="10" t="s">
        <v>311</v>
      </c>
      <c r="C282" s="12">
        <v>23</v>
      </c>
      <c r="D282" s="48" t="str" cm="1">
        <f t="array" ref="D282">_xlfn.IFS(C282&lt;=25,"18-25 tuổi",C282&lt;=35,"26-35 tuổi",C282&gt;35,"&gt; 35 tuổi")</f>
        <v>18-25 tuổi</v>
      </c>
      <c r="E282" s="10" t="s">
        <v>37</v>
      </c>
      <c r="F282" s="10" t="s">
        <v>7</v>
      </c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>
        <v>282</v>
      </c>
      <c r="B283" s="10" t="s">
        <v>312</v>
      </c>
      <c r="C283" s="12">
        <v>21</v>
      </c>
      <c r="D283" s="48" t="str" cm="1">
        <f t="array" ref="D283">_xlfn.IFS(C283&lt;=25,"18-25 tuổi",C283&lt;=35,"26-35 tuổi",C283&gt;35,"&gt; 35 tuổi")</f>
        <v>18-25 tuổi</v>
      </c>
      <c r="E283" s="10" t="s">
        <v>37</v>
      </c>
      <c r="F283" s="10" t="s">
        <v>7</v>
      </c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>
        <v>283</v>
      </c>
      <c r="B284" s="10" t="s">
        <v>313</v>
      </c>
      <c r="C284" s="12">
        <v>23</v>
      </c>
      <c r="D284" s="48" t="str" cm="1">
        <f t="array" ref="D284">_xlfn.IFS(C284&lt;=25,"18-25 tuổi",C284&lt;=35,"26-35 tuổi",C284&gt;35,"&gt; 35 tuổi")</f>
        <v>18-25 tuổi</v>
      </c>
      <c r="E284" s="10" t="s">
        <v>37</v>
      </c>
      <c r="F284" s="10" t="s">
        <v>18</v>
      </c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>
        <v>284</v>
      </c>
      <c r="B285" s="10" t="s">
        <v>314</v>
      </c>
      <c r="C285" s="12">
        <v>18</v>
      </c>
      <c r="D285" s="48" t="str" cm="1">
        <f t="array" ref="D285">_xlfn.IFS(C285&lt;=25,"18-25 tuổi",C285&lt;=35,"26-35 tuổi",C285&gt;35,"&gt; 35 tuổi")</f>
        <v>18-25 tuổi</v>
      </c>
      <c r="E285" s="10" t="s">
        <v>30</v>
      </c>
      <c r="F285" s="10" t="s">
        <v>7</v>
      </c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>
        <v>285</v>
      </c>
      <c r="B286" s="10" t="s">
        <v>315</v>
      </c>
      <c r="C286" s="12">
        <v>28</v>
      </c>
      <c r="D286" s="48" t="str" cm="1">
        <f t="array" ref="D286">_xlfn.IFS(C286&lt;=25,"18-25 tuổi",C286&lt;=35,"26-35 tuổi",C286&gt;35,"&gt; 35 tuổi")</f>
        <v>26-35 tuổi</v>
      </c>
      <c r="E286" s="10" t="s">
        <v>30</v>
      </c>
      <c r="F286" s="10" t="s">
        <v>7</v>
      </c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>
        <v>286</v>
      </c>
      <c r="B287" s="10" t="s">
        <v>316</v>
      </c>
      <c r="C287" s="12">
        <v>19</v>
      </c>
      <c r="D287" s="48" t="str" cm="1">
        <f t="array" ref="D287">_xlfn.IFS(C287&lt;=25,"18-25 tuổi",C287&lt;=35,"26-35 tuổi",C287&gt;35,"&gt; 35 tuổi")</f>
        <v>18-25 tuổi</v>
      </c>
      <c r="E287" s="10" t="s">
        <v>30</v>
      </c>
      <c r="F287" s="10" t="s">
        <v>7</v>
      </c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>
        <v>287</v>
      </c>
      <c r="B288" s="10" t="s">
        <v>317</v>
      </c>
      <c r="C288" s="12">
        <v>38</v>
      </c>
      <c r="D288" s="48" t="str" cm="1">
        <f t="array" ref="D288">_xlfn.IFS(C288&lt;=25,"18-25 tuổi",C288&lt;=35,"26-35 tuổi",C288&gt;35,"&gt; 35 tuổi")</f>
        <v>&gt; 35 tuổi</v>
      </c>
      <c r="E288" s="10" t="s">
        <v>37</v>
      </c>
      <c r="F288" s="10" t="s">
        <v>18</v>
      </c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>
        <v>288</v>
      </c>
      <c r="B289" s="10" t="s">
        <v>318</v>
      </c>
      <c r="C289" s="12">
        <v>19</v>
      </c>
      <c r="D289" s="48" t="str" cm="1">
        <f t="array" ref="D289">_xlfn.IFS(C289&lt;=25,"18-25 tuổi",C289&lt;=35,"26-35 tuổi",C289&gt;35,"&gt; 35 tuổi")</f>
        <v>18-25 tuổi</v>
      </c>
      <c r="E289" s="10" t="s">
        <v>30</v>
      </c>
      <c r="F289" s="10" t="s">
        <v>18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>
        <v>289</v>
      </c>
      <c r="B290" s="10" t="s">
        <v>319</v>
      </c>
      <c r="C290" s="12">
        <v>22</v>
      </c>
      <c r="D290" s="48" t="str" cm="1">
        <f t="array" ref="D290">_xlfn.IFS(C290&lt;=25,"18-25 tuổi",C290&lt;=35,"26-35 tuổi",C290&gt;35,"&gt; 35 tuổi")</f>
        <v>18-25 tuổi</v>
      </c>
      <c r="E290" s="10" t="s">
        <v>30</v>
      </c>
      <c r="F290" s="10" t="s">
        <v>7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>
        <v>290</v>
      </c>
      <c r="B291" s="10" t="s">
        <v>320</v>
      </c>
      <c r="C291" s="12">
        <v>31</v>
      </c>
      <c r="D291" s="48" t="str" cm="1">
        <f t="array" ref="D291">_xlfn.IFS(C291&lt;=25,"18-25 tuổi",C291&lt;=35,"26-35 tuổi",C291&gt;35,"&gt; 35 tuổi")</f>
        <v>26-35 tuổi</v>
      </c>
      <c r="E291" s="10" t="s">
        <v>37</v>
      </c>
      <c r="F291" s="10" t="s">
        <v>18</v>
      </c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>
        <v>291</v>
      </c>
      <c r="B292" s="10" t="s">
        <v>321</v>
      </c>
      <c r="C292" s="12">
        <v>19</v>
      </c>
      <c r="D292" s="48" t="str" cm="1">
        <f t="array" ref="D292">_xlfn.IFS(C292&lt;=25,"18-25 tuổi",C292&lt;=35,"26-35 tuổi",C292&gt;35,"&gt; 35 tuổi")</f>
        <v>18-25 tuổi</v>
      </c>
      <c r="E292" s="10" t="s">
        <v>30</v>
      </c>
      <c r="F292" s="10" t="s">
        <v>7</v>
      </c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>
        <v>292</v>
      </c>
      <c r="B293" s="10" t="s">
        <v>322</v>
      </c>
      <c r="C293" s="12">
        <v>30</v>
      </c>
      <c r="D293" s="48" t="str" cm="1">
        <f t="array" ref="D293">_xlfn.IFS(C293&lt;=25,"18-25 tuổi",C293&lt;=35,"26-35 tuổi",C293&gt;35,"&gt; 35 tuổi")</f>
        <v>26-35 tuổi</v>
      </c>
      <c r="E293" s="10" t="s">
        <v>30</v>
      </c>
      <c r="F293" s="10" t="s">
        <v>7</v>
      </c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>
        <v>293</v>
      </c>
      <c r="B294" s="10" t="s">
        <v>323</v>
      </c>
      <c r="C294" s="12">
        <v>24</v>
      </c>
      <c r="D294" s="48" t="str" cm="1">
        <f t="array" ref="D294">_xlfn.IFS(C294&lt;=25,"18-25 tuổi",C294&lt;=35,"26-35 tuổi",C294&gt;35,"&gt; 35 tuổi")</f>
        <v>18-25 tuổi</v>
      </c>
      <c r="E294" s="10" t="s">
        <v>30</v>
      </c>
      <c r="F294" s="10" t="s">
        <v>7</v>
      </c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>
        <v>294</v>
      </c>
      <c r="B295" s="10" t="s">
        <v>324</v>
      </c>
      <c r="C295" s="12">
        <v>20</v>
      </c>
      <c r="D295" s="48" t="str" cm="1">
        <f t="array" ref="D295">_xlfn.IFS(C295&lt;=25,"18-25 tuổi",C295&lt;=35,"26-35 tuổi",C295&gt;35,"&gt; 35 tuổi")</f>
        <v>18-25 tuổi</v>
      </c>
      <c r="E295" s="10" t="s">
        <v>37</v>
      </c>
      <c r="F295" s="10" t="s">
        <v>18</v>
      </c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>
        <v>295</v>
      </c>
      <c r="B296" s="10" t="s">
        <v>325</v>
      </c>
      <c r="C296" s="12">
        <v>43</v>
      </c>
      <c r="D296" s="48" t="str" cm="1">
        <f t="array" ref="D296">_xlfn.IFS(C296&lt;=25,"18-25 tuổi",C296&lt;=35,"26-35 tuổi",C296&gt;35,"&gt; 35 tuổi")</f>
        <v>&gt; 35 tuổi</v>
      </c>
      <c r="E296" s="10" t="s">
        <v>37</v>
      </c>
      <c r="F296" s="10" t="s">
        <v>18</v>
      </c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>
        <v>296</v>
      </c>
      <c r="B297" s="10" t="s">
        <v>326</v>
      </c>
      <c r="C297" s="12">
        <v>22</v>
      </c>
      <c r="D297" s="48" t="str" cm="1">
        <f t="array" ref="D297">_xlfn.IFS(C297&lt;=25,"18-25 tuổi",C297&lt;=35,"26-35 tuổi",C297&gt;35,"&gt; 35 tuổi")</f>
        <v>18-25 tuổi</v>
      </c>
      <c r="E297" s="10" t="s">
        <v>30</v>
      </c>
      <c r="F297" s="10" t="s">
        <v>18</v>
      </c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>
        <v>297</v>
      </c>
      <c r="B298" s="10" t="s">
        <v>327</v>
      </c>
      <c r="C298" s="12">
        <v>23</v>
      </c>
      <c r="D298" s="48" t="str" cm="1">
        <f t="array" ref="D298">_xlfn.IFS(C298&lt;=25,"18-25 tuổi",C298&lt;=35,"26-35 tuổi",C298&gt;35,"&gt; 35 tuổi")</f>
        <v>18-25 tuổi</v>
      </c>
      <c r="E298" s="10" t="s">
        <v>30</v>
      </c>
      <c r="F298" s="10" t="s">
        <v>18</v>
      </c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>
        <v>298</v>
      </c>
      <c r="B299" s="10" t="s">
        <v>328</v>
      </c>
      <c r="C299" s="12">
        <v>43</v>
      </c>
      <c r="D299" s="48" t="str" cm="1">
        <f t="array" ref="D299">_xlfn.IFS(C299&lt;=25,"18-25 tuổi",C299&lt;=35,"26-35 tuổi",C299&gt;35,"&gt; 35 tuổi")</f>
        <v>&gt; 35 tuổi</v>
      </c>
      <c r="E299" s="10" t="s">
        <v>30</v>
      </c>
      <c r="F299" s="10" t="s">
        <v>7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>
        <v>299</v>
      </c>
      <c r="B300" s="10" t="s">
        <v>329</v>
      </c>
      <c r="C300" s="12">
        <v>18</v>
      </c>
      <c r="D300" s="48" t="str" cm="1">
        <f t="array" ref="D300">_xlfn.IFS(C300&lt;=25,"18-25 tuổi",C300&lt;=35,"26-35 tuổi",C300&gt;35,"&gt; 35 tuổi")</f>
        <v>18-25 tuổi</v>
      </c>
      <c r="E300" s="10" t="s">
        <v>37</v>
      </c>
      <c r="F300" s="10" t="s">
        <v>7</v>
      </c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>
        <v>300</v>
      </c>
      <c r="B301" s="10" t="s">
        <v>330</v>
      </c>
      <c r="C301" s="12">
        <v>25</v>
      </c>
      <c r="D301" s="48" t="str" cm="1">
        <f t="array" ref="D301">_xlfn.IFS(C301&lt;=25,"18-25 tuổi",C301&lt;=35,"26-35 tuổi",C301&gt;35,"&gt; 35 tuổi")</f>
        <v>18-25 tuổi</v>
      </c>
      <c r="E301" s="10" t="s">
        <v>37</v>
      </c>
      <c r="F301" s="10" t="s">
        <v>18</v>
      </c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>
        <v>301</v>
      </c>
      <c r="B302" s="10" t="s">
        <v>331</v>
      </c>
      <c r="C302" s="12">
        <v>24</v>
      </c>
      <c r="D302" s="48" t="str" cm="1">
        <f t="array" ref="D302">_xlfn.IFS(C302&lt;=25,"18-25 tuổi",C302&lt;=35,"26-35 tuổi",C302&gt;35,"&gt; 35 tuổi")</f>
        <v>18-25 tuổi</v>
      </c>
      <c r="E302" s="10" t="s">
        <v>30</v>
      </c>
      <c r="F302" s="10" t="s">
        <v>7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>
        <v>302</v>
      </c>
      <c r="B303" s="10" t="s">
        <v>332</v>
      </c>
      <c r="C303" s="12">
        <v>31</v>
      </c>
      <c r="D303" s="48" t="str" cm="1">
        <f t="array" ref="D303">_xlfn.IFS(C303&lt;=25,"18-25 tuổi",C303&lt;=35,"26-35 tuổi",C303&gt;35,"&gt; 35 tuổi")</f>
        <v>26-35 tuổi</v>
      </c>
      <c r="E303" s="10" t="s">
        <v>37</v>
      </c>
      <c r="F303" s="10" t="s">
        <v>7</v>
      </c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>
        <v>303</v>
      </c>
      <c r="B304" s="10" t="s">
        <v>333</v>
      </c>
      <c r="C304" s="12">
        <v>26</v>
      </c>
      <c r="D304" s="48" t="str" cm="1">
        <f t="array" ref="D304">_xlfn.IFS(C304&lt;=25,"18-25 tuổi",C304&lt;=35,"26-35 tuổi",C304&gt;35,"&gt; 35 tuổi")</f>
        <v>26-35 tuổi</v>
      </c>
      <c r="E304" s="10" t="s">
        <v>30</v>
      </c>
      <c r="F304" s="10" t="s">
        <v>7</v>
      </c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>
        <v>304</v>
      </c>
      <c r="B305" s="10" t="s">
        <v>334</v>
      </c>
      <c r="C305" s="12">
        <v>18</v>
      </c>
      <c r="D305" s="48" t="str" cm="1">
        <f t="array" ref="D305">_xlfn.IFS(C305&lt;=25,"18-25 tuổi",C305&lt;=35,"26-35 tuổi",C305&gt;35,"&gt; 35 tuổi")</f>
        <v>18-25 tuổi</v>
      </c>
      <c r="E305" s="10" t="s">
        <v>30</v>
      </c>
      <c r="F305" s="10" t="s">
        <v>7</v>
      </c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>
        <v>305</v>
      </c>
      <c r="B306" s="10" t="s">
        <v>335</v>
      </c>
      <c r="C306" s="12">
        <v>44</v>
      </c>
      <c r="D306" s="48" t="str" cm="1">
        <f t="array" ref="D306">_xlfn.IFS(C306&lt;=25,"18-25 tuổi",C306&lt;=35,"26-35 tuổi",C306&gt;35,"&gt; 35 tuổi")</f>
        <v>&gt; 35 tuổi</v>
      </c>
      <c r="E306" s="10" t="s">
        <v>37</v>
      </c>
      <c r="F306" s="10" t="s">
        <v>7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>
        <v>306</v>
      </c>
      <c r="B307" s="10" t="s">
        <v>336</v>
      </c>
      <c r="C307" s="12">
        <v>19</v>
      </c>
      <c r="D307" s="48" t="str" cm="1">
        <f t="array" ref="D307">_xlfn.IFS(C307&lt;=25,"18-25 tuổi",C307&lt;=35,"26-35 tuổi",C307&gt;35,"&gt; 35 tuổi")</f>
        <v>18-25 tuổi</v>
      </c>
      <c r="E307" s="10" t="s">
        <v>37</v>
      </c>
      <c r="F307" s="10" t="s">
        <v>18</v>
      </c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>
        <v>307</v>
      </c>
      <c r="B308" s="10" t="s">
        <v>337</v>
      </c>
      <c r="C308" s="12">
        <v>28</v>
      </c>
      <c r="D308" s="48" t="str" cm="1">
        <f t="array" ref="D308">_xlfn.IFS(C308&lt;=25,"18-25 tuổi",C308&lt;=35,"26-35 tuổi",C308&gt;35,"&gt; 35 tuổi")</f>
        <v>26-35 tuổi</v>
      </c>
      <c r="E308" s="10" t="s">
        <v>30</v>
      </c>
      <c r="F308" s="10" t="s">
        <v>7</v>
      </c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>
        <v>308</v>
      </c>
      <c r="B309" s="10" t="s">
        <v>338</v>
      </c>
      <c r="C309" s="12">
        <v>44</v>
      </c>
      <c r="D309" s="48" t="str" cm="1">
        <f t="array" ref="D309">_xlfn.IFS(C309&lt;=25,"18-25 tuổi",C309&lt;=35,"26-35 tuổi",C309&gt;35,"&gt; 35 tuổi")</f>
        <v>&gt; 35 tuổi</v>
      </c>
      <c r="E309" s="10" t="s">
        <v>30</v>
      </c>
      <c r="F309" s="10" t="s">
        <v>18</v>
      </c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>
        <v>309</v>
      </c>
      <c r="B310" s="10" t="s">
        <v>339</v>
      </c>
      <c r="C310" s="12">
        <v>25</v>
      </c>
      <c r="D310" s="48" t="str" cm="1">
        <f t="array" ref="D310">_xlfn.IFS(C310&lt;=25,"18-25 tuổi",C310&lt;=35,"26-35 tuổi",C310&gt;35,"&gt; 35 tuổi")</f>
        <v>18-25 tuổi</v>
      </c>
      <c r="E310" s="10" t="s">
        <v>37</v>
      </c>
      <c r="F310" s="10" t="s">
        <v>7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>
        <v>310</v>
      </c>
      <c r="B311" s="10" t="s">
        <v>340</v>
      </c>
      <c r="C311" s="12">
        <v>18</v>
      </c>
      <c r="D311" s="48" t="str" cm="1">
        <f t="array" ref="D311">_xlfn.IFS(C311&lt;=25,"18-25 tuổi",C311&lt;=35,"26-35 tuổi",C311&gt;35,"&gt; 35 tuổi")</f>
        <v>18-25 tuổi</v>
      </c>
      <c r="E311" s="10" t="s">
        <v>37</v>
      </c>
      <c r="F311" s="10" t="s">
        <v>7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>
        <v>311</v>
      </c>
      <c r="B312" s="10" t="s">
        <v>341</v>
      </c>
      <c r="C312" s="12">
        <v>33</v>
      </c>
      <c r="D312" s="48" t="str" cm="1">
        <f t="array" ref="D312">_xlfn.IFS(C312&lt;=25,"18-25 tuổi",C312&lt;=35,"26-35 tuổi",C312&gt;35,"&gt; 35 tuổi")</f>
        <v>26-35 tuổi</v>
      </c>
      <c r="E312" s="10" t="s">
        <v>30</v>
      </c>
      <c r="F312" s="10" t="s">
        <v>18</v>
      </c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>
        <v>312</v>
      </c>
      <c r="B313" s="10" t="s">
        <v>342</v>
      </c>
      <c r="C313" s="12">
        <v>24</v>
      </c>
      <c r="D313" s="48" t="str" cm="1">
        <f t="array" ref="D313">_xlfn.IFS(C313&lt;=25,"18-25 tuổi",C313&lt;=35,"26-35 tuổi",C313&gt;35,"&gt; 35 tuổi")</f>
        <v>18-25 tuổi</v>
      </c>
      <c r="E313" s="10" t="s">
        <v>37</v>
      </c>
      <c r="F313" s="10" t="s">
        <v>7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>
        <v>313</v>
      </c>
      <c r="B314" s="10" t="s">
        <v>343</v>
      </c>
      <c r="C314" s="12">
        <v>21</v>
      </c>
      <c r="D314" s="48" t="str" cm="1">
        <f t="array" ref="D314">_xlfn.IFS(C314&lt;=25,"18-25 tuổi",C314&lt;=35,"26-35 tuổi",C314&gt;35,"&gt; 35 tuổi")</f>
        <v>18-25 tuổi</v>
      </c>
      <c r="E314" s="10" t="s">
        <v>37</v>
      </c>
      <c r="F314" s="10" t="s">
        <v>18</v>
      </c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>
        <v>314</v>
      </c>
      <c r="B315" s="10" t="s">
        <v>344</v>
      </c>
      <c r="C315" s="12">
        <v>18</v>
      </c>
      <c r="D315" s="48" t="str" cm="1">
        <f t="array" ref="D315">_xlfn.IFS(C315&lt;=25,"18-25 tuổi",C315&lt;=35,"26-35 tuổi",C315&gt;35,"&gt; 35 tuổi")</f>
        <v>18-25 tuổi</v>
      </c>
      <c r="E315" s="10" t="s">
        <v>37</v>
      </c>
      <c r="F315" s="10" t="s">
        <v>7</v>
      </c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>
        <v>315</v>
      </c>
      <c r="B316" s="10" t="s">
        <v>345</v>
      </c>
      <c r="C316" s="12">
        <v>45</v>
      </c>
      <c r="D316" s="48" t="str" cm="1">
        <f t="array" ref="D316">_xlfn.IFS(C316&lt;=25,"18-25 tuổi",C316&lt;=35,"26-35 tuổi",C316&gt;35,"&gt; 35 tuổi")</f>
        <v>&gt; 35 tuổi</v>
      </c>
      <c r="E316" s="10" t="s">
        <v>30</v>
      </c>
      <c r="F316" s="10" t="s">
        <v>7</v>
      </c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>
        <v>316</v>
      </c>
      <c r="B317" s="10" t="s">
        <v>346</v>
      </c>
      <c r="C317" s="12">
        <v>23</v>
      </c>
      <c r="D317" s="48" t="str" cm="1">
        <f t="array" ref="D317">_xlfn.IFS(C317&lt;=25,"18-25 tuổi",C317&lt;=35,"26-35 tuổi",C317&gt;35,"&gt; 35 tuổi")</f>
        <v>18-25 tuổi</v>
      </c>
      <c r="E317" s="10" t="s">
        <v>37</v>
      </c>
      <c r="F317" s="10" t="s">
        <v>7</v>
      </c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>
        <v>317</v>
      </c>
      <c r="B318" s="10" t="s">
        <v>347</v>
      </c>
      <c r="C318" s="12">
        <v>21</v>
      </c>
      <c r="D318" s="48" t="str" cm="1">
        <f t="array" ref="D318">_xlfn.IFS(C318&lt;=25,"18-25 tuổi",C318&lt;=35,"26-35 tuổi",C318&gt;35,"&gt; 35 tuổi")</f>
        <v>18-25 tuổi</v>
      </c>
      <c r="E318" s="10" t="s">
        <v>37</v>
      </c>
      <c r="F318" s="10" t="s">
        <v>7</v>
      </c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>
        <v>318</v>
      </c>
      <c r="B319" s="10" t="s">
        <v>348</v>
      </c>
      <c r="C319" s="12">
        <v>27</v>
      </c>
      <c r="D319" s="48" t="str" cm="1">
        <f t="array" ref="D319">_xlfn.IFS(C319&lt;=25,"18-25 tuổi",C319&lt;=35,"26-35 tuổi",C319&gt;35,"&gt; 35 tuổi")</f>
        <v>26-35 tuổi</v>
      </c>
      <c r="E319" s="10" t="s">
        <v>30</v>
      </c>
      <c r="F319" s="10" t="s">
        <v>7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>
        <v>319</v>
      </c>
      <c r="B320" s="10" t="s">
        <v>349</v>
      </c>
      <c r="C320" s="12">
        <v>26</v>
      </c>
      <c r="D320" s="48" t="str" cm="1">
        <f t="array" ref="D320">_xlfn.IFS(C320&lt;=25,"18-25 tuổi",C320&lt;=35,"26-35 tuổi",C320&gt;35,"&gt; 35 tuổi")</f>
        <v>26-35 tuổi</v>
      </c>
      <c r="E320" s="10" t="s">
        <v>37</v>
      </c>
      <c r="F320" s="10" t="s">
        <v>7</v>
      </c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>
        <v>320</v>
      </c>
      <c r="B321" s="10" t="s">
        <v>350</v>
      </c>
      <c r="C321" s="12">
        <v>18</v>
      </c>
      <c r="D321" s="48" t="str" cm="1">
        <f t="array" ref="D321">_xlfn.IFS(C321&lt;=25,"18-25 tuổi",C321&lt;=35,"26-35 tuổi",C321&gt;35,"&gt; 35 tuổi")</f>
        <v>18-25 tuổi</v>
      </c>
      <c r="E321" s="10" t="s">
        <v>37</v>
      </c>
      <c r="F321" s="10" t="s">
        <v>7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>
        <v>321</v>
      </c>
      <c r="B322" s="10" t="s">
        <v>351</v>
      </c>
      <c r="C322" s="12">
        <v>45</v>
      </c>
      <c r="D322" s="48" t="str" cm="1">
        <f t="array" ref="D322">_xlfn.IFS(C322&lt;=25,"18-25 tuổi",C322&lt;=35,"26-35 tuổi",C322&gt;35,"&gt; 35 tuổi")</f>
        <v>&gt; 35 tuổi</v>
      </c>
      <c r="E322" s="10" t="s">
        <v>37</v>
      </c>
      <c r="F322" s="10" t="s">
        <v>7</v>
      </c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>
        <v>322</v>
      </c>
      <c r="B323" s="10" t="s">
        <v>352</v>
      </c>
      <c r="C323" s="12">
        <v>37</v>
      </c>
      <c r="D323" s="48" t="str" cm="1">
        <f t="array" ref="D323">_xlfn.IFS(C323&lt;=25,"18-25 tuổi",C323&lt;=35,"26-35 tuổi",C323&gt;35,"&gt; 35 tuổi")</f>
        <v>&gt; 35 tuổi</v>
      </c>
      <c r="E323" s="10" t="s">
        <v>37</v>
      </c>
      <c r="F323" s="10" t="s">
        <v>7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>
        <v>323</v>
      </c>
      <c r="B324" s="10" t="s">
        <v>353</v>
      </c>
      <c r="C324" s="12">
        <v>23</v>
      </c>
      <c r="D324" s="48" t="str" cm="1">
        <f t="array" ref="D324">_xlfn.IFS(C324&lt;=25,"18-25 tuổi",C324&lt;=35,"26-35 tuổi",C324&gt;35,"&gt; 35 tuổi")</f>
        <v>18-25 tuổi</v>
      </c>
      <c r="E324" s="10" t="s">
        <v>37</v>
      </c>
      <c r="F324" s="10" t="s">
        <v>7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>
        <v>324</v>
      </c>
      <c r="B325" s="10" t="s">
        <v>354</v>
      </c>
      <c r="C325" s="12">
        <v>40</v>
      </c>
      <c r="D325" s="48" t="str" cm="1">
        <f t="array" ref="D325">_xlfn.IFS(C325&lt;=25,"18-25 tuổi",C325&lt;=35,"26-35 tuổi",C325&gt;35,"&gt; 35 tuổi")</f>
        <v>&gt; 35 tuổi</v>
      </c>
      <c r="E325" s="10" t="s">
        <v>37</v>
      </c>
      <c r="F325" s="10" t="s">
        <v>18</v>
      </c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>
        <v>325</v>
      </c>
      <c r="B326" s="10" t="s">
        <v>355</v>
      </c>
      <c r="C326" s="12">
        <v>22</v>
      </c>
      <c r="D326" s="48" t="str" cm="1">
        <f t="array" ref="D326">_xlfn.IFS(C326&lt;=25,"18-25 tuổi",C326&lt;=35,"26-35 tuổi",C326&gt;35,"&gt; 35 tuổi")</f>
        <v>18-25 tuổi</v>
      </c>
      <c r="E326" s="10" t="s">
        <v>37</v>
      </c>
      <c r="F326" s="10" t="s">
        <v>7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>
        <v>326</v>
      </c>
      <c r="B327" s="10" t="s">
        <v>356</v>
      </c>
      <c r="C327" s="12">
        <v>24</v>
      </c>
      <c r="D327" s="48" t="str" cm="1">
        <f t="array" ref="D327">_xlfn.IFS(C327&lt;=25,"18-25 tuổi",C327&lt;=35,"26-35 tuổi",C327&gt;35,"&gt; 35 tuổi")</f>
        <v>18-25 tuổi</v>
      </c>
      <c r="E327" s="10" t="s">
        <v>37</v>
      </c>
      <c r="F327" s="10" t="s">
        <v>18</v>
      </c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>
        <v>327</v>
      </c>
      <c r="B328" s="10" t="s">
        <v>357</v>
      </c>
      <c r="C328" s="12">
        <v>23</v>
      </c>
      <c r="D328" s="48" t="str" cm="1">
        <f t="array" ref="D328">_xlfn.IFS(C328&lt;=25,"18-25 tuổi",C328&lt;=35,"26-35 tuổi",C328&gt;35,"&gt; 35 tuổi")</f>
        <v>18-25 tuổi</v>
      </c>
      <c r="E328" s="10" t="s">
        <v>37</v>
      </c>
      <c r="F328" s="10" t="s">
        <v>7</v>
      </c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>
        <v>328</v>
      </c>
      <c r="B329" s="10" t="s">
        <v>358</v>
      </c>
      <c r="C329" s="12">
        <v>35</v>
      </c>
      <c r="D329" s="48" t="str" cm="1">
        <f t="array" ref="D329">_xlfn.IFS(C329&lt;=25,"18-25 tuổi",C329&lt;=35,"26-35 tuổi",C329&gt;35,"&gt; 35 tuổi")</f>
        <v>26-35 tuổi</v>
      </c>
      <c r="E329" s="10" t="s">
        <v>37</v>
      </c>
      <c r="F329" s="10" t="s">
        <v>18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>
        <v>329</v>
      </c>
      <c r="B330" s="10" t="s">
        <v>359</v>
      </c>
      <c r="C330" s="12">
        <v>23</v>
      </c>
      <c r="D330" s="48" t="str" cm="1">
        <f t="array" ref="D330">_xlfn.IFS(C330&lt;=25,"18-25 tuổi",C330&lt;=35,"26-35 tuổi",C330&gt;35,"&gt; 35 tuổi")</f>
        <v>18-25 tuổi</v>
      </c>
      <c r="E330" s="10" t="s">
        <v>37</v>
      </c>
      <c r="F330" s="10" t="s">
        <v>7</v>
      </c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>
        <v>330</v>
      </c>
      <c r="B331" s="10" t="s">
        <v>360</v>
      </c>
      <c r="C331" s="12">
        <v>24</v>
      </c>
      <c r="D331" s="48" t="str" cm="1">
        <f t="array" ref="D331">_xlfn.IFS(C331&lt;=25,"18-25 tuổi",C331&lt;=35,"26-35 tuổi",C331&gt;35,"&gt; 35 tuổi")</f>
        <v>18-25 tuổi</v>
      </c>
      <c r="E331" s="10" t="s">
        <v>37</v>
      </c>
      <c r="F331" s="10" t="s">
        <v>18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>
        <v>331</v>
      </c>
      <c r="B332" s="10" t="s">
        <v>361</v>
      </c>
      <c r="C332" s="12">
        <v>37</v>
      </c>
      <c r="D332" s="48" t="str" cm="1">
        <f t="array" ref="D332">_xlfn.IFS(C332&lt;=25,"18-25 tuổi",C332&lt;=35,"26-35 tuổi",C332&gt;35,"&gt; 35 tuổi")</f>
        <v>&gt; 35 tuổi</v>
      </c>
      <c r="E332" s="10" t="s">
        <v>37</v>
      </c>
      <c r="F332" s="10" t="s">
        <v>18</v>
      </c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>
        <v>332</v>
      </c>
      <c r="B333" s="10" t="s">
        <v>362</v>
      </c>
      <c r="C333" s="12">
        <v>24</v>
      </c>
      <c r="D333" s="48" t="str" cm="1">
        <f t="array" ref="D333">_xlfn.IFS(C333&lt;=25,"18-25 tuổi",C333&lt;=35,"26-35 tuổi",C333&gt;35,"&gt; 35 tuổi")</f>
        <v>18-25 tuổi</v>
      </c>
      <c r="E333" s="10" t="s">
        <v>37</v>
      </c>
      <c r="F333" s="10" t="s">
        <v>7</v>
      </c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>
        <v>333</v>
      </c>
      <c r="B334" s="10" t="s">
        <v>363</v>
      </c>
      <c r="C334" s="12">
        <v>38</v>
      </c>
      <c r="D334" s="48" t="str" cm="1">
        <f t="array" ref="D334">_xlfn.IFS(C334&lt;=25,"18-25 tuổi",C334&lt;=35,"26-35 tuổi",C334&gt;35,"&gt; 35 tuổi")</f>
        <v>&gt; 35 tuổi</v>
      </c>
      <c r="E334" s="10" t="s">
        <v>30</v>
      </c>
      <c r="F334" s="10" t="s">
        <v>7</v>
      </c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>
        <v>334</v>
      </c>
      <c r="B335" s="10" t="s">
        <v>364</v>
      </c>
      <c r="C335" s="12">
        <v>28</v>
      </c>
      <c r="D335" s="48" t="str" cm="1">
        <f t="array" ref="D335">_xlfn.IFS(C335&lt;=25,"18-25 tuổi",C335&lt;=35,"26-35 tuổi",C335&gt;35,"&gt; 35 tuổi")</f>
        <v>26-35 tuổi</v>
      </c>
      <c r="E335" s="10" t="s">
        <v>37</v>
      </c>
      <c r="F335" s="10" t="s">
        <v>7</v>
      </c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>
        <v>335</v>
      </c>
      <c r="B336" s="10" t="s">
        <v>365</v>
      </c>
      <c r="C336" s="12">
        <v>38</v>
      </c>
      <c r="D336" s="48" t="str" cm="1">
        <f t="array" ref="D336">_xlfn.IFS(C336&lt;=25,"18-25 tuổi",C336&lt;=35,"26-35 tuổi",C336&gt;35,"&gt; 35 tuổi")</f>
        <v>&gt; 35 tuổi</v>
      </c>
      <c r="E336" s="10" t="s">
        <v>37</v>
      </c>
      <c r="F336" s="10" t="s">
        <v>7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>
        <v>336</v>
      </c>
      <c r="B337" s="10" t="s">
        <v>366</v>
      </c>
      <c r="C337" s="12">
        <v>19</v>
      </c>
      <c r="D337" s="48" t="str" cm="1">
        <f t="array" ref="D337">_xlfn.IFS(C337&lt;=25,"18-25 tuổi",C337&lt;=35,"26-35 tuổi",C337&gt;35,"&gt; 35 tuổi")</f>
        <v>18-25 tuổi</v>
      </c>
      <c r="E337" s="10" t="s">
        <v>30</v>
      </c>
      <c r="F337" s="10" t="s">
        <v>7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10">
        <v>337</v>
      </c>
      <c r="B338" s="10" t="s">
        <v>367</v>
      </c>
      <c r="C338" s="12">
        <v>29</v>
      </c>
      <c r="D338" s="48" t="str" cm="1">
        <f t="array" ref="D338">_xlfn.IFS(C338&lt;=25,"18-25 tuổi",C338&lt;=35,"26-35 tuổi",C338&gt;35,"&gt; 35 tuổi")</f>
        <v>26-35 tuổi</v>
      </c>
      <c r="E338" s="10" t="s">
        <v>37</v>
      </c>
      <c r="F338" s="10" t="s">
        <v>7</v>
      </c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10">
        <v>338</v>
      </c>
      <c r="B339" s="10" t="s">
        <v>368</v>
      </c>
      <c r="C339" s="12">
        <v>23</v>
      </c>
      <c r="D339" s="48" t="str" cm="1">
        <f t="array" ref="D339">_xlfn.IFS(C339&lt;=25,"18-25 tuổi",C339&lt;=35,"26-35 tuổi",C339&gt;35,"&gt; 35 tuổi")</f>
        <v>18-25 tuổi</v>
      </c>
      <c r="E339" s="10" t="s">
        <v>30</v>
      </c>
      <c r="F339" s="10" t="s">
        <v>7</v>
      </c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>
        <v>339</v>
      </c>
      <c r="B340" s="10" t="s">
        <v>369</v>
      </c>
      <c r="C340" s="12">
        <v>34</v>
      </c>
      <c r="D340" s="48" t="str" cm="1">
        <f t="array" ref="D340">_xlfn.IFS(C340&lt;=25,"18-25 tuổi",C340&lt;=35,"26-35 tuổi",C340&gt;35,"&gt; 35 tuổi")</f>
        <v>26-35 tuổi</v>
      </c>
      <c r="E340" s="10" t="s">
        <v>37</v>
      </c>
      <c r="F340" s="10" t="s">
        <v>10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>
        <v>340</v>
      </c>
      <c r="B341" s="10" t="s">
        <v>370</v>
      </c>
      <c r="C341" s="12">
        <v>30</v>
      </c>
      <c r="D341" s="48" t="str" cm="1">
        <f t="array" ref="D341">_xlfn.IFS(C341&lt;=25,"18-25 tuổi",C341&lt;=35,"26-35 tuổi",C341&gt;35,"&gt; 35 tuổi")</f>
        <v>26-35 tuổi</v>
      </c>
      <c r="E341" s="10" t="s">
        <v>37</v>
      </c>
      <c r="F341" s="10" t="s">
        <v>18</v>
      </c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10">
        <v>341</v>
      </c>
      <c r="B342" s="10" t="s">
        <v>371</v>
      </c>
      <c r="C342" s="12">
        <v>40</v>
      </c>
      <c r="D342" s="48" t="str" cm="1">
        <f t="array" ref="D342">_xlfn.IFS(C342&lt;=25,"18-25 tuổi",C342&lt;=35,"26-35 tuổi",C342&gt;35,"&gt; 35 tuổi")</f>
        <v>&gt; 35 tuổi</v>
      </c>
      <c r="E342" s="10" t="s">
        <v>37</v>
      </c>
      <c r="F342" s="10" t="s">
        <v>7</v>
      </c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10">
        <v>342</v>
      </c>
      <c r="B343" s="10" t="s">
        <v>372</v>
      </c>
      <c r="C343" s="12">
        <v>28</v>
      </c>
      <c r="D343" s="48" t="str" cm="1">
        <f t="array" ref="D343">_xlfn.IFS(C343&lt;=25,"18-25 tuổi",C343&lt;=35,"26-35 tuổi",C343&gt;35,"&gt; 35 tuổi")</f>
        <v>26-35 tuổi</v>
      </c>
      <c r="E343" s="10" t="s">
        <v>37</v>
      </c>
      <c r="F343" s="10" t="s">
        <v>7</v>
      </c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>
        <v>343</v>
      </c>
      <c r="B344" s="10" t="s">
        <v>373</v>
      </c>
      <c r="C344" s="12">
        <v>19</v>
      </c>
      <c r="D344" s="48" t="str" cm="1">
        <f t="array" ref="D344">_xlfn.IFS(C344&lt;=25,"18-25 tuổi",C344&lt;=35,"26-35 tuổi",C344&gt;35,"&gt; 35 tuổi")</f>
        <v>18-25 tuổi</v>
      </c>
      <c r="E344" s="10" t="s">
        <v>30</v>
      </c>
      <c r="F344" s="10" t="s">
        <v>7</v>
      </c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>
        <v>344</v>
      </c>
      <c r="B345" s="10" t="s">
        <v>374</v>
      </c>
      <c r="C345" s="12">
        <v>32</v>
      </c>
      <c r="D345" s="48" t="str" cm="1">
        <f t="array" ref="D345">_xlfn.IFS(C345&lt;=25,"18-25 tuổi",C345&lt;=35,"26-35 tuổi",C345&gt;35,"&gt; 35 tuổi")</f>
        <v>26-35 tuổi</v>
      </c>
      <c r="E345" s="10" t="s">
        <v>37</v>
      </c>
      <c r="F345" s="10" t="s">
        <v>7</v>
      </c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>
        <v>345</v>
      </c>
      <c r="B346" s="10" t="s">
        <v>375</v>
      </c>
      <c r="C346" s="12">
        <v>22</v>
      </c>
      <c r="D346" s="48" t="str" cm="1">
        <f t="array" ref="D346">_xlfn.IFS(C346&lt;=25,"18-25 tuổi",C346&lt;=35,"26-35 tuổi",C346&gt;35,"&gt; 35 tuổi")</f>
        <v>18-25 tuổi</v>
      </c>
      <c r="E346" s="10" t="s">
        <v>37</v>
      </c>
      <c r="F346" s="10" t="s">
        <v>7</v>
      </c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10">
        <v>346</v>
      </c>
      <c r="B347" s="10" t="s">
        <v>376</v>
      </c>
      <c r="C347" s="12">
        <v>20</v>
      </c>
      <c r="D347" s="48" t="str" cm="1">
        <f t="array" ref="D347">_xlfn.IFS(C347&lt;=25,"18-25 tuổi",C347&lt;=35,"26-35 tuổi",C347&gt;35,"&gt; 35 tuổi")</f>
        <v>18-25 tuổi</v>
      </c>
      <c r="E347" s="10" t="s">
        <v>37</v>
      </c>
      <c r="F347" s="10" t="s">
        <v>7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10">
        <v>347</v>
      </c>
      <c r="B348" s="10" t="s">
        <v>377</v>
      </c>
      <c r="C348" s="12">
        <v>35</v>
      </c>
      <c r="D348" s="48" t="str" cm="1">
        <f t="array" ref="D348">_xlfn.IFS(C348&lt;=25,"18-25 tuổi",C348&lt;=35,"26-35 tuổi",C348&gt;35,"&gt; 35 tuổi")</f>
        <v>26-35 tuổi</v>
      </c>
      <c r="E348" s="10" t="s">
        <v>30</v>
      </c>
      <c r="F348" s="10" t="s">
        <v>10</v>
      </c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10">
        <v>348</v>
      </c>
      <c r="B349" s="10" t="s">
        <v>378</v>
      </c>
      <c r="C349" s="12">
        <v>40</v>
      </c>
      <c r="D349" s="48" t="str" cm="1">
        <f t="array" ref="D349">_xlfn.IFS(C349&lt;=25,"18-25 tuổi",C349&lt;=35,"26-35 tuổi",C349&gt;35,"&gt; 35 tuổi")</f>
        <v>&gt; 35 tuổi</v>
      </c>
      <c r="E349" s="10" t="s">
        <v>30</v>
      </c>
      <c r="F349" s="10" t="s">
        <v>18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10">
        <v>349</v>
      </c>
      <c r="B350" s="10" t="s">
        <v>379</v>
      </c>
      <c r="C350" s="12">
        <v>19</v>
      </c>
      <c r="D350" s="48" t="str" cm="1">
        <f t="array" ref="D350">_xlfn.IFS(C350&lt;=25,"18-25 tuổi",C350&lt;=35,"26-35 tuổi",C350&gt;35,"&gt; 35 tuổi")</f>
        <v>18-25 tuổi</v>
      </c>
      <c r="E350" s="10" t="s">
        <v>37</v>
      </c>
      <c r="F350" s="10" t="s">
        <v>18</v>
      </c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10">
        <v>350</v>
      </c>
      <c r="B351" s="10" t="s">
        <v>380</v>
      </c>
      <c r="C351" s="12">
        <v>25</v>
      </c>
      <c r="D351" s="48" t="str" cm="1">
        <f t="array" ref="D351">_xlfn.IFS(C351&lt;=25,"18-25 tuổi",C351&lt;=35,"26-35 tuổi",C351&gt;35,"&gt; 35 tuổi")</f>
        <v>18-25 tuổi</v>
      </c>
      <c r="E351" s="10" t="s">
        <v>37</v>
      </c>
      <c r="F351" s="10" t="s">
        <v>18</v>
      </c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>
        <v>351</v>
      </c>
      <c r="B352" s="10" t="s">
        <v>381</v>
      </c>
      <c r="C352" s="12">
        <v>23</v>
      </c>
      <c r="D352" s="48" t="str" cm="1">
        <f t="array" ref="D352">_xlfn.IFS(C352&lt;=25,"18-25 tuổi",C352&lt;=35,"26-35 tuổi",C352&gt;35,"&gt; 35 tuổi")</f>
        <v>18-25 tuổi</v>
      </c>
      <c r="E352" s="10" t="s">
        <v>37</v>
      </c>
      <c r="F352" s="10" t="s">
        <v>18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>
        <v>352</v>
      </c>
      <c r="B353" s="10" t="s">
        <v>382</v>
      </c>
      <c r="C353" s="12">
        <v>32</v>
      </c>
      <c r="D353" s="48" t="str" cm="1">
        <f t="array" ref="D353">_xlfn.IFS(C353&lt;=25,"18-25 tuổi",C353&lt;=35,"26-35 tuổi",C353&gt;35,"&gt; 35 tuổi")</f>
        <v>26-35 tuổi</v>
      </c>
      <c r="E353" s="10" t="s">
        <v>37</v>
      </c>
      <c r="F353" s="10" t="s">
        <v>7</v>
      </c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>
        <v>353</v>
      </c>
      <c r="B354" s="10" t="s">
        <v>383</v>
      </c>
      <c r="C354" s="12">
        <v>31</v>
      </c>
      <c r="D354" s="48" t="str" cm="1">
        <f t="array" ref="D354">_xlfn.IFS(C354&lt;=25,"18-25 tuổi",C354&lt;=35,"26-35 tuổi",C354&gt;35,"&gt; 35 tuổi")</f>
        <v>26-35 tuổi</v>
      </c>
      <c r="E354" s="10" t="s">
        <v>37</v>
      </c>
      <c r="F354" s="10" t="s">
        <v>7</v>
      </c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>
        <v>354</v>
      </c>
      <c r="B355" s="10" t="s">
        <v>384</v>
      </c>
      <c r="C355" s="12">
        <v>23</v>
      </c>
      <c r="D355" s="48" t="str" cm="1">
        <f t="array" ref="D355">_xlfn.IFS(C355&lt;=25,"18-25 tuổi",C355&lt;=35,"26-35 tuổi",C355&gt;35,"&gt; 35 tuổi")</f>
        <v>18-25 tuổi</v>
      </c>
      <c r="E355" s="10" t="s">
        <v>37</v>
      </c>
      <c r="F355" s="10" t="s">
        <v>7</v>
      </c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>
        <v>355</v>
      </c>
      <c r="B356" s="10" t="s">
        <v>385</v>
      </c>
      <c r="C356" s="12">
        <v>34</v>
      </c>
      <c r="D356" s="48" t="str" cm="1">
        <f t="array" ref="D356">_xlfn.IFS(C356&lt;=25,"18-25 tuổi",C356&lt;=35,"26-35 tuổi",C356&gt;35,"&gt; 35 tuổi")</f>
        <v>26-35 tuổi</v>
      </c>
      <c r="E356" s="10" t="s">
        <v>37</v>
      </c>
      <c r="F356" s="10" t="s">
        <v>18</v>
      </c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>
        <v>356</v>
      </c>
      <c r="B357" s="10" t="s">
        <v>386</v>
      </c>
      <c r="C357" s="12">
        <v>35</v>
      </c>
      <c r="D357" s="48" t="str" cm="1">
        <f t="array" ref="D357">_xlfn.IFS(C357&lt;=25,"18-25 tuổi",C357&lt;=35,"26-35 tuổi",C357&gt;35,"&gt; 35 tuổi")</f>
        <v>26-35 tuổi</v>
      </c>
      <c r="E357" s="10" t="s">
        <v>30</v>
      </c>
      <c r="F357" s="10" t="s">
        <v>7</v>
      </c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10">
        <v>357</v>
      </c>
      <c r="B358" s="10" t="s">
        <v>387</v>
      </c>
      <c r="C358" s="12">
        <v>18</v>
      </c>
      <c r="D358" s="48" t="str" cm="1">
        <f t="array" ref="D358">_xlfn.IFS(C358&lt;=25,"18-25 tuổi",C358&lt;=35,"26-35 tuổi",C358&gt;35,"&gt; 35 tuổi")</f>
        <v>18-25 tuổi</v>
      </c>
      <c r="E358" s="10" t="s">
        <v>37</v>
      </c>
      <c r="F358" s="10" t="s">
        <v>18</v>
      </c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10">
        <v>358</v>
      </c>
      <c r="B359" s="10" t="s">
        <v>388</v>
      </c>
      <c r="C359" s="12">
        <v>34</v>
      </c>
      <c r="D359" s="48" t="str" cm="1">
        <f t="array" ref="D359">_xlfn.IFS(C359&lt;=25,"18-25 tuổi",C359&lt;=35,"26-35 tuổi",C359&gt;35,"&gt; 35 tuổi")</f>
        <v>26-35 tuổi</v>
      </c>
      <c r="E359" s="10" t="s">
        <v>30</v>
      </c>
      <c r="F359" s="10" t="s">
        <v>18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>
        <v>359</v>
      </c>
      <c r="B360" s="10" t="s">
        <v>389</v>
      </c>
      <c r="C360" s="12">
        <v>25</v>
      </c>
      <c r="D360" s="48" t="str" cm="1">
        <f t="array" ref="D360">_xlfn.IFS(C360&lt;=25,"18-25 tuổi",C360&lt;=35,"26-35 tuổi",C360&gt;35,"&gt; 35 tuổi")</f>
        <v>18-25 tuổi</v>
      </c>
      <c r="E360" s="10" t="s">
        <v>37</v>
      </c>
      <c r="F360" s="10" t="s">
        <v>7</v>
      </c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>
        <v>360</v>
      </c>
      <c r="B361" s="10" t="s">
        <v>390</v>
      </c>
      <c r="C361" s="12">
        <v>31</v>
      </c>
      <c r="D361" s="48" t="str" cm="1">
        <f t="array" ref="D361">_xlfn.IFS(C361&lt;=25,"18-25 tuổi",C361&lt;=35,"26-35 tuổi",C361&gt;35,"&gt; 35 tuổi")</f>
        <v>26-35 tuổi</v>
      </c>
      <c r="E361" s="10" t="s">
        <v>30</v>
      </c>
      <c r="F361" s="10" t="s">
        <v>7</v>
      </c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10">
        <v>361</v>
      </c>
      <c r="B362" s="10" t="s">
        <v>391</v>
      </c>
      <c r="C362" s="12">
        <v>26</v>
      </c>
      <c r="D362" s="48" t="str" cm="1">
        <f t="array" ref="D362">_xlfn.IFS(C362&lt;=25,"18-25 tuổi",C362&lt;=35,"26-35 tuổi",C362&gt;35,"&gt; 35 tuổi")</f>
        <v>26-35 tuổi</v>
      </c>
      <c r="E362" s="10" t="s">
        <v>37</v>
      </c>
      <c r="F362" s="10" t="s">
        <v>18</v>
      </c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10">
        <v>362</v>
      </c>
      <c r="B363" s="10" t="s">
        <v>392</v>
      </c>
      <c r="C363" s="12">
        <v>31</v>
      </c>
      <c r="D363" s="48" t="str" cm="1">
        <f t="array" ref="D363">_xlfn.IFS(C363&lt;=25,"18-25 tuổi",C363&lt;=35,"26-35 tuổi",C363&gt;35,"&gt; 35 tuổi")</f>
        <v>26-35 tuổi</v>
      </c>
      <c r="E363" s="10" t="s">
        <v>30</v>
      </c>
      <c r="F363" s="10" t="s">
        <v>7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>
        <v>363</v>
      </c>
      <c r="B364" s="10" t="s">
        <v>393</v>
      </c>
      <c r="C364" s="12">
        <v>33</v>
      </c>
      <c r="D364" s="48" t="str" cm="1">
        <f t="array" ref="D364">_xlfn.IFS(C364&lt;=25,"18-25 tuổi",C364&lt;=35,"26-35 tuổi",C364&gt;35,"&gt; 35 tuổi")</f>
        <v>26-35 tuổi</v>
      </c>
      <c r="E364" s="10" t="s">
        <v>37</v>
      </c>
      <c r="F364" s="10" t="s">
        <v>7</v>
      </c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>
        <v>364</v>
      </c>
      <c r="B365" s="10" t="s">
        <v>394</v>
      </c>
      <c r="C365" s="12">
        <v>22</v>
      </c>
      <c r="D365" s="48" t="str" cm="1">
        <f t="array" ref="D365">_xlfn.IFS(C365&lt;=25,"18-25 tuổi",C365&lt;=35,"26-35 tuổi",C365&gt;35,"&gt; 35 tuổi")</f>
        <v>18-25 tuổi</v>
      </c>
      <c r="E365" s="10" t="s">
        <v>37</v>
      </c>
      <c r="F365" s="10" t="s">
        <v>7</v>
      </c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>
        <v>365</v>
      </c>
      <c r="B366" s="10" t="s">
        <v>395</v>
      </c>
      <c r="C366" s="12">
        <v>29</v>
      </c>
      <c r="D366" s="48" t="str" cm="1">
        <f t="array" ref="D366">_xlfn.IFS(C366&lt;=25,"18-25 tuổi",C366&lt;=35,"26-35 tuổi",C366&gt;35,"&gt; 35 tuổi")</f>
        <v>26-35 tuổi</v>
      </c>
      <c r="E366" s="10" t="s">
        <v>37</v>
      </c>
      <c r="F366" s="10" t="s">
        <v>7</v>
      </c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10">
        <v>366</v>
      </c>
      <c r="B367" s="10" t="s">
        <v>396</v>
      </c>
      <c r="C367" s="12">
        <v>45</v>
      </c>
      <c r="D367" s="48" t="str" cm="1">
        <f t="array" ref="D367">_xlfn.IFS(C367&lt;=25,"18-25 tuổi",C367&lt;=35,"26-35 tuổi",C367&gt;35,"&gt; 35 tuổi")</f>
        <v>&gt; 35 tuổi</v>
      </c>
      <c r="E367" s="10" t="s">
        <v>30</v>
      </c>
      <c r="F367" s="10" t="s">
        <v>7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10">
        <v>367</v>
      </c>
      <c r="B368" s="10" t="s">
        <v>397</v>
      </c>
      <c r="C368" s="12">
        <v>35</v>
      </c>
      <c r="D368" s="48" t="str" cm="1">
        <f t="array" ref="D368">_xlfn.IFS(C368&lt;=25,"18-25 tuổi",C368&lt;=35,"26-35 tuổi",C368&gt;35,"&gt; 35 tuổi")</f>
        <v>26-35 tuổi</v>
      </c>
      <c r="E368" s="10" t="s">
        <v>30</v>
      </c>
      <c r="F368" s="10" t="s">
        <v>7</v>
      </c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10">
        <v>368</v>
      </c>
      <c r="B369" s="10" t="s">
        <v>398</v>
      </c>
      <c r="C369" s="12">
        <v>38</v>
      </c>
      <c r="D369" s="48" t="str" cm="1">
        <f t="array" ref="D369">_xlfn.IFS(C369&lt;=25,"18-25 tuổi",C369&lt;=35,"26-35 tuổi",C369&gt;35,"&gt; 35 tuổi")</f>
        <v>&gt; 35 tuổi</v>
      </c>
      <c r="E369" s="10" t="s">
        <v>37</v>
      </c>
      <c r="F369" s="10" t="s">
        <v>18</v>
      </c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>
        <v>369</v>
      </c>
      <c r="B370" s="10" t="s">
        <v>399</v>
      </c>
      <c r="C370" s="12">
        <v>18</v>
      </c>
      <c r="D370" s="48" t="str" cm="1">
        <f t="array" ref="D370">_xlfn.IFS(C370&lt;=25,"18-25 tuổi",C370&lt;=35,"26-35 tuổi",C370&gt;35,"&gt; 35 tuổi")</f>
        <v>18-25 tuổi</v>
      </c>
      <c r="E370" s="10" t="s">
        <v>37</v>
      </c>
      <c r="F370" s="10" t="s">
        <v>7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10">
        <v>370</v>
      </c>
      <c r="B371" s="10" t="s">
        <v>400</v>
      </c>
      <c r="C371" s="12">
        <v>29</v>
      </c>
      <c r="D371" s="48" t="str" cm="1">
        <f t="array" ref="D371">_xlfn.IFS(C371&lt;=25,"18-25 tuổi",C371&lt;=35,"26-35 tuổi",C371&gt;35,"&gt; 35 tuổi")</f>
        <v>26-35 tuổi</v>
      </c>
      <c r="E371" s="10" t="s">
        <v>37</v>
      </c>
      <c r="F371" s="10" t="s">
        <v>7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10">
        <v>371</v>
      </c>
      <c r="B372" s="10" t="s">
        <v>401</v>
      </c>
      <c r="C372" s="12">
        <v>34</v>
      </c>
      <c r="D372" s="48" t="str" cm="1">
        <f t="array" ref="D372">_xlfn.IFS(C372&lt;=25,"18-25 tuổi",C372&lt;=35,"26-35 tuổi",C372&gt;35,"&gt; 35 tuổi")</f>
        <v>26-35 tuổi</v>
      </c>
      <c r="E372" s="10" t="s">
        <v>30</v>
      </c>
      <c r="F372" s="10" t="s">
        <v>18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>
        <v>372</v>
      </c>
      <c r="B373" s="10" t="s">
        <v>402</v>
      </c>
      <c r="C373" s="12">
        <v>38</v>
      </c>
      <c r="D373" s="48" t="str" cm="1">
        <f t="array" ref="D373">_xlfn.IFS(C373&lt;=25,"18-25 tuổi",C373&lt;=35,"26-35 tuổi",C373&gt;35,"&gt; 35 tuổi")</f>
        <v>&gt; 35 tuổi</v>
      </c>
      <c r="E373" s="10" t="s">
        <v>37</v>
      </c>
      <c r="F373" s="10" t="s">
        <v>18</v>
      </c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10">
        <v>373</v>
      </c>
      <c r="B374" s="10" t="s">
        <v>403</v>
      </c>
      <c r="C374" s="12">
        <v>27</v>
      </c>
      <c r="D374" s="48" t="str" cm="1">
        <f t="array" ref="D374">_xlfn.IFS(C374&lt;=25,"18-25 tuổi",C374&lt;=35,"26-35 tuổi",C374&gt;35,"&gt; 35 tuổi")</f>
        <v>26-35 tuổi</v>
      </c>
      <c r="E374" s="10" t="s">
        <v>37</v>
      </c>
      <c r="F374" s="10" t="s">
        <v>7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>
        <v>374</v>
      </c>
      <c r="B375" s="10" t="s">
        <v>404</v>
      </c>
      <c r="C375" s="12">
        <v>23</v>
      </c>
      <c r="D375" s="48" t="str" cm="1">
        <f t="array" ref="D375">_xlfn.IFS(C375&lt;=25,"18-25 tuổi",C375&lt;=35,"26-35 tuổi",C375&gt;35,"&gt; 35 tuổi")</f>
        <v>18-25 tuổi</v>
      </c>
      <c r="E375" s="10" t="s">
        <v>30</v>
      </c>
      <c r="F375" s="10" t="s">
        <v>7</v>
      </c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>
        <v>375</v>
      </c>
      <c r="B376" s="10" t="s">
        <v>405</v>
      </c>
      <c r="C376" s="12">
        <v>38</v>
      </c>
      <c r="D376" s="48" t="str" cm="1">
        <f t="array" ref="D376">_xlfn.IFS(C376&lt;=25,"18-25 tuổi",C376&lt;=35,"26-35 tuổi",C376&gt;35,"&gt; 35 tuổi")</f>
        <v>&gt; 35 tuổi</v>
      </c>
      <c r="E376" s="10" t="s">
        <v>37</v>
      </c>
      <c r="F376" s="10" t="s">
        <v>7</v>
      </c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0">
        <v>376</v>
      </c>
      <c r="B377" s="10" t="s">
        <v>406</v>
      </c>
      <c r="C377" s="12">
        <v>19</v>
      </c>
      <c r="D377" s="48" t="str" cm="1">
        <f t="array" ref="D377">_xlfn.IFS(C377&lt;=25,"18-25 tuổi",C377&lt;=35,"26-35 tuổi",C377&gt;35,"&gt; 35 tuổi")</f>
        <v>18-25 tuổi</v>
      </c>
      <c r="E377" s="10" t="s">
        <v>30</v>
      </c>
      <c r="F377" s="10" t="s">
        <v>18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0">
        <v>377</v>
      </c>
      <c r="B378" s="10" t="s">
        <v>407</v>
      </c>
      <c r="C378" s="12">
        <v>40</v>
      </c>
      <c r="D378" s="48" t="str" cm="1">
        <f t="array" ref="D378">_xlfn.IFS(C378&lt;=25,"18-25 tuổi",C378&lt;=35,"26-35 tuổi",C378&gt;35,"&gt; 35 tuổi")</f>
        <v>&gt; 35 tuổi</v>
      </c>
      <c r="E378" s="10" t="s">
        <v>30</v>
      </c>
      <c r="F378" s="10" t="s">
        <v>18</v>
      </c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10">
        <v>378</v>
      </c>
      <c r="B379" s="10" t="s">
        <v>408</v>
      </c>
      <c r="C379" s="12">
        <v>34</v>
      </c>
      <c r="D379" s="48" t="str" cm="1">
        <f t="array" ref="D379">_xlfn.IFS(C379&lt;=25,"18-25 tuổi",C379&lt;=35,"26-35 tuổi",C379&gt;35,"&gt; 35 tuổi")</f>
        <v>26-35 tuổi</v>
      </c>
      <c r="E379" s="10" t="s">
        <v>37</v>
      </c>
      <c r="F379" s="10" t="s">
        <v>18</v>
      </c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10">
        <v>379</v>
      </c>
      <c r="B380" s="10" t="s">
        <v>409</v>
      </c>
      <c r="C380" s="12">
        <v>32</v>
      </c>
      <c r="D380" s="48" t="str" cm="1">
        <f t="array" ref="D380">_xlfn.IFS(C380&lt;=25,"18-25 tuổi",C380&lt;=35,"26-35 tuổi",C380&gt;35,"&gt; 35 tuổi")</f>
        <v>26-35 tuổi</v>
      </c>
      <c r="E380" s="10" t="s">
        <v>30</v>
      </c>
      <c r="F380" s="10" t="s">
        <v>7</v>
      </c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>
        <v>380</v>
      </c>
      <c r="B381" s="10" t="s">
        <v>410</v>
      </c>
      <c r="C381" s="12">
        <v>18</v>
      </c>
      <c r="D381" s="48" t="str" cm="1">
        <f t="array" ref="D381">_xlfn.IFS(C381&lt;=25,"18-25 tuổi",C381&lt;=35,"26-35 tuổi",C381&gt;35,"&gt; 35 tuổi")</f>
        <v>18-25 tuổi</v>
      </c>
      <c r="E381" s="10" t="s">
        <v>30</v>
      </c>
      <c r="F381" s="10" t="s">
        <v>7</v>
      </c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>
        <v>381</v>
      </c>
      <c r="B382" s="10" t="s">
        <v>411</v>
      </c>
      <c r="C382" s="12">
        <v>32</v>
      </c>
      <c r="D382" s="48" t="str" cm="1">
        <f t="array" ref="D382">_xlfn.IFS(C382&lt;=25,"18-25 tuổi",C382&lt;=35,"26-35 tuổi",C382&gt;35,"&gt; 35 tuổi")</f>
        <v>26-35 tuổi</v>
      </c>
      <c r="E382" s="10" t="s">
        <v>30</v>
      </c>
      <c r="F382" s="10" t="s">
        <v>7</v>
      </c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>
        <v>382</v>
      </c>
      <c r="B383" s="10" t="s">
        <v>412</v>
      </c>
      <c r="C383" s="12">
        <v>49</v>
      </c>
      <c r="D383" s="48" t="str" cm="1">
        <f t="array" ref="D383">_xlfn.IFS(C383&lt;=25,"18-25 tuổi",C383&lt;=35,"26-35 tuổi",C383&gt;35,"&gt; 35 tuổi")</f>
        <v>&gt; 35 tuổi</v>
      </c>
      <c r="E383" s="10" t="s">
        <v>37</v>
      </c>
      <c r="F383" s="10" t="s">
        <v>18</v>
      </c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>
        <v>383</v>
      </c>
      <c r="B384" s="10" t="s">
        <v>413</v>
      </c>
      <c r="C384" s="12">
        <v>29</v>
      </c>
      <c r="D384" s="48" t="str" cm="1">
        <f t="array" ref="D384">_xlfn.IFS(C384&lt;=25,"18-25 tuổi",C384&lt;=35,"26-35 tuổi",C384&gt;35,"&gt; 35 tuổi")</f>
        <v>26-35 tuổi</v>
      </c>
      <c r="E384" s="10" t="s">
        <v>30</v>
      </c>
      <c r="F384" s="10" t="s">
        <v>7</v>
      </c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10">
        <v>384</v>
      </c>
      <c r="B385" s="10" t="s">
        <v>414</v>
      </c>
      <c r="C385" s="12">
        <v>40</v>
      </c>
      <c r="D385" s="48" t="str" cm="1">
        <f t="array" ref="D385">_xlfn.IFS(C385&lt;=25,"18-25 tuổi",C385&lt;=35,"26-35 tuổi",C385&gt;35,"&gt; 35 tuổi")</f>
        <v>&gt; 35 tuổi</v>
      </c>
      <c r="E385" s="10" t="s">
        <v>37</v>
      </c>
      <c r="F385" s="10" t="s">
        <v>7</v>
      </c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10">
        <v>385</v>
      </c>
      <c r="B386" s="10" t="s">
        <v>415</v>
      </c>
      <c r="C386" s="12">
        <v>34</v>
      </c>
      <c r="D386" s="48" t="str" cm="1">
        <f t="array" ref="D386">_xlfn.IFS(C386&lt;=25,"18-25 tuổi",C386&lt;=35,"26-35 tuổi",C386&gt;35,"&gt; 35 tuổi")</f>
        <v>26-35 tuổi</v>
      </c>
      <c r="E386" s="10" t="s">
        <v>37</v>
      </c>
      <c r="F386" s="10" t="s">
        <v>7</v>
      </c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>
        <v>386</v>
      </c>
      <c r="B387" s="10" t="s">
        <v>416</v>
      </c>
      <c r="C387" s="12">
        <v>19</v>
      </c>
      <c r="D387" s="48" t="str" cm="1">
        <f t="array" ref="D387">_xlfn.IFS(C387&lt;=25,"18-25 tuổi",C387&lt;=35,"26-35 tuổi",C387&gt;35,"&gt; 35 tuổi")</f>
        <v>18-25 tuổi</v>
      </c>
      <c r="E387" s="10" t="s">
        <v>30</v>
      </c>
      <c r="F387" s="10" t="s">
        <v>7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>
        <v>387</v>
      </c>
      <c r="B388" s="10" t="s">
        <v>417</v>
      </c>
      <c r="C388" s="12">
        <v>24</v>
      </c>
      <c r="D388" s="48" t="str" cm="1">
        <f t="array" ref="D388">_xlfn.IFS(C388&lt;=25,"18-25 tuổi",C388&lt;=35,"26-35 tuổi",C388&gt;35,"&gt; 35 tuổi")</f>
        <v>18-25 tuổi</v>
      </c>
      <c r="E388" s="10" t="s">
        <v>37</v>
      </c>
      <c r="F388" s="10" t="s">
        <v>18</v>
      </c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>
        <v>388</v>
      </c>
      <c r="B389" s="10" t="s">
        <v>418</v>
      </c>
      <c r="C389" s="12">
        <v>26</v>
      </c>
      <c r="D389" s="48" t="str" cm="1">
        <f t="array" ref="D389">_xlfn.IFS(C389&lt;=25,"18-25 tuổi",C389&lt;=35,"26-35 tuổi",C389&gt;35,"&gt; 35 tuổi")</f>
        <v>26-35 tuổi</v>
      </c>
      <c r="E389" s="10" t="s">
        <v>37</v>
      </c>
      <c r="F389" s="10" t="s">
        <v>7</v>
      </c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>
        <v>389</v>
      </c>
      <c r="B390" s="10" t="s">
        <v>419</v>
      </c>
      <c r="C390" s="12">
        <v>37</v>
      </c>
      <c r="D390" s="48" t="str" cm="1">
        <f t="array" ref="D390">_xlfn.IFS(C390&lt;=25,"18-25 tuổi",C390&lt;=35,"26-35 tuổi",C390&gt;35,"&gt; 35 tuổi")</f>
        <v>&gt; 35 tuổi</v>
      </c>
      <c r="E390" s="10" t="s">
        <v>37</v>
      </c>
      <c r="F390" s="10" t="s">
        <v>18</v>
      </c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>
        <v>390</v>
      </c>
      <c r="B391" s="10" t="s">
        <v>420</v>
      </c>
      <c r="C391" s="12">
        <v>35</v>
      </c>
      <c r="D391" s="48" t="str" cm="1">
        <f t="array" ref="D391">_xlfn.IFS(C391&lt;=25,"18-25 tuổi",C391&lt;=35,"26-35 tuổi",C391&gt;35,"&gt; 35 tuổi")</f>
        <v>26-35 tuổi</v>
      </c>
      <c r="E391" s="10" t="s">
        <v>37</v>
      </c>
      <c r="F391" s="10" t="s">
        <v>7</v>
      </c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>
        <v>391</v>
      </c>
      <c r="B392" s="10" t="s">
        <v>421</v>
      </c>
      <c r="C392" s="12">
        <v>19</v>
      </c>
      <c r="D392" s="48" t="str" cm="1">
        <f t="array" ref="D392">_xlfn.IFS(C392&lt;=25,"18-25 tuổi",C392&lt;=35,"26-35 tuổi",C392&gt;35,"&gt; 35 tuổi")</f>
        <v>18-25 tuổi</v>
      </c>
      <c r="E392" s="10" t="s">
        <v>37</v>
      </c>
      <c r="F392" s="10" t="s">
        <v>18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>
        <v>392</v>
      </c>
      <c r="B393" s="10" t="s">
        <v>422</v>
      </c>
      <c r="C393" s="12">
        <v>45</v>
      </c>
      <c r="D393" s="48" t="str" cm="1">
        <f t="array" ref="D393">_xlfn.IFS(C393&lt;=25,"18-25 tuổi",C393&lt;=35,"26-35 tuổi",C393&gt;35,"&gt; 35 tuổi")</f>
        <v>&gt; 35 tuổi</v>
      </c>
      <c r="E393" s="10" t="s">
        <v>30</v>
      </c>
      <c r="F393" s="10" t="s">
        <v>7</v>
      </c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>
        <v>393</v>
      </c>
      <c r="B394" s="10" t="s">
        <v>423</v>
      </c>
      <c r="C394" s="12">
        <v>40</v>
      </c>
      <c r="D394" s="48" t="str" cm="1">
        <f t="array" ref="D394">_xlfn.IFS(C394&lt;=25,"18-25 tuổi",C394&lt;=35,"26-35 tuổi",C394&gt;35,"&gt; 35 tuổi")</f>
        <v>&gt; 35 tuổi</v>
      </c>
      <c r="E394" s="10" t="s">
        <v>30</v>
      </c>
      <c r="F394" s="10" t="s">
        <v>7</v>
      </c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>
        <v>394</v>
      </c>
      <c r="B395" s="10" t="s">
        <v>424</v>
      </c>
      <c r="C395" s="12">
        <v>26</v>
      </c>
      <c r="D395" s="48" t="str" cm="1">
        <f t="array" ref="D395">_xlfn.IFS(C395&lt;=25,"18-25 tuổi",C395&lt;=35,"26-35 tuổi",C395&gt;35,"&gt; 35 tuổi")</f>
        <v>26-35 tuổi</v>
      </c>
      <c r="E395" s="10" t="s">
        <v>30</v>
      </c>
      <c r="F395" s="10" t="s">
        <v>7</v>
      </c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>
        <v>395</v>
      </c>
      <c r="B396" s="10" t="s">
        <v>425</v>
      </c>
      <c r="C396" s="12">
        <v>18</v>
      </c>
      <c r="D396" s="48" t="str" cm="1">
        <f t="array" ref="D396">_xlfn.IFS(C396&lt;=25,"18-25 tuổi",C396&lt;=35,"26-35 tuổi",C396&gt;35,"&gt; 35 tuổi")</f>
        <v>18-25 tuổi</v>
      </c>
      <c r="E396" s="10" t="s">
        <v>37</v>
      </c>
      <c r="F396" s="10" t="s">
        <v>7</v>
      </c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>
        <v>396</v>
      </c>
      <c r="B397" s="10" t="s">
        <v>426</v>
      </c>
      <c r="C397" s="12">
        <v>22</v>
      </c>
      <c r="D397" s="48" t="str" cm="1">
        <f t="array" ref="D397">_xlfn.IFS(C397&lt;=25,"18-25 tuổi",C397&lt;=35,"26-35 tuổi",C397&gt;35,"&gt; 35 tuổi")</f>
        <v>18-25 tuổi</v>
      </c>
      <c r="E397" s="10" t="s">
        <v>37</v>
      </c>
      <c r="F397" s="10" t="s">
        <v>7</v>
      </c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>
        <v>397</v>
      </c>
      <c r="B398" s="10" t="s">
        <v>427</v>
      </c>
      <c r="C398" s="12">
        <v>22</v>
      </c>
      <c r="D398" s="48" t="str" cm="1">
        <f t="array" ref="D398">_xlfn.IFS(C398&lt;=25,"18-25 tuổi",C398&lt;=35,"26-35 tuổi",C398&gt;35,"&gt; 35 tuổi")</f>
        <v>18-25 tuổi</v>
      </c>
      <c r="E398" s="10" t="s">
        <v>37</v>
      </c>
      <c r="F398" s="10" t="s">
        <v>7</v>
      </c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>
        <v>398</v>
      </c>
      <c r="B399" s="10" t="s">
        <v>428</v>
      </c>
      <c r="C399" s="12">
        <v>25</v>
      </c>
      <c r="D399" s="48" t="str" cm="1">
        <f t="array" ref="D399">_xlfn.IFS(C399&lt;=25,"18-25 tuổi",C399&lt;=35,"26-35 tuổi",C399&gt;35,"&gt; 35 tuổi")</f>
        <v>18-25 tuổi</v>
      </c>
      <c r="E399" s="10" t="s">
        <v>30</v>
      </c>
      <c r="F399" s="10" t="s">
        <v>18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>
        <v>399</v>
      </c>
      <c r="B400" s="10" t="s">
        <v>429</v>
      </c>
      <c r="C400" s="12">
        <v>21</v>
      </c>
      <c r="D400" s="48" t="str" cm="1">
        <f t="array" ref="D400">_xlfn.IFS(C400&lt;=25,"18-25 tuổi",C400&lt;=35,"26-35 tuổi",C400&gt;35,"&gt; 35 tuổi")</f>
        <v>18-25 tuổi</v>
      </c>
      <c r="E400" s="10" t="s">
        <v>37</v>
      </c>
      <c r="F400" s="10" t="s">
        <v>18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>
        <v>400</v>
      </c>
      <c r="B401" s="10" t="s">
        <v>430</v>
      </c>
      <c r="C401" s="12">
        <v>32</v>
      </c>
      <c r="D401" s="48" t="str" cm="1">
        <f t="array" ref="D401">_xlfn.IFS(C401&lt;=25,"18-25 tuổi",C401&lt;=35,"26-35 tuổi",C401&gt;35,"&gt; 35 tuổi")</f>
        <v>26-35 tuổi</v>
      </c>
      <c r="E401" s="10" t="s">
        <v>30</v>
      </c>
      <c r="F401" s="10" t="s">
        <v>18</v>
      </c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>
        <v>401</v>
      </c>
      <c r="B402" s="10" t="s">
        <v>431</v>
      </c>
      <c r="C402" s="12">
        <v>33</v>
      </c>
      <c r="D402" s="48" t="str" cm="1">
        <f t="array" ref="D402">_xlfn.IFS(C402&lt;=25,"18-25 tuổi",C402&lt;=35,"26-35 tuổi",C402&gt;35,"&gt; 35 tuổi")</f>
        <v>26-35 tuổi</v>
      </c>
      <c r="E402" s="10" t="s">
        <v>37</v>
      </c>
      <c r="F402" s="10" t="s">
        <v>7</v>
      </c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>
        <v>402</v>
      </c>
      <c r="B403" s="10" t="s">
        <v>432</v>
      </c>
      <c r="C403" s="12">
        <v>18</v>
      </c>
      <c r="D403" s="48" t="str" cm="1">
        <f t="array" ref="D403">_xlfn.IFS(C403&lt;=25,"18-25 tuổi",C403&lt;=35,"26-35 tuổi",C403&gt;35,"&gt; 35 tuổi")</f>
        <v>18-25 tuổi</v>
      </c>
      <c r="E403" s="10" t="s">
        <v>37</v>
      </c>
      <c r="F403" s="10" t="s">
        <v>7</v>
      </c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>
        <v>403</v>
      </c>
      <c r="B404" s="10" t="s">
        <v>433</v>
      </c>
      <c r="C404" s="12">
        <v>49</v>
      </c>
      <c r="D404" s="48" t="str" cm="1">
        <f t="array" ref="D404">_xlfn.IFS(C404&lt;=25,"18-25 tuổi",C404&lt;=35,"26-35 tuổi",C404&gt;35,"&gt; 35 tuổi")</f>
        <v>&gt; 35 tuổi</v>
      </c>
      <c r="E404" s="10" t="s">
        <v>30</v>
      </c>
      <c r="F404" s="10" t="s">
        <v>7</v>
      </c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>
        <v>404</v>
      </c>
      <c r="B405" s="10" t="s">
        <v>434</v>
      </c>
      <c r="C405" s="12">
        <v>37</v>
      </c>
      <c r="D405" s="48" t="str" cm="1">
        <f t="array" ref="D405">_xlfn.IFS(C405&lt;=25,"18-25 tuổi",C405&lt;=35,"26-35 tuổi",C405&gt;35,"&gt; 35 tuổi")</f>
        <v>&gt; 35 tuổi</v>
      </c>
      <c r="E405" s="10" t="s">
        <v>37</v>
      </c>
      <c r="F405" s="10" t="s">
        <v>7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>
        <v>405</v>
      </c>
      <c r="B406" s="10" t="s">
        <v>435</v>
      </c>
      <c r="C406" s="12">
        <v>31</v>
      </c>
      <c r="D406" s="48" t="str" cm="1">
        <f t="array" ref="D406">_xlfn.IFS(C406&lt;=25,"18-25 tuổi",C406&lt;=35,"26-35 tuổi",C406&gt;35,"&gt; 35 tuổi")</f>
        <v>26-35 tuổi</v>
      </c>
      <c r="E406" s="10" t="s">
        <v>30</v>
      </c>
      <c r="F406" s="10" t="s">
        <v>7</v>
      </c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>
        <v>406</v>
      </c>
      <c r="B407" s="10" t="s">
        <v>436</v>
      </c>
      <c r="C407" s="12">
        <v>49</v>
      </c>
      <c r="D407" s="48" t="str" cm="1">
        <f t="array" ref="D407">_xlfn.IFS(C407&lt;=25,"18-25 tuổi",C407&lt;=35,"26-35 tuổi",C407&gt;35,"&gt; 35 tuổi")</f>
        <v>&gt; 35 tuổi</v>
      </c>
      <c r="E407" s="10" t="s">
        <v>37</v>
      </c>
      <c r="F407" s="10" t="s">
        <v>18</v>
      </c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>
        <v>407</v>
      </c>
      <c r="B408" s="10" t="s">
        <v>437</v>
      </c>
      <c r="C408" s="12">
        <v>19</v>
      </c>
      <c r="D408" s="48" t="str" cm="1">
        <f t="array" ref="D408">_xlfn.IFS(C408&lt;=25,"18-25 tuổi",C408&lt;=35,"26-35 tuổi",C408&gt;35,"&gt; 35 tuổi")</f>
        <v>18-25 tuổi</v>
      </c>
      <c r="E408" s="10" t="s">
        <v>30</v>
      </c>
      <c r="F408" s="10" t="s">
        <v>7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10">
        <v>408</v>
      </c>
      <c r="B409" s="10" t="s">
        <v>438</v>
      </c>
      <c r="C409" s="12">
        <v>27</v>
      </c>
      <c r="D409" s="48" t="str" cm="1">
        <f t="array" ref="D409">_xlfn.IFS(C409&lt;=25,"18-25 tuổi",C409&lt;=35,"26-35 tuổi",C409&gt;35,"&gt; 35 tuổi")</f>
        <v>26-35 tuổi</v>
      </c>
      <c r="E409" s="10" t="s">
        <v>30</v>
      </c>
      <c r="F409" s="10" t="s">
        <v>7</v>
      </c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10">
        <v>409</v>
      </c>
      <c r="B410" s="10" t="s">
        <v>439</v>
      </c>
      <c r="C410" s="12">
        <v>38</v>
      </c>
      <c r="D410" s="48" t="str" cm="1">
        <f t="array" ref="D410">_xlfn.IFS(C410&lt;=25,"18-25 tuổi",C410&lt;=35,"26-35 tuổi",C410&gt;35,"&gt; 35 tuổi")</f>
        <v>&gt; 35 tuổi</v>
      </c>
      <c r="E410" s="10" t="s">
        <v>30</v>
      </c>
      <c r="F410" s="10" t="s">
        <v>18</v>
      </c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10">
        <v>410</v>
      </c>
      <c r="B411" s="10" t="s">
        <v>440</v>
      </c>
      <c r="C411" s="12">
        <v>18</v>
      </c>
      <c r="D411" s="48" t="str" cm="1">
        <f t="array" ref="D411">_xlfn.IFS(C411&lt;=25,"18-25 tuổi",C411&lt;=35,"26-35 tuổi",C411&gt;35,"&gt; 35 tuổi")</f>
        <v>18-25 tuổi</v>
      </c>
      <c r="E411" s="10" t="s">
        <v>37</v>
      </c>
      <c r="F411" s="10" t="s">
        <v>7</v>
      </c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10">
        <v>411</v>
      </c>
      <c r="B412" s="10" t="s">
        <v>441</v>
      </c>
      <c r="C412" s="12">
        <v>19</v>
      </c>
      <c r="D412" s="48" t="str" cm="1">
        <f t="array" ref="D412">_xlfn.IFS(C412&lt;=25,"18-25 tuổi",C412&lt;=35,"26-35 tuổi",C412&gt;35,"&gt; 35 tuổi")</f>
        <v>18-25 tuổi</v>
      </c>
      <c r="E412" s="10" t="s">
        <v>37</v>
      </c>
      <c r="F412" s="10" t="s">
        <v>7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10">
        <v>412</v>
      </c>
      <c r="B413" s="10" t="s">
        <v>442</v>
      </c>
      <c r="C413" s="12">
        <v>30</v>
      </c>
      <c r="D413" s="48" t="str" cm="1">
        <f t="array" ref="D413">_xlfn.IFS(C413&lt;=25,"18-25 tuổi",C413&lt;=35,"26-35 tuổi",C413&gt;35,"&gt; 35 tuổi")</f>
        <v>26-35 tuổi</v>
      </c>
      <c r="E413" s="10" t="s">
        <v>37</v>
      </c>
      <c r="F413" s="10" t="s">
        <v>18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10">
        <v>413</v>
      </c>
      <c r="B414" s="10" t="s">
        <v>443</v>
      </c>
      <c r="C414" s="12">
        <v>43</v>
      </c>
      <c r="D414" s="48" t="str" cm="1">
        <f t="array" ref="D414">_xlfn.IFS(C414&lt;=25,"18-25 tuổi",C414&lt;=35,"26-35 tuổi",C414&gt;35,"&gt; 35 tuổi")</f>
        <v>&gt; 35 tuổi</v>
      </c>
      <c r="E414" s="10" t="s">
        <v>37</v>
      </c>
      <c r="F414" s="10" t="s">
        <v>18</v>
      </c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10">
        <v>414</v>
      </c>
      <c r="B415" s="10" t="s">
        <v>444</v>
      </c>
      <c r="C415" s="12">
        <v>26</v>
      </c>
      <c r="D415" s="48" t="str" cm="1">
        <f t="array" ref="D415">_xlfn.IFS(C415&lt;=25,"18-25 tuổi",C415&lt;=35,"26-35 tuổi",C415&gt;35,"&gt; 35 tuổi")</f>
        <v>26-35 tuổi</v>
      </c>
      <c r="E415" s="10" t="s">
        <v>30</v>
      </c>
      <c r="F415" s="10" t="s">
        <v>7</v>
      </c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10">
        <v>415</v>
      </c>
      <c r="B416" s="10" t="s">
        <v>445</v>
      </c>
      <c r="C416" s="12">
        <v>34</v>
      </c>
      <c r="D416" s="48" t="str" cm="1">
        <f t="array" ref="D416">_xlfn.IFS(C416&lt;=25,"18-25 tuổi",C416&lt;=35,"26-35 tuổi",C416&gt;35,"&gt; 35 tuổi")</f>
        <v>26-35 tuổi</v>
      </c>
      <c r="E416" s="10" t="s">
        <v>30</v>
      </c>
      <c r="F416" s="10" t="s">
        <v>7</v>
      </c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10">
        <v>416</v>
      </c>
      <c r="B417" s="10" t="s">
        <v>446</v>
      </c>
      <c r="C417" s="12">
        <v>23</v>
      </c>
      <c r="D417" s="48" t="str" cm="1">
        <f t="array" ref="D417">_xlfn.IFS(C417&lt;=25,"18-25 tuổi",C417&lt;=35,"26-35 tuổi",C417&gt;35,"&gt; 35 tuổi")</f>
        <v>18-25 tuổi</v>
      </c>
      <c r="E417" s="10" t="s">
        <v>37</v>
      </c>
      <c r="F417" s="10" t="s">
        <v>7</v>
      </c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10">
        <v>417</v>
      </c>
      <c r="B418" s="10" t="s">
        <v>447</v>
      </c>
      <c r="C418" s="12">
        <v>23</v>
      </c>
      <c r="D418" s="48" t="str" cm="1">
        <f t="array" ref="D418">_xlfn.IFS(C418&lt;=25,"18-25 tuổi",C418&lt;=35,"26-35 tuổi",C418&gt;35,"&gt; 35 tuổi")</f>
        <v>18-25 tuổi</v>
      </c>
      <c r="E418" s="10" t="s">
        <v>37</v>
      </c>
      <c r="F418" s="10" t="s">
        <v>7</v>
      </c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10">
        <v>418</v>
      </c>
      <c r="B419" s="10" t="s">
        <v>448</v>
      </c>
      <c r="C419" s="12">
        <v>28</v>
      </c>
      <c r="D419" s="48" t="str" cm="1">
        <f t="array" ref="D419">_xlfn.IFS(C419&lt;=25,"18-25 tuổi",C419&lt;=35,"26-35 tuổi",C419&gt;35,"&gt; 35 tuổi")</f>
        <v>26-35 tuổi</v>
      </c>
      <c r="E419" s="10" t="s">
        <v>37</v>
      </c>
      <c r="F419" s="10" t="s">
        <v>18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10">
        <v>419</v>
      </c>
      <c r="B420" s="10" t="s">
        <v>449</v>
      </c>
      <c r="C420" s="12">
        <v>19</v>
      </c>
      <c r="D420" s="48" t="str" cm="1">
        <f t="array" ref="D420">_xlfn.IFS(C420&lt;=25,"18-25 tuổi",C420&lt;=35,"26-35 tuổi",C420&gt;35,"&gt; 35 tuổi")</f>
        <v>18-25 tuổi</v>
      </c>
      <c r="E420" s="10" t="s">
        <v>37</v>
      </c>
      <c r="F420" s="10" t="s">
        <v>18</v>
      </c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10">
        <v>420</v>
      </c>
      <c r="B421" s="10" t="s">
        <v>450</v>
      </c>
      <c r="C421" s="12">
        <v>34</v>
      </c>
      <c r="D421" s="48" t="str" cm="1">
        <f t="array" ref="D421">_xlfn.IFS(C421&lt;=25,"18-25 tuổi",C421&lt;=35,"26-35 tuổi",C421&gt;35,"&gt; 35 tuổi")</f>
        <v>26-35 tuổi</v>
      </c>
      <c r="E421" s="10" t="s">
        <v>37</v>
      </c>
      <c r="F421" s="10" t="s">
        <v>18</v>
      </c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10">
        <v>421</v>
      </c>
      <c r="B422" s="10" t="s">
        <v>451</v>
      </c>
      <c r="C422" s="12">
        <v>43</v>
      </c>
      <c r="D422" s="48" t="str" cm="1">
        <f t="array" ref="D422">_xlfn.IFS(C422&lt;=25,"18-25 tuổi",C422&lt;=35,"26-35 tuổi",C422&gt;35,"&gt; 35 tuổi")</f>
        <v>&gt; 35 tuổi</v>
      </c>
      <c r="E422" s="10" t="s">
        <v>37</v>
      </c>
      <c r="F422" s="10" t="s">
        <v>7</v>
      </c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>
        <v>422</v>
      </c>
      <c r="B423" s="10" t="s">
        <v>452</v>
      </c>
      <c r="C423" s="12">
        <v>24</v>
      </c>
      <c r="D423" s="48" t="str" cm="1">
        <f t="array" ref="D423">_xlfn.IFS(C423&lt;=25,"18-25 tuổi",C423&lt;=35,"26-35 tuổi",C423&gt;35,"&gt; 35 tuổi")</f>
        <v>18-25 tuổi</v>
      </c>
      <c r="E423" s="10" t="s">
        <v>30</v>
      </c>
      <c r="F423" s="10" t="s">
        <v>7</v>
      </c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>
        <v>423</v>
      </c>
      <c r="B424" s="10" t="s">
        <v>453</v>
      </c>
      <c r="C424" s="12">
        <v>19</v>
      </c>
      <c r="D424" s="48" t="str" cm="1">
        <f t="array" ref="D424">_xlfn.IFS(C424&lt;=25,"18-25 tuổi",C424&lt;=35,"26-35 tuổi",C424&gt;35,"&gt; 35 tuổi")</f>
        <v>18-25 tuổi</v>
      </c>
      <c r="E424" s="10" t="s">
        <v>37</v>
      </c>
      <c r="F424" s="10" t="s">
        <v>18</v>
      </c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>
        <v>424</v>
      </c>
      <c r="B425" s="10" t="s">
        <v>454</v>
      </c>
      <c r="C425" s="12">
        <v>22</v>
      </c>
      <c r="D425" s="48" t="str" cm="1">
        <f t="array" ref="D425">_xlfn.IFS(C425&lt;=25,"18-25 tuổi",C425&lt;=35,"26-35 tuổi",C425&gt;35,"&gt; 35 tuổi")</f>
        <v>18-25 tuổi</v>
      </c>
      <c r="E425" s="10" t="s">
        <v>37</v>
      </c>
      <c r="F425" s="10" t="s">
        <v>18</v>
      </c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10">
        <v>425</v>
      </c>
      <c r="B426" s="10" t="s">
        <v>455</v>
      </c>
      <c r="C426" s="12">
        <v>38</v>
      </c>
      <c r="D426" s="48" t="str" cm="1">
        <f t="array" ref="D426">_xlfn.IFS(C426&lt;=25,"18-25 tuổi",C426&lt;=35,"26-35 tuổi",C426&gt;35,"&gt; 35 tuổi")</f>
        <v>&gt; 35 tuổi</v>
      </c>
      <c r="E426" s="10" t="s">
        <v>37</v>
      </c>
      <c r="F426" s="10" t="s">
        <v>7</v>
      </c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>
        <v>426</v>
      </c>
      <c r="B427" s="10" t="s">
        <v>456</v>
      </c>
      <c r="C427" s="12">
        <v>34</v>
      </c>
      <c r="D427" s="48" t="str" cm="1">
        <f t="array" ref="D427">_xlfn.IFS(C427&lt;=25,"18-25 tuổi",C427&lt;=35,"26-35 tuổi",C427&gt;35,"&gt; 35 tuổi")</f>
        <v>26-35 tuổi</v>
      </c>
      <c r="E427" s="10" t="s">
        <v>37</v>
      </c>
      <c r="F427" s="10" t="s">
        <v>18</v>
      </c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10">
        <v>427</v>
      </c>
      <c r="B428" s="10" t="s">
        <v>457</v>
      </c>
      <c r="C428" s="12">
        <v>18</v>
      </c>
      <c r="D428" s="48" t="str" cm="1">
        <f t="array" ref="D428">_xlfn.IFS(C428&lt;=25,"18-25 tuổi",C428&lt;=35,"26-35 tuổi",C428&gt;35,"&gt; 35 tuổi")</f>
        <v>18-25 tuổi</v>
      </c>
      <c r="E428" s="10" t="s">
        <v>30</v>
      </c>
      <c r="F428" s="10" t="s">
        <v>7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10">
        <v>428</v>
      </c>
      <c r="B429" s="10" t="s">
        <v>458</v>
      </c>
      <c r="C429" s="12">
        <v>42</v>
      </c>
      <c r="D429" s="48" t="str" cm="1">
        <f t="array" ref="D429">_xlfn.IFS(C429&lt;=25,"18-25 tuổi",C429&lt;=35,"26-35 tuổi",C429&gt;35,"&gt; 35 tuổi")</f>
        <v>&gt; 35 tuổi</v>
      </c>
      <c r="E429" s="10" t="s">
        <v>30</v>
      </c>
      <c r="F429" s="10" t="s">
        <v>18</v>
      </c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10">
        <v>429</v>
      </c>
      <c r="B430" s="10" t="s">
        <v>459</v>
      </c>
      <c r="C430" s="12">
        <v>20</v>
      </c>
      <c r="D430" s="48" t="str" cm="1">
        <f t="array" ref="D430">_xlfn.IFS(C430&lt;=25,"18-25 tuổi",C430&lt;=35,"26-35 tuổi",C430&gt;35,"&gt; 35 tuổi")</f>
        <v>18-25 tuổi</v>
      </c>
      <c r="E430" s="10" t="s">
        <v>37</v>
      </c>
      <c r="F430" s="10" t="s">
        <v>7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10">
        <v>430</v>
      </c>
      <c r="B431" s="10" t="s">
        <v>460</v>
      </c>
      <c r="C431" s="12">
        <v>24</v>
      </c>
      <c r="D431" s="48" t="str" cm="1">
        <f t="array" ref="D431">_xlfn.IFS(C431&lt;=25,"18-25 tuổi",C431&lt;=35,"26-35 tuổi",C431&gt;35,"&gt; 35 tuổi")</f>
        <v>18-25 tuổi</v>
      </c>
      <c r="E431" s="10" t="s">
        <v>37</v>
      </c>
      <c r="F431" s="10" t="s">
        <v>18</v>
      </c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>
        <v>431</v>
      </c>
      <c r="B432" s="10" t="s">
        <v>461</v>
      </c>
      <c r="C432" s="12">
        <v>28</v>
      </c>
      <c r="D432" s="48" t="str" cm="1">
        <f t="array" ref="D432">_xlfn.IFS(C432&lt;=25,"18-25 tuổi",C432&lt;=35,"26-35 tuổi",C432&gt;35,"&gt; 35 tuổi")</f>
        <v>26-35 tuổi</v>
      </c>
      <c r="E432" s="10" t="s">
        <v>37</v>
      </c>
      <c r="F432" s="10" t="s">
        <v>7</v>
      </c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10">
        <v>432</v>
      </c>
      <c r="B433" s="10" t="s">
        <v>462</v>
      </c>
      <c r="C433" s="12">
        <v>25</v>
      </c>
      <c r="D433" s="48" t="str" cm="1">
        <f t="array" ref="D433">_xlfn.IFS(C433&lt;=25,"18-25 tuổi",C433&lt;=35,"26-35 tuổi",C433&gt;35,"&gt; 35 tuổi")</f>
        <v>18-25 tuổi</v>
      </c>
      <c r="E433" s="10" t="s">
        <v>37</v>
      </c>
      <c r="F433" s="10" t="s">
        <v>18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10">
        <v>433</v>
      </c>
      <c r="B434" s="10" t="s">
        <v>463</v>
      </c>
      <c r="C434" s="12">
        <v>22</v>
      </c>
      <c r="D434" s="48" t="str" cm="1">
        <f t="array" ref="D434">_xlfn.IFS(C434&lt;=25,"18-25 tuổi",C434&lt;=35,"26-35 tuổi",C434&gt;35,"&gt; 35 tuổi")</f>
        <v>18-25 tuổi</v>
      </c>
      <c r="E434" s="10" t="s">
        <v>30</v>
      </c>
      <c r="F434" s="10" t="s">
        <v>7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10">
        <v>434</v>
      </c>
      <c r="B435" s="10" t="s">
        <v>464</v>
      </c>
      <c r="C435" s="12">
        <v>30</v>
      </c>
      <c r="D435" s="48" t="str" cm="1">
        <f t="array" ref="D435">_xlfn.IFS(C435&lt;=25,"18-25 tuổi",C435&lt;=35,"26-35 tuổi",C435&gt;35,"&gt; 35 tuổi")</f>
        <v>26-35 tuổi</v>
      </c>
      <c r="E435" s="10" t="s">
        <v>37</v>
      </c>
      <c r="F435" s="10" t="s">
        <v>18</v>
      </c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10">
        <v>435</v>
      </c>
      <c r="B436" s="10" t="s">
        <v>465</v>
      </c>
      <c r="C436" s="12">
        <v>18</v>
      </c>
      <c r="D436" s="48" t="str" cm="1">
        <f t="array" ref="D436">_xlfn.IFS(C436&lt;=25,"18-25 tuổi",C436&lt;=35,"26-35 tuổi",C436&gt;35,"&gt; 35 tuổi")</f>
        <v>18-25 tuổi</v>
      </c>
      <c r="E436" s="10" t="s">
        <v>37</v>
      </c>
      <c r="F436" s="10" t="s">
        <v>7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10">
        <v>436</v>
      </c>
      <c r="B437" s="10" t="s">
        <v>466</v>
      </c>
      <c r="C437" s="12">
        <v>18</v>
      </c>
      <c r="D437" s="48" t="str" cm="1">
        <f t="array" ref="D437">_xlfn.IFS(C437&lt;=25,"18-25 tuổi",C437&lt;=35,"26-35 tuổi",C437&gt;35,"&gt; 35 tuổi")</f>
        <v>18-25 tuổi</v>
      </c>
      <c r="E437" s="10" t="s">
        <v>37</v>
      </c>
      <c r="F437" s="10" t="s">
        <v>18</v>
      </c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10">
        <v>437</v>
      </c>
      <c r="B438" s="10" t="s">
        <v>467</v>
      </c>
      <c r="C438" s="12">
        <v>18</v>
      </c>
      <c r="D438" s="48" t="str" cm="1">
        <f t="array" ref="D438">_xlfn.IFS(C438&lt;=25,"18-25 tuổi",C438&lt;=35,"26-35 tuổi",C438&gt;35,"&gt; 35 tuổi")</f>
        <v>18-25 tuổi</v>
      </c>
      <c r="E438" s="10" t="s">
        <v>37</v>
      </c>
      <c r="F438" s="10" t="s">
        <v>7</v>
      </c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10">
        <v>438</v>
      </c>
      <c r="B439" s="10" t="s">
        <v>468</v>
      </c>
      <c r="C439" s="12">
        <v>19</v>
      </c>
      <c r="D439" s="48" t="str" cm="1">
        <f t="array" ref="D439">_xlfn.IFS(C439&lt;=25,"18-25 tuổi",C439&lt;=35,"26-35 tuổi",C439&gt;35,"&gt; 35 tuổi")</f>
        <v>18-25 tuổi</v>
      </c>
      <c r="E439" s="10" t="s">
        <v>30</v>
      </c>
      <c r="F439" s="10" t="s">
        <v>7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10">
        <v>439</v>
      </c>
      <c r="B440" s="10" t="s">
        <v>469</v>
      </c>
      <c r="C440" s="12">
        <v>37</v>
      </c>
      <c r="D440" s="48" t="str" cm="1">
        <f t="array" ref="D440">_xlfn.IFS(C440&lt;=25,"18-25 tuổi",C440&lt;=35,"26-35 tuổi",C440&gt;35,"&gt; 35 tuổi")</f>
        <v>&gt; 35 tuổi</v>
      </c>
      <c r="E440" s="10" t="s">
        <v>37</v>
      </c>
      <c r="F440" s="10" t="s">
        <v>7</v>
      </c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>
        <v>440</v>
      </c>
      <c r="B441" s="10" t="s">
        <v>470</v>
      </c>
      <c r="C441" s="12">
        <v>21</v>
      </c>
      <c r="D441" s="48" t="str" cm="1">
        <f t="array" ref="D441">_xlfn.IFS(C441&lt;=25,"18-25 tuổi",C441&lt;=35,"26-35 tuổi",C441&gt;35,"&gt; 35 tuổi")</f>
        <v>18-25 tuổi</v>
      </c>
      <c r="E441" s="10" t="s">
        <v>30</v>
      </c>
      <c r="F441" s="10" t="s">
        <v>7</v>
      </c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>
        <v>441</v>
      </c>
      <c r="B442" s="10" t="s">
        <v>471</v>
      </c>
      <c r="C442" s="12">
        <v>25</v>
      </c>
      <c r="D442" s="48" t="str" cm="1">
        <f t="array" ref="D442">_xlfn.IFS(C442&lt;=25,"18-25 tuổi",C442&lt;=35,"26-35 tuổi",C442&gt;35,"&gt; 35 tuổi")</f>
        <v>18-25 tuổi</v>
      </c>
      <c r="E442" s="10" t="s">
        <v>37</v>
      </c>
      <c r="F442" s="10" t="s">
        <v>7</v>
      </c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>
        <v>442</v>
      </c>
      <c r="B443" s="10" t="s">
        <v>472</v>
      </c>
      <c r="C443" s="12">
        <v>26</v>
      </c>
      <c r="D443" s="48" t="str" cm="1">
        <f t="array" ref="D443">_xlfn.IFS(C443&lt;=25,"18-25 tuổi",C443&lt;=35,"26-35 tuổi",C443&gt;35,"&gt; 35 tuổi")</f>
        <v>26-35 tuổi</v>
      </c>
      <c r="E443" s="10" t="s">
        <v>37</v>
      </c>
      <c r="F443" s="10" t="s">
        <v>18</v>
      </c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>
        <v>443</v>
      </c>
      <c r="B444" s="10" t="s">
        <v>473</v>
      </c>
      <c r="C444" s="12">
        <v>33</v>
      </c>
      <c r="D444" s="48" t="str" cm="1">
        <f t="array" ref="D444">_xlfn.IFS(C444&lt;=25,"18-25 tuổi",C444&lt;=35,"26-35 tuổi",C444&gt;35,"&gt; 35 tuổi")</f>
        <v>26-35 tuổi</v>
      </c>
      <c r="E444" s="10" t="s">
        <v>37</v>
      </c>
      <c r="F444" s="10" t="s">
        <v>18</v>
      </c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>
        <v>444</v>
      </c>
      <c r="B445" s="10" t="s">
        <v>474</v>
      </c>
      <c r="C445" s="12">
        <v>23</v>
      </c>
      <c r="D445" s="48" t="str" cm="1">
        <f t="array" ref="D445">_xlfn.IFS(C445&lt;=25,"18-25 tuổi",C445&lt;=35,"26-35 tuổi",C445&gt;35,"&gt; 35 tuổi")</f>
        <v>18-25 tuổi</v>
      </c>
      <c r="E445" s="10" t="s">
        <v>30</v>
      </c>
      <c r="F445" s="10" t="s">
        <v>10</v>
      </c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>
        <v>445</v>
      </c>
      <c r="B446" s="10" t="s">
        <v>475</v>
      </c>
      <c r="C446" s="12">
        <v>19</v>
      </c>
      <c r="D446" s="48" t="str" cm="1">
        <f t="array" ref="D446">_xlfn.IFS(C446&lt;=25,"18-25 tuổi",C446&lt;=35,"26-35 tuổi",C446&gt;35,"&gt; 35 tuổi")</f>
        <v>18-25 tuổi</v>
      </c>
      <c r="E446" s="10" t="s">
        <v>30</v>
      </c>
      <c r="F446" s="10" t="s">
        <v>7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>
        <v>446</v>
      </c>
      <c r="B447" s="10" t="s">
        <v>476</v>
      </c>
      <c r="C447" s="12">
        <v>22</v>
      </c>
      <c r="D447" s="48" t="str" cm="1">
        <f t="array" ref="D447">_xlfn.IFS(C447&lt;=25,"18-25 tuổi",C447&lt;=35,"26-35 tuổi",C447&gt;35,"&gt; 35 tuổi")</f>
        <v>18-25 tuổi</v>
      </c>
      <c r="E447" s="10" t="s">
        <v>30</v>
      </c>
      <c r="F447" s="10" t="s">
        <v>7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10">
        <v>447</v>
      </c>
      <c r="B448" s="10" t="s">
        <v>477</v>
      </c>
      <c r="C448" s="12">
        <v>45</v>
      </c>
      <c r="D448" s="48" t="str" cm="1">
        <f t="array" ref="D448">_xlfn.IFS(C448&lt;=25,"18-25 tuổi",C448&lt;=35,"26-35 tuổi",C448&gt;35,"&gt; 35 tuổi")</f>
        <v>&gt; 35 tuổi</v>
      </c>
      <c r="E448" s="10" t="s">
        <v>30</v>
      </c>
      <c r="F448" s="10" t="s">
        <v>18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>
        <v>448</v>
      </c>
      <c r="B449" s="10" t="s">
        <v>478</v>
      </c>
      <c r="C449" s="12">
        <v>19</v>
      </c>
      <c r="D449" s="48" t="str" cm="1">
        <f t="array" ref="D449">_xlfn.IFS(C449&lt;=25,"18-25 tuổi",C449&lt;=35,"26-35 tuổi",C449&gt;35,"&gt; 35 tuổi")</f>
        <v>18-25 tuổi</v>
      </c>
      <c r="E449" s="10" t="s">
        <v>30</v>
      </c>
      <c r="F449" s="10" t="s">
        <v>7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10">
        <v>449</v>
      </c>
      <c r="B450" s="10" t="s">
        <v>479</v>
      </c>
      <c r="C450" s="12">
        <v>21</v>
      </c>
      <c r="D450" s="48" t="str" cm="1">
        <f t="array" ref="D450">_xlfn.IFS(C450&lt;=25,"18-25 tuổi",C450&lt;=35,"26-35 tuổi",C450&gt;35,"&gt; 35 tuổi")</f>
        <v>18-25 tuổi</v>
      </c>
      <c r="E450" s="10" t="s">
        <v>37</v>
      </c>
      <c r="F450" s="10" t="s">
        <v>7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10">
        <v>450</v>
      </c>
      <c r="B451" s="10" t="s">
        <v>480</v>
      </c>
      <c r="C451" s="12">
        <v>35</v>
      </c>
      <c r="D451" s="48" t="str" cm="1">
        <f t="array" ref="D451">_xlfn.IFS(C451&lt;=25,"18-25 tuổi",C451&lt;=35,"26-35 tuổi",C451&gt;35,"&gt; 35 tuổi")</f>
        <v>26-35 tuổi</v>
      </c>
      <c r="E451" s="10" t="s">
        <v>30</v>
      </c>
      <c r="F451" s="10" t="s">
        <v>18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>
        <v>451</v>
      </c>
      <c r="B452" s="10" t="s">
        <v>481</v>
      </c>
      <c r="C452" s="12">
        <v>25</v>
      </c>
      <c r="D452" s="48" t="str" cm="1">
        <f t="array" ref="D452">_xlfn.IFS(C452&lt;=25,"18-25 tuổi",C452&lt;=35,"26-35 tuổi",C452&gt;35,"&gt; 35 tuổi")</f>
        <v>18-25 tuổi</v>
      </c>
      <c r="E452" s="10" t="s">
        <v>37</v>
      </c>
      <c r="F452" s="10" t="s">
        <v>7</v>
      </c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>
        <v>452</v>
      </c>
      <c r="B453" s="10" t="s">
        <v>482</v>
      </c>
      <c r="C453" s="12">
        <v>28</v>
      </c>
      <c r="D453" s="48" t="str" cm="1">
        <f t="array" ref="D453">_xlfn.IFS(C453&lt;=25,"18-25 tuổi",C453&lt;=35,"26-35 tuổi",C453&gt;35,"&gt; 35 tuổi")</f>
        <v>26-35 tuổi</v>
      </c>
      <c r="E453" s="10" t="s">
        <v>37</v>
      </c>
      <c r="F453" s="10" t="s">
        <v>7</v>
      </c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10">
        <v>453</v>
      </c>
      <c r="B454" s="10" t="s">
        <v>483</v>
      </c>
      <c r="C454" s="12">
        <v>36</v>
      </c>
      <c r="D454" s="48" t="str" cm="1">
        <f t="array" ref="D454">_xlfn.IFS(C454&lt;=25,"18-25 tuổi",C454&lt;=35,"26-35 tuổi",C454&gt;35,"&gt; 35 tuổi")</f>
        <v>&gt; 35 tuổi</v>
      </c>
      <c r="E454" s="10" t="s">
        <v>30</v>
      </c>
      <c r="F454" s="10" t="s">
        <v>18</v>
      </c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10">
        <v>454</v>
      </c>
      <c r="B455" s="10" t="s">
        <v>484</v>
      </c>
      <c r="C455" s="12">
        <v>43</v>
      </c>
      <c r="D455" s="48" t="str" cm="1">
        <f t="array" ref="D455">_xlfn.IFS(C455&lt;=25,"18-25 tuổi",C455&lt;=35,"26-35 tuổi",C455&gt;35,"&gt; 35 tuổi")</f>
        <v>&gt; 35 tuổi</v>
      </c>
      <c r="E455" s="10" t="s">
        <v>37</v>
      </c>
      <c r="F455" s="10" t="s">
        <v>18</v>
      </c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10">
        <v>455</v>
      </c>
      <c r="B456" s="10" t="s">
        <v>485</v>
      </c>
      <c r="C456" s="12">
        <v>42</v>
      </c>
      <c r="D456" s="48" t="str" cm="1">
        <f t="array" ref="D456">_xlfn.IFS(C456&lt;=25,"18-25 tuổi",C456&lt;=35,"26-35 tuổi",C456&gt;35,"&gt; 35 tuổi")</f>
        <v>&gt; 35 tuổi</v>
      </c>
      <c r="E456" s="10" t="s">
        <v>30</v>
      </c>
      <c r="F456" s="10" t="s">
        <v>7</v>
      </c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10">
        <v>456</v>
      </c>
      <c r="B457" s="10" t="s">
        <v>486</v>
      </c>
      <c r="C457" s="12">
        <v>20</v>
      </c>
      <c r="D457" s="48" t="str" cm="1">
        <f t="array" ref="D457">_xlfn.IFS(C457&lt;=25,"18-25 tuổi",C457&lt;=35,"26-35 tuổi",C457&gt;35,"&gt; 35 tuổi")</f>
        <v>18-25 tuổi</v>
      </c>
      <c r="E457" s="10" t="s">
        <v>37</v>
      </c>
      <c r="F457" s="10" t="s">
        <v>7</v>
      </c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10">
        <v>457</v>
      </c>
      <c r="B458" s="10" t="s">
        <v>487</v>
      </c>
      <c r="C458" s="12">
        <v>45</v>
      </c>
      <c r="D458" s="48" t="str" cm="1">
        <f t="array" ref="D458">_xlfn.IFS(C458&lt;=25,"18-25 tuổi",C458&lt;=35,"26-35 tuổi",C458&gt;35,"&gt; 35 tuổi")</f>
        <v>&gt; 35 tuổi</v>
      </c>
      <c r="E458" s="10" t="s">
        <v>30</v>
      </c>
      <c r="F458" s="10" t="s">
        <v>18</v>
      </c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>
        <v>458</v>
      </c>
      <c r="B459" s="10" t="s">
        <v>488</v>
      </c>
      <c r="C459" s="12">
        <v>18</v>
      </c>
      <c r="D459" s="48" t="str" cm="1">
        <f t="array" ref="D459">_xlfn.IFS(C459&lt;=25,"18-25 tuổi",C459&lt;=35,"26-35 tuổi",C459&gt;35,"&gt; 35 tuổi")</f>
        <v>18-25 tuổi</v>
      </c>
      <c r="E459" s="10" t="s">
        <v>30</v>
      </c>
      <c r="F459" s="10" t="s">
        <v>7</v>
      </c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>
        <v>459</v>
      </c>
      <c r="B460" s="10" t="s">
        <v>489</v>
      </c>
      <c r="C460" s="12">
        <v>18</v>
      </c>
      <c r="D460" s="48" t="str" cm="1">
        <f t="array" ref="D460">_xlfn.IFS(C460&lt;=25,"18-25 tuổi",C460&lt;=35,"26-35 tuổi",C460&gt;35,"&gt; 35 tuổi")</f>
        <v>18-25 tuổi</v>
      </c>
      <c r="E460" s="10" t="s">
        <v>37</v>
      </c>
      <c r="F460" s="10" t="s">
        <v>7</v>
      </c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>
        <v>460</v>
      </c>
      <c r="B461" s="10" t="s">
        <v>490</v>
      </c>
      <c r="C461" s="12">
        <v>19</v>
      </c>
      <c r="D461" s="48" t="str" cm="1">
        <f t="array" ref="D461">_xlfn.IFS(C461&lt;=25,"18-25 tuổi",C461&lt;=35,"26-35 tuổi",C461&gt;35,"&gt; 35 tuổi")</f>
        <v>18-25 tuổi</v>
      </c>
      <c r="E461" s="10" t="s">
        <v>37</v>
      </c>
      <c r="F461" s="10" t="s">
        <v>7</v>
      </c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>
        <v>461</v>
      </c>
      <c r="B462" s="10" t="s">
        <v>491</v>
      </c>
      <c r="C462" s="12">
        <v>45</v>
      </c>
      <c r="D462" s="48" t="str" cm="1">
        <f t="array" ref="D462">_xlfn.IFS(C462&lt;=25,"18-25 tuổi",C462&lt;=35,"26-35 tuổi",C462&gt;35,"&gt; 35 tuổi")</f>
        <v>&gt; 35 tuổi</v>
      </c>
      <c r="E462" s="10" t="s">
        <v>37</v>
      </c>
      <c r="F462" s="10" t="s">
        <v>7</v>
      </c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>
        <v>462</v>
      </c>
      <c r="B463" s="10" t="s">
        <v>492</v>
      </c>
      <c r="C463" s="12">
        <v>20</v>
      </c>
      <c r="D463" s="48" t="str" cm="1">
        <f t="array" ref="D463">_xlfn.IFS(C463&lt;=25,"18-25 tuổi",C463&lt;=35,"26-35 tuổi",C463&gt;35,"&gt; 35 tuổi")</f>
        <v>18-25 tuổi</v>
      </c>
      <c r="E463" s="10" t="s">
        <v>30</v>
      </c>
      <c r="F463" s="10" t="s">
        <v>7</v>
      </c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>
        <v>463</v>
      </c>
      <c r="B464" s="10" t="s">
        <v>493</v>
      </c>
      <c r="C464" s="12">
        <v>19</v>
      </c>
      <c r="D464" s="48" t="str" cm="1">
        <f t="array" ref="D464">_xlfn.IFS(C464&lt;=25,"18-25 tuổi",C464&lt;=35,"26-35 tuổi",C464&gt;35,"&gt; 35 tuổi")</f>
        <v>18-25 tuổi</v>
      </c>
      <c r="E464" s="10" t="s">
        <v>30</v>
      </c>
      <c r="F464" s="10" t="s">
        <v>18</v>
      </c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>
        <v>464</v>
      </c>
      <c r="B465" s="10" t="s">
        <v>494</v>
      </c>
      <c r="C465" s="12">
        <v>21</v>
      </c>
      <c r="D465" s="48" t="str" cm="1">
        <f t="array" ref="D465">_xlfn.IFS(C465&lt;=25,"18-25 tuổi",C465&lt;=35,"26-35 tuổi",C465&gt;35,"&gt; 35 tuổi")</f>
        <v>18-25 tuổi</v>
      </c>
      <c r="E465" s="10" t="s">
        <v>37</v>
      </c>
      <c r="F465" s="10" t="s">
        <v>7</v>
      </c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10">
        <v>465</v>
      </c>
      <c r="B466" s="10" t="s">
        <v>495</v>
      </c>
      <c r="C466" s="12">
        <v>19</v>
      </c>
      <c r="D466" s="48" t="str" cm="1">
        <f t="array" ref="D466">_xlfn.IFS(C466&lt;=25,"18-25 tuổi",C466&lt;=35,"26-35 tuổi",C466&gt;35,"&gt; 35 tuổi")</f>
        <v>18-25 tuổi</v>
      </c>
      <c r="E466" s="10" t="s">
        <v>37</v>
      </c>
      <c r="F466" s="10" t="s">
        <v>7</v>
      </c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10">
        <v>466</v>
      </c>
      <c r="B467" s="10" t="s">
        <v>496</v>
      </c>
      <c r="C467" s="12">
        <v>33</v>
      </c>
      <c r="D467" s="48" t="str" cm="1">
        <f t="array" ref="D467">_xlfn.IFS(C467&lt;=25,"18-25 tuổi",C467&lt;=35,"26-35 tuổi",C467&gt;35,"&gt; 35 tuổi")</f>
        <v>26-35 tuổi</v>
      </c>
      <c r="E467" s="10" t="s">
        <v>37</v>
      </c>
      <c r="F467" s="10" t="s">
        <v>7</v>
      </c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10">
        <v>467</v>
      </c>
      <c r="B468" s="10" t="s">
        <v>497</v>
      </c>
      <c r="C468" s="12">
        <v>37</v>
      </c>
      <c r="D468" s="48" t="str" cm="1">
        <f t="array" ref="D468">_xlfn.IFS(C468&lt;=25,"18-25 tuổi",C468&lt;=35,"26-35 tuổi",C468&gt;35,"&gt; 35 tuổi")</f>
        <v>&gt; 35 tuổi</v>
      </c>
      <c r="E468" s="10" t="s">
        <v>37</v>
      </c>
      <c r="F468" s="10" t="s">
        <v>7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10">
        <v>468</v>
      </c>
      <c r="B469" s="10" t="s">
        <v>498</v>
      </c>
      <c r="C469" s="12">
        <v>27</v>
      </c>
      <c r="D469" s="48" t="str" cm="1">
        <f t="array" ref="D469">_xlfn.IFS(C469&lt;=25,"18-25 tuổi",C469&lt;=35,"26-35 tuổi",C469&gt;35,"&gt; 35 tuổi")</f>
        <v>26-35 tuổi</v>
      </c>
      <c r="E469" s="10" t="s">
        <v>37</v>
      </c>
      <c r="F469" s="10" t="s">
        <v>18</v>
      </c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10">
        <v>469</v>
      </c>
      <c r="B470" s="10" t="s">
        <v>499</v>
      </c>
      <c r="C470" s="12">
        <v>49</v>
      </c>
      <c r="D470" s="48" t="str" cm="1">
        <f t="array" ref="D470">_xlfn.IFS(C470&lt;=25,"18-25 tuổi",C470&lt;=35,"26-35 tuổi",C470&gt;35,"&gt; 35 tuổi")</f>
        <v>&gt; 35 tuổi</v>
      </c>
      <c r="E470" s="10" t="s">
        <v>30</v>
      </c>
      <c r="F470" s="10" t="s">
        <v>7</v>
      </c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10">
        <v>470</v>
      </c>
      <c r="B471" s="10" t="s">
        <v>500</v>
      </c>
      <c r="C471" s="12">
        <v>23</v>
      </c>
      <c r="D471" s="48" t="str" cm="1">
        <f t="array" ref="D471">_xlfn.IFS(C471&lt;=25,"18-25 tuổi",C471&lt;=35,"26-35 tuổi",C471&gt;35,"&gt; 35 tuổi")</f>
        <v>18-25 tuổi</v>
      </c>
      <c r="E471" s="10" t="s">
        <v>37</v>
      </c>
      <c r="F471" s="10" t="s">
        <v>7</v>
      </c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10">
        <v>471</v>
      </c>
      <c r="B472" s="10" t="s">
        <v>501</v>
      </c>
      <c r="C472" s="12">
        <v>18</v>
      </c>
      <c r="D472" s="48" t="str" cm="1">
        <f t="array" ref="D472">_xlfn.IFS(C472&lt;=25,"18-25 tuổi",C472&lt;=35,"26-35 tuổi",C472&gt;35,"&gt; 35 tuổi")</f>
        <v>18-25 tuổi</v>
      </c>
      <c r="E472" s="10" t="s">
        <v>37</v>
      </c>
      <c r="F472" s="10" t="s">
        <v>7</v>
      </c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10">
        <v>472</v>
      </c>
      <c r="B473" s="10" t="s">
        <v>502</v>
      </c>
      <c r="C473" s="12">
        <v>28</v>
      </c>
      <c r="D473" s="48" t="str" cm="1">
        <f t="array" ref="D473">_xlfn.IFS(C473&lt;=25,"18-25 tuổi",C473&lt;=35,"26-35 tuổi",C473&gt;35,"&gt; 35 tuổi")</f>
        <v>26-35 tuổi</v>
      </c>
      <c r="E473" s="10" t="s">
        <v>30</v>
      </c>
      <c r="F473" s="10" t="s">
        <v>7</v>
      </c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10">
        <v>473</v>
      </c>
      <c r="B474" s="10" t="s">
        <v>503</v>
      </c>
      <c r="C474" s="12">
        <v>18</v>
      </c>
      <c r="D474" s="48" t="str" cm="1">
        <f t="array" ref="D474">_xlfn.IFS(C474&lt;=25,"18-25 tuổi",C474&lt;=35,"26-35 tuổi",C474&gt;35,"&gt; 35 tuổi")</f>
        <v>18-25 tuổi</v>
      </c>
      <c r="E474" s="10" t="s">
        <v>37</v>
      </c>
      <c r="F474" s="10" t="s">
        <v>18</v>
      </c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10">
        <v>474</v>
      </c>
      <c r="B475" s="10" t="s">
        <v>504</v>
      </c>
      <c r="C475" s="12">
        <v>31</v>
      </c>
      <c r="D475" s="48" t="str" cm="1">
        <f t="array" ref="D475">_xlfn.IFS(C475&lt;=25,"18-25 tuổi",C475&lt;=35,"26-35 tuổi",C475&gt;35,"&gt; 35 tuổi")</f>
        <v>26-35 tuổi</v>
      </c>
      <c r="E475" s="10" t="s">
        <v>37</v>
      </c>
      <c r="F475" s="10" t="s">
        <v>7</v>
      </c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10">
        <v>475</v>
      </c>
      <c r="B476" s="10" t="s">
        <v>505</v>
      </c>
      <c r="C476" s="12">
        <v>18</v>
      </c>
      <c r="D476" s="48" t="str" cm="1">
        <f t="array" ref="D476">_xlfn.IFS(C476&lt;=25,"18-25 tuổi",C476&lt;=35,"26-35 tuổi",C476&gt;35,"&gt; 35 tuổi")</f>
        <v>18-25 tuổi</v>
      </c>
      <c r="E476" s="10" t="s">
        <v>37</v>
      </c>
      <c r="F476" s="10" t="s">
        <v>18</v>
      </c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10">
        <v>476</v>
      </c>
      <c r="B477" s="10" t="s">
        <v>506</v>
      </c>
      <c r="C477" s="12">
        <v>18</v>
      </c>
      <c r="D477" s="48" t="str" cm="1">
        <f t="array" ref="D477">_xlfn.IFS(C477&lt;=25,"18-25 tuổi",C477&lt;=35,"26-35 tuổi",C477&gt;35,"&gt; 35 tuổi")</f>
        <v>18-25 tuổi</v>
      </c>
      <c r="E477" s="10" t="s">
        <v>37</v>
      </c>
      <c r="F477" s="10" t="s">
        <v>7</v>
      </c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10">
        <v>477</v>
      </c>
      <c r="B478" s="10" t="s">
        <v>507</v>
      </c>
      <c r="C478" s="12">
        <v>22</v>
      </c>
      <c r="D478" s="48" t="str" cm="1">
        <f t="array" ref="D478">_xlfn.IFS(C478&lt;=25,"18-25 tuổi",C478&lt;=35,"26-35 tuổi",C478&gt;35,"&gt; 35 tuổi")</f>
        <v>18-25 tuổi</v>
      </c>
      <c r="E478" s="10" t="s">
        <v>37</v>
      </c>
      <c r="F478" s="10" t="s">
        <v>7</v>
      </c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10">
        <v>478</v>
      </c>
      <c r="B479" s="10" t="s">
        <v>508</v>
      </c>
      <c r="C479" s="12">
        <v>27</v>
      </c>
      <c r="D479" s="48" t="str" cm="1">
        <f t="array" ref="D479">_xlfn.IFS(C479&lt;=25,"18-25 tuổi",C479&lt;=35,"26-35 tuổi",C479&gt;35,"&gt; 35 tuổi")</f>
        <v>26-35 tuổi</v>
      </c>
      <c r="E479" s="10" t="s">
        <v>30</v>
      </c>
      <c r="F479" s="10" t="s">
        <v>18</v>
      </c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>
        <v>479</v>
      </c>
      <c r="B480" s="10" t="s">
        <v>509</v>
      </c>
      <c r="C480" s="12">
        <v>33</v>
      </c>
      <c r="D480" s="48" t="str" cm="1">
        <f t="array" ref="D480">_xlfn.IFS(C480&lt;=25,"18-25 tuổi",C480&lt;=35,"26-35 tuổi",C480&gt;35,"&gt; 35 tuổi")</f>
        <v>26-35 tuổi</v>
      </c>
      <c r="E480" s="10" t="s">
        <v>30</v>
      </c>
      <c r="F480" s="10" t="s">
        <v>7</v>
      </c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>
        <v>480</v>
      </c>
      <c r="B481" s="10" t="s">
        <v>510</v>
      </c>
      <c r="C481" s="12">
        <v>34</v>
      </c>
      <c r="D481" s="48" t="str" cm="1">
        <f t="array" ref="D481">_xlfn.IFS(C481&lt;=25,"18-25 tuổi",C481&lt;=35,"26-35 tuổi",C481&gt;35,"&gt; 35 tuổi")</f>
        <v>26-35 tuổi</v>
      </c>
      <c r="E481" s="10" t="s">
        <v>37</v>
      </c>
      <c r="F481" s="10" t="s">
        <v>18</v>
      </c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>
        <v>481</v>
      </c>
      <c r="B482" s="10" t="s">
        <v>511</v>
      </c>
      <c r="C482" s="12">
        <v>26</v>
      </c>
      <c r="D482" s="48" t="str" cm="1">
        <f t="array" ref="D482">_xlfn.IFS(C482&lt;=25,"18-25 tuổi",C482&lt;=35,"26-35 tuổi",C482&gt;35,"&gt; 35 tuổi")</f>
        <v>26-35 tuổi</v>
      </c>
      <c r="E482" s="10" t="s">
        <v>37</v>
      </c>
      <c r="F482" s="10" t="s">
        <v>18</v>
      </c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10">
        <v>482</v>
      </c>
      <c r="B483" s="10" t="s">
        <v>512</v>
      </c>
      <c r="C483" s="12">
        <v>49</v>
      </c>
      <c r="D483" s="48" t="str" cm="1">
        <f t="array" ref="D483">_xlfn.IFS(C483&lt;=25,"18-25 tuổi",C483&lt;=35,"26-35 tuổi",C483&gt;35,"&gt; 35 tuổi")</f>
        <v>&gt; 35 tuổi</v>
      </c>
      <c r="E483" s="10" t="s">
        <v>37</v>
      </c>
      <c r="F483" s="10" t="s">
        <v>7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>
        <v>483</v>
      </c>
      <c r="B484" s="10" t="s">
        <v>513</v>
      </c>
      <c r="C484" s="12">
        <v>20</v>
      </c>
      <c r="D484" s="48" t="str" cm="1">
        <f t="array" ref="D484">_xlfn.IFS(C484&lt;=25,"18-25 tuổi",C484&lt;=35,"26-35 tuổi",C484&gt;35,"&gt; 35 tuổi")</f>
        <v>18-25 tuổi</v>
      </c>
      <c r="E484" s="10" t="s">
        <v>37</v>
      </c>
      <c r="F484" s="10" t="s">
        <v>7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10">
        <v>484</v>
      </c>
      <c r="B485" s="10" t="s">
        <v>514</v>
      </c>
      <c r="C485" s="12">
        <v>26</v>
      </c>
      <c r="D485" s="48" t="str" cm="1">
        <f t="array" ref="D485">_xlfn.IFS(C485&lt;=25,"18-25 tuổi",C485&lt;=35,"26-35 tuổi",C485&gt;35,"&gt; 35 tuổi")</f>
        <v>26-35 tuổi</v>
      </c>
      <c r="E485" s="10" t="s">
        <v>30</v>
      </c>
      <c r="F485" s="10" t="s">
        <v>7</v>
      </c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10">
        <v>485</v>
      </c>
      <c r="B486" s="10" t="s">
        <v>515</v>
      </c>
      <c r="C486" s="12">
        <v>47</v>
      </c>
      <c r="D486" s="48" t="str" cm="1">
        <f t="array" ref="D486">_xlfn.IFS(C486&lt;=25,"18-25 tuổi",C486&lt;=35,"26-35 tuổi",C486&gt;35,"&gt; 35 tuổi")</f>
        <v>&gt; 35 tuổi</v>
      </c>
      <c r="E486" s="10" t="s">
        <v>30</v>
      </c>
      <c r="F486" s="10" t="s">
        <v>7</v>
      </c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10">
        <v>486</v>
      </c>
      <c r="B487" s="10" t="s">
        <v>516</v>
      </c>
      <c r="C487" s="12">
        <v>29</v>
      </c>
      <c r="D487" s="48" t="str" cm="1">
        <f t="array" ref="D487">_xlfn.IFS(C487&lt;=25,"18-25 tuổi",C487&lt;=35,"26-35 tuổi",C487&gt;35,"&gt; 35 tuổi")</f>
        <v>26-35 tuổi</v>
      </c>
      <c r="E487" s="10" t="s">
        <v>37</v>
      </c>
      <c r="F487" s="10" t="s">
        <v>18</v>
      </c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10">
        <v>487</v>
      </c>
      <c r="B488" s="10" t="s">
        <v>517</v>
      </c>
      <c r="C488" s="12">
        <v>19</v>
      </c>
      <c r="D488" s="48" t="str" cm="1">
        <f t="array" ref="D488">_xlfn.IFS(C488&lt;=25,"18-25 tuổi",C488&lt;=35,"26-35 tuổi",C488&gt;35,"&gt; 35 tuổi")</f>
        <v>18-25 tuổi</v>
      </c>
      <c r="E488" s="10" t="s">
        <v>30</v>
      </c>
      <c r="F488" s="10" t="s">
        <v>18</v>
      </c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>
        <v>488</v>
      </c>
      <c r="B489" s="10" t="s">
        <v>518</v>
      </c>
      <c r="C489" s="12">
        <v>35</v>
      </c>
      <c r="D489" s="48" t="str" cm="1">
        <f t="array" ref="D489">_xlfn.IFS(C489&lt;=25,"18-25 tuổi",C489&lt;=35,"26-35 tuổi",C489&gt;35,"&gt; 35 tuổi")</f>
        <v>26-35 tuổi</v>
      </c>
      <c r="E489" s="10" t="s">
        <v>37</v>
      </c>
      <c r="F489" s="10" t="s">
        <v>7</v>
      </c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10">
        <v>489</v>
      </c>
      <c r="B490" s="10" t="s">
        <v>519</v>
      </c>
      <c r="C490" s="12">
        <v>19</v>
      </c>
      <c r="D490" s="48" t="str" cm="1">
        <f t="array" ref="D490">_xlfn.IFS(C490&lt;=25,"18-25 tuổi",C490&lt;=35,"26-35 tuổi",C490&gt;35,"&gt; 35 tuổi")</f>
        <v>18-25 tuổi</v>
      </c>
      <c r="E490" s="10" t="s">
        <v>37</v>
      </c>
      <c r="F490" s="10" t="s">
        <v>7</v>
      </c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10">
        <v>490</v>
      </c>
      <c r="B491" s="10" t="s">
        <v>520</v>
      </c>
      <c r="C491" s="12">
        <v>18</v>
      </c>
      <c r="D491" s="48" t="str" cm="1">
        <f t="array" ref="D491">_xlfn.IFS(C491&lt;=25,"18-25 tuổi",C491&lt;=35,"26-35 tuổi",C491&gt;35,"&gt; 35 tuổi")</f>
        <v>18-25 tuổi</v>
      </c>
      <c r="E491" s="10" t="s">
        <v>30</v>
      </c>
      <c r="F491" s="10" t="s">
        <v>7</v>
      </c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10">
        <v>491</v>
      </c>
      <c r="B492" s="10" t="s">
        <v>521</v>
      </c>
      <c r="C492" s="12">
        <v>20</v>
      </c>
      <c r="D492" s="48" t="str" cm="1">
        <f t="array" ref="D492">_xlfn.IFS(C492&lt;=25,"18-25 tuổi",C492&lt;=35,"26-35 tuổi",C492&gt;35,"&gt; 35 tuổi")</f>
        <v>18-25 tuổi</v>
      </c>
      <c r="E492" s="10" t="s">
        <v>37</v>
      </c>
      <c r="F492" s="10" t="s">
        <v>7</v>
      </c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10">
        <v>492</v>
      </c>
      <c r="B493" s="10" t="s">
        <v>522</v>
      </c>
      <c r="C493" s="12">
        <v>27</v>
      </c>
      <c r="D493" s="48" t="str" cm="1">
        <f t="array" ref="D493">_xlfn.IFS(C493&lt;=25,"18-25 tuổi",C493&lt;=35,"26-35 tuổi",C493&gt;35,"&gt; 35 tuổi")</f>
        <v>26-35 tuổi</v>
      </c>
      <c r="E493" s="10" t="s">
        <v>30</v>
      </c>
      <c r="F493" s="10" t="s">
        <v>7</v>
      </c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10">
        <v>493</v>
      </c>
      <c r="B494" s="10" t="s">
        <v>523</v>
      </c>
      <c r="C494" s="12">
        <v>40</v>
      </c>
      <c r="D494" s="48" t="str" cm="1">
        <f t="array" ref="D494">_xlfn.IFS(C494&lt;=25,"18-25 tuổi",C494&lt;=35,"26-35 tuổi",C494&gt;35,"&gt; 35 tuổi")</f>
        <v>&gt; 35 tuổi</v>
      </c>
      <c r="E494" s="10" t="s">
        <v>30</v>
      </c>
      <c r="F494" s="10" t="s">
        <v>7</v>
      </c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10">
        <v>494</v>
      </c>
      <c r="B495" s="10" t="s">
        <v>524</v>
      </c>
      <c r="C495" s="12">
        <v>31</v>
      </c>
      <c r="D495" s="48" t="str" cm="1">
        <f t="array" ref="D495">_xlfn.IFS(C495&lt;=25,"18-25 tuổi",C495&lt;=35,"26-35 tuổi",C495&gt;35,"&gt; 35 tuổi")</f>
        <v>26-35 tuổi</v>
      </c>
      <c r="E495" s="10" t="s">
        <v>37</v>
      </c>
      <c r="F495" s="10" t="s">
        <v>7</v>
      </c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10">
        <v>495</v>
      </c>
      <c r="B496" s="10" t="s">
        <v>525</v>
      </c>
      <c r="C496" s="12">
        <v>18</v>
      </c>
      <c r="D496" s="48" t="str" cm="1">
        <f t="array" ref="D496">_xlfn.IFS(C496&lt;=25,"18-25 tuổi",C496&lt;=35,"26-35 tuổi",C496&gt;35,"&gt; 35 tuổi")</f>
        <v>18-25 tuổi</v>
      </c>
      <c r="E496" s="10" t="s">
        <v>37</v>
      </c>
      <c r="F496" s="10" t="s">
        <v>7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10">
        <v>496</v>
      </c>
      <c r="B497" s="10" t="s">
        <v>526</v>
      </c>
      <c r="C497" s="12">
        <v>36</v>
      </c>
      <c r="D497" s="48" t="str" cm="1">
        <f t="array" ref="D497">_xlfn.IFS(C497&lt;=25,"18-25 tuổi",C497&lt;=35,"26-35 tuổi",C497&gt;35,"&gt; 35 tuổi")</f>
        <v>&gt; 35 tuổi</v>
      </c>
      <c r="E497" s="10" t="s">
        <v>37</v>
      </c>
      <c r="F497" s="10" t="s">
        <v>18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>
        <v>497</v>
      </c>
      <c r="B498" s="10" t="s">
        <v>527</v>
      </c>
      <c r="C498" s="12">
        <v>19</v>
      </c>
      <c r="D498" s="48" t="str" cm="1">
        <f t="array" ref="D498">_xlfn.IFS(C498&lt;=25,"18-25 tuổi",C498&lt;=35,"26-35 tuổi",C498&gt;35,"&gt; 35 tuổi")</f>
        <v>18-25 tuổi</v>
      </c>
      <c r="E498" s="10" t="s">
        <v>37</v>
      </c>
      <c r="F498" s="10" t="s">
        <v>18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>
        <v>498</v>
      </c>
      <c r="B499" s="10" t="s">
        <v>528</v>
      </c>
      <c r="C499" s="12">
        <v>18</v>
      </c>
      <c r="D499" s="48" t="str" cm="1">
        <f t="array" ref="D499">_xlfn.IFS(C499&lt;=25,"18-25 tuổi",C499&lt;=35,"26-35 tuổi",C499&gt;35,"&gt; 35 tuổi")</f>
        <v>18-25 tuổi</v>
      </c>
      <c r="E499" s="10" t="s">
        <v>30</v>
      </c>
      <c r="F499" s="10" t="s">
        <v>18</v>
      </c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>
        <v>499</v>
      </c>
      <c r="B500" s="10" t="s">
        <v>529</v>
      </c>
      <c r="C500" s="12">
        <v>19</v>
      </c>
      <c r="D500" s="48" t="str" cm="1">
        <f t="array" ref="D500">_xlfn.IFS(C500&lt;=25,"18-25 tuổi",C500&lt;=35,"26-35 tuổi",C500&gt;35,"&gt; 35 tuổi")</f>
        <v>18-25 tuổi</v>
      </c>
      <c r="E500" s="10" t="s">
        <v>37</v>
      </c>
      <c r="F500" s="10" t="s">
        <v>7</v>
      </c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>
        <v>500</v>
      </c>
      <c r="B501" s="10" t="s">
        <v>530</v>
      </c>
      <c r="C501" s="12">
        <v>33</v>
      </c>
      <c r="D501" s="48" t="str" cm="1">
        <f t="array" ref="D501">_xlfn.IFS(C501&lt;=25,"18-25 tuổi",C501&lt;=35,"26-35 tuổi",C501&gt;35,"&gt; 35 tuổi")</f>
        <v>26-35 tuổi</v>
      </c>
      <c r="E501" s="10" t="s">
        <v>37</v>
      </c>
      <c r="F501" s="10" t="s">
        <v>18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10">
        <v>501</v>
      </c>
      <c r="B502" s="10" t="s">
        <v>531</v>
      </c>
      <c r="C502" s="12">
        <v>18</v>
      </c>
      <c r="D502" s="48" t="str" cm="1">
        <f t="array" ref="D502">_xlfn.IFS(C502&lt;=25,"18-25 tuổi",C502&lt;=35,"26-35 tuổi",C502&gt;35,"&gt; 35 tuổi")</f>
        <v>18-25 tuổi</v>
      </c>
      <c r="E502" s="10" t="s">
        <v>30</v>
      </c>
      <c r="F502" s="10" t="s">
        <v>7</v>
      </c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10">
        <v>502</v>
      </c>
      <c r="B503" s="10" t="s">
        <v>532</v>
      </c>
      <c r="C503" s="12">
        <v>32</v>
      </c>
      <c r="D503" s="48" t="str" cm="1">
        <f t="array" ref="D503">_xlfn.IFS(C503&lt;=25,"18-25 tuổi",C503&lt;=35,"26-35 tuổi",C503&gt;35,"&gt; 35 tuổi")</f>
        <v>26-35 tuổi</v>
      </c>
      <c r="E503" s="10" t="s">
        <v>37</v>
      </c>
      <c r="F503" s="10" t="s">
        <v>7</v>
      </c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10">
        <v>503</v>
      </c>
      <c r="B504" s="10" t="s">
        <v>533</v>
      </c>
      <c r="C504" s="12">
        <v>33</v>
      </c>
      <c r="D504" s="48" t="str" cm="1">
        <f t="array" ref="D504">_xlfn.IFS(C504&lt;=25,"18-25 tuổi",C504&lt;=35,"26-35 tuổi",C504&gt;35,"&gt; 35 tuổi")</f>
        <v>26-35 tuổi</v>
      </c>
      <c r="E504" s="10" t="s">
        <v>37</v>
      </c>
      <c r="F504" s="10" t="s">
        <v>7</v>
      </c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10">
        <v>504</v>
      </c>
      <c r="B505" s="10" t="s">
        <v>534</v>
      </c>
      <c r="C505" s="12">
        <v>37</v>
      </c>
      <c r="D505" s="48" t="str" cm="1">
        <f t="array" ref="D505">_xlfn.IFS(C505&lt;=25,"18-25 tuổi",C505&lt;=35,"26-35 tuổi",C505&gt;35,"&gt; 35 tuổi")</f>
        <v>&gt; 35 tuổi</v>
      </c>
      <c r="E505" s="10" t="s">
        <v>30</v>
      </c>
      <c r="F505" s="10" t="s">
        <v>18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10">
        <v>505</v>
      </c>
      <c r="B506" s="10" t="s">
        <v>535</v>
      </c>
      <c r="C506" s="12">
        <v>30</v>
      </c>
      <c r="D506" s="48" t="str" cm="1">
        <f t="array" ref="D506">_xlfn.IFS(C506&lt;=25,"18-25 tuổi",C506&lt;=35,"26-35 tuổi",C506&gt;35,"&gt; 35 tuổi")</f>
        <v>26-35 tuổi</v>
      </c>
      <c r="E506" s="10" t="s">
        <v>37</v>
      </c>
      <c r="F506" s="10" t="s">
        <v>18</v>
      </c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>
        <v>506</v>
      </c>
      <c r="B507" s="10" t="s">
        <v>536</v>
      </c>
      <c r="C507" s="12">
        <v>18</v>
      </c>
      <c r="D507" s="48" t="str" cm="1">
        <f t="array" ref="D507">_xlfn.IFS(C507&lt;=25,"18-25 tuổi",C507&lt;=35,"26-35 tuổi",C507&gt;35,"&gt; 35 tuổi")</f>
        <v>18-25 tuổi</v>
      </c>
      <c r="E507" s="10" t="s">
        <v>37</v>
      </c>
      <c r="F507" s="10" t="s">
        <v>18</v>
      </c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>
        <v>507</v>
      </c>
      <c r="B508" s="10" t="s">
        <v>537</v>
      </c>
      <c r="C508" s="12">
        <v>21</v>
      </c>
      <c r="D508" s="48" t="str" cm="1">
        <f t="array" ref="D508">_xlfn.IFS(C508&lt;=25,"18-25 tuổi",C508&lt;=35,"26-35 tuổi",C508&gt;35,"&gt; 35 tuổi")</f>
        <v>18-25 tuổi</v>
      </c>
      <c r="E508" s="10" t="s">
        <v>37</v>
      </c>
      <c r="F508" s="10" t="s">
        <v>7</v>
      </c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>
        <v>508</v>
      </c>
      <c r="B509" s="10" t="s">
        <v>538</v>
      </c>
      <c r="C509" s="12">
        <v>31</v>
      </c>
      <c r="D509" s="48" t="str" cm="1">
        <f t="array" ref="D509">_xlfn.IFS(C509&lt;=25,"18-25 tuổi",C509&lt;=35,"26-35 tuổi",C509&gt;35,"&gt; 35 tuổi")</f>
        <v>26-35 tuổi</v>
      </c>
      <c r="E509" s="10" t="s">
        <v>30</v>
      </c>
      <c r="F509" s="10" t="s">
        <v>7</v>
      </c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>
        <v>509</v>
      </c>
      <c r="B510" s="10" t="s">
        <v>539</v>
      </c>
      <c r="C510" s="12">
        <v>18</v>
      </c>
      <c r="D510" s="48" t="str" cm="1">
        <f t="array" ref="D510">_xlfn.IFS(C510&lt;=25,"18-25 tuổi",C510&lt;=35,"26-35 tuổi",C510&gt;35,"&gt; 35 tuổi")</f>
        <v>18-25 tuổi</v>
      </c>
      <c r="E510" s="10" t="s">
        <v>37</v>
      </c>
      <c r="F510" s="10" t="s">
        <v>18</v>
      </c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>
        <v>510</v>
      </c>
      <c r="B511" s="10" t="s">
        <v>540</v>
      </c>
      <c r="C511" s="12">
        <v>37</v>
      </c>
      <c r="D511" s="48" t="str" cm="1">
        <f t="array" ref="D511">_xlfn.IFS(C511&lt;=25,"18-25 tuổi",C511&lt;=35,"26-35 tuổi",C511&gt;35,"&gt; 35 tuổi")</f>
        <v>&gt; 35 tuổi</v>
      </c>
      <c r="E511" s="10" t="s">
        <v>30</v>
      </c>
      <c r="F511" s="10" t="s">
        <v>18</v>
      </c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>
        <v>511</v>
      </c>
      <c r="B512" s="10" t="s">
        <v>541</v>
      </c>
      <c r="C512" s="12">
        <v>36</v>
      </c>
      <c r="D512" s="48" t="str" cm="1">
        <f t="array" ref="D512">_xlfn.IFS(C512&lt;=25,"18-25 tuổi",C512&lt;=35,"26-35 tuổi",C512&gt;35,"&gt; 35 tuổi")</f>
        <v>&gt; 35 tuổi</v>
      </c>
      <c r="E512" s="10" t="s">
        <v>37</v>
      </c>
      <c r="F512" s="10" t="s">
        <v>7</v>
      </c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>
        <v>512</v>
      </c>
      <c r="B513" s="10" t="s">
        <v>542</v>
      </c>
      <c r="C513" s="12">
        <v>28</v>
      </c>
      <c r="D513" s="48" t="str" cm="1">
        <f t="array" ref="D513">_xlfn.IFS(C513&lt;=25,"18-25 tuổi",C513&lt;=35,"26-35 tuổi",C513&gt;35,"&gt; 35 tuổi")</f>
        <v>26-35 tuổi</v>
      </c>
      <c r="E513" s="10" t="s">
        <v>30</v>
      </c>
      <c r="F513" s="10" t="s">
        <v>7</v>
      </c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>
        <v>513</v>
      </c>
      <c r="B514" s="10" t="s">
        <v>543</v>
      </c>
      <c r="C514" s="12">
        <v>22</v>
      </c>
      <c r="D514" s="48" t="str" cm="1">
        <f t="array" ref="D514">_xlfn.IFS(C514&lt;=25,"18-25 tuổi",C514&lt;=35,"26-35 tuổi",C514&gt;35,"&gt; 35 tuổi")</f>
        <v>18-25 tuổi</v>
      </c>
      <c r="E514" s="10" t="s">
        <v>30</v>
      </c>
      <c r="F514" s="10" t="s">
        <v>7</v>
      </c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>
        <v>514</v>
      </c>
      <c r="B515" s="10" t="s">
        <v>544</v>
      </c>
      <c r="C515" s="12">
        <v>35</v>
      </c>
      <c r="D515" s="48" t="str" cm="1">
        <f t="array" ref="D515">_xlfn.IFS(C515&lt;=25,"18-25 tuổi",C515&lt;=35,"26-35 tuổi",C515&gt;35,"&gt; 35 tuổi")</f>
        <v>26-35 tuổi</v>
      </c>
      <c r="E515" s="10" t="s">
        <v>37</v>
      </c>
      <c r="F515" s="10" t="s">
        <v>7</v>
      </c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>
        <v>515</v>
      </c>
      <c r="B516" s="10" t="s">
        <v>545</v>
      </c>
      <c r="C516" s="12">
        <v>19</v>
      </c>
      <c r="D516" s="48" t="str" cm="1">
        <f t="array" ref="D516">_xlfn.IFS(C516&lt;=25,"18-25 tuổi",C516&lt;=35,"26-35 tuổi",C516&gt;35,"&gt; 35 tuổi")</f>
        <v>18-25 tuổi</v>
      </c>
      <c r="E516" s="10" t="s">
        <v>37</v>
      </c>
      <c r="F516" s="10" t="s">
        <v>7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>
        <v>516</v>
      </c>
      <c r="B517" s="10" t="s">
        <v>546</v>
      </c>
      <c r="C517" s="12">
        <v>49</v>
      </c>
      <c r="D517" s="48" t="str" cm="1">
        <f t="array" ref="D517">_xlfn.IFS(C517&lt;=25,"18-25 tuổi",C517&lt;=35,"26-35 tuổi",C517&gt;35,"&gt; 35 tuổi")</f>
        <v>&gt; 35 tuổi</v>
      </c>
      <c r="E517" s="10" t="s">
        <v>30</v>
      </c>
      <c r="F517" s="10" t="s">
        <v>7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>
        <v>517</v>
      </c>
      <c r="B518" s="10" t="s">
        <v>547</v>
      </c>
      <c r="C518" s="12">
        <v>26</v>
      </c>
      <c r="D518" s="48" t="str" cm="1">
        <f t="array" ref="D518">_xlfn.IFS(C518&lt;=25,"18-25 tuổi",C518&lt;=35,"26-35 tuổi",C518&gt;35,"&gt; 35 tuổi")</f>
        <v>26-35 tuổi</v>
      </c>
      <c r="E518" s="10" t="s">
        <v>37</v>
      </c>
      <c r="F518" s="10" t="s">
        <v>7</v>
      </c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>
        <v>518</v>
      </c>
      <c r="B519" s="10" t="s">
        <v>548</v>
      </c>
      <c r="C519" s="12">
        <v>22</v>
      </c>
      <c r="D519" s="48" t="str" cm="1">
        <f t="array" ref="D519">_xlfn.IFS(C519&lt;=25,"18-25 tuổi",C519&lt;=35,"26-35 tuổi",C519&gt;35,"&gt; 35 tuổi")</f>
        <v>18-25 tuổi</v>
      </c>
      <c r="E519" s="10" t="s">
        <v>30</v>
      </c>
      <c r="F519" s="10" t="s">
        <v>7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>
        <v>519</v>
      </c>
      <c r="B520" s="10" t="s">
        <v>549</v>
      </c>
      <c r="C520" s="12">
        <v>18</v>
      </c>
      <c r="D520" s="48" t="str" cm="1">
        <f t="array" ref="D520">_xlfn.IFS(C520&lt;=25,"18-25 tuổi",C520&lt;=35,"26-35 tuổi",C520&gt;35,"&gt; 35 tuổi")</f>
        <v>18-25 tuổi</v>
      </c>
      <c r="E520" s="10" t="s">
        <v>30</v>
      </c>
      <c r="F520" s="10" t="s">
        <v>18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>
        <v>520</v>
      </c>
      <c r="B521" s="10" t="s">
        <v>550</v>
      </c>
      <c r="C521" s="12">
        <v>42</v>
      </c>
      <c r="D521" s="48" t="str" cm="1">
        <f t="array" ref="D521">_xlfn.IFS(C521&lt;=25,"18-25 tuổi",C521&lt;=35,"26-35 tuổi",C521&gt;35,"&gt; 35 tuổi")</f>
        <v>&gt; 35 tuổi</v>
      </c>
      <c r="E521" s="10" t="s">
        <v>37</v>
      </c>
      <c r="F521" s="10" t="s">
        <v>18</v>
      </c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>
        <v>521</v>
      </c>
      <c r="B522" s="10" t="s">
        <v>551</v>
      </c>
      <c r="C522" s="12">
        <v>37</v>
      </c>
      <c r="D522" s="48" t="str" cm="1">
        <f t="array" ref="D522">_xlfn.IFS(C522&lt;=25,"18-25 tuổi",C522&lt;=35,"26-35 tuổi",C522&gt;35,"&gt; 35 tuổi")</f>
        <v>&gt; 35 tuổi</v>
      </c>
      <c r="E522" s="10" t="s">
        <v>30</v>
      </c>
      <c r="F522" s="10" t="s">
        <v>7</v>
      </c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>
        <v>522</v>
      </c>
      <c r="B523" s="10" t="s">
        <v>552</v>
      </c>
      <c r="C523" s="12">
        <v>21</v>
      </c>
      <c r="D523" s="48" t="str" cm="1">
        <f t="array" ref="D523">_xlfn.IFS(C523&lt;=25,"18-25 tuổi",C523&lt;=35,"26-35 tuổi",C523&gt;35,"&gt; 35 tuổi")</f>
        <v>18-25 tuổi</v>
      </c>
      <c r="E523" s="10" t="s">
        <v>37</v>
      </c>
      <c r="F523" s="10" t="s">
        <v>18</v>
      </c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>
        <v>523</v>
      </c>
      <c r="B524" s="10" t="s">
        <v>553</v>
      </c>
      <c r="C524" s="12">
        <v>18</v>
      </c>
      <c r="D524" s="48" t="str" cm="1">
        <f t="array" ref="D524">_xlfn.IFS(C524&lt;=25,"18-25 tuổi",C524&lt;=35,"26-35 tuổi",C524&gt;35,"&gt; 35 tuổi")</f>
        <v>18-25 tuổi</v>
      </c>
      <c r="E524" s="10" t="s">
        <v>30</v>
      </c>
      <c r="F524" s="10" t="s">
        <v>7</v>
      </c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>
        <v>524</v>
      </c>
      <c r="B525" s="10" t="s">
        <v>554</v>
      </c>
      <c r="C525" s="12">
        <v>29</v>
      </c>
      <c r="D525" s="48" t="str" cm="1">
        <f t="array" ref="D525">_xlfn.IFS(C525&lt;=25,"18-25 tuổi",C525&lt;=35,"26-35 tuổi",C525&gt;35,"&gt; 35 tuổi")</f>
        <v>26-35 tuổi</v>
      </c>
      <c r="E525" s="10" t="s">
        <v>37</v>
      </c>
      <c r="F525" s="10" t="s">
        <v>18</v>
      </c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>
        <v>525</v>
      </c>
      <c r="B526" s="10" t="s">
        <v>555</v>
      </c>
      <c r="C526" s="12">
        <v>42</v>
      </c>
      <c r="D526" s="48" t="str" cm="1">
        <f t="array" ref="D526">_xlfn.IFS(C526&lt;=25,"18-25 tuổi",C526&lt;=35,"26-35 tuổi",C526&gt;35,"&gt; 35 tuổi")</f>
        <v>&gt; 35 tuổi</v>
      </c>
      <c r="E526" s="10" t="s">
        <v>37</v>
      </c>
      <c r="F526" s="10" t="s">
        <v>18</v>
      </c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>
        <v>526</v>
      </c>
      <c r="B527" s="10" t="s">
        <v>556</v>
      </c>
      <c r="C527" s="12">
        <v>18</v>
      </c>
      <c r="D527" s="48" t="str" cm="1">
        <f t="array" ref="D527">_xlfn.IFS(C527&lt;=25,"18-25 tuổi",C527&lt;=35,"26-35 tuổi",C527&gt;35,"&gt; 35 tuổi")</f>
        <v>18-25 tuổi</v>
      </c>
      <c r="E527" s="10" t="s">
        <v>30</v>
      </c>
      <c r="F527" s="10" t="s">
        <v>7</v>
      </c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>
        <v>527</v>
      </c>
      <c r="B528" s="10" t="s">
        <v>557</v>
      </c>
      <c r="C528" s="12">
        <v>19</v>
      </c>
      <c r="D528" s="48" t="str" cm="1">
        <f t="array" ref="D528">_xlfn.IFS(C528&lt;=25,"18-25 tuổi",C528&lt;=35,"26-35 tuổi",C528&gt;35,"&gt; 35 tuổi")</f>
        <v>18-25 tuổi</v>
      </c>
      <c r="E528" s="10" t="s">
        <v>30</v>
      </c>
      <c r="F528" s="10" t="s">
        <v>7</v>
      </c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>
        <v>528</v>
      </c>
      <c r="B529" s="10" t="s">
        <v>558</v>
      </c>
      <c r="C529" s="12">
        <v>19</v>
      </c>
      <c r="D529" s="48" t="str" cm="1">
        <f t="array" ref="D529">_xlfn.IFS(C529&lt;=25,"18-25 tuổi",C529&lt;=35,"26-35 tuổi",C529&gt;35,"&gt; 35 tuổi")</f>
        <v>18-25 tuổi</v>
      </c>
      <c r="E529" s="10" t="s">
        <v>37</v>
      </c>
      <c r="F529" s="10" t="s">
        <v>7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>
        <v>529</v>
      </c>
      <c r="B530" s="10" t="s">
        <v>559</v>
      </c>
      <c r="C530" s="12">
        <v>18</v>
      </c>
      <c r="D530" s="48" t="str" cm="1">
        <f t="array" ref="D530">_xlfn.IFS(C530&lt;=25,"18-25 tuổi",C530&lt;=35,"26-35 tuổi",C530&gt;35,"&gt; 35 tuổi")</f>
        <v>18-25 tuổi</v>
      </c>
      <c r="E530" s="10" t="s">
        <v>30</v>
      </c>
      <c r="F530" s="10" t="s">
        <v>7</v>
      </c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>
        <v>530</v>
      </c>
      <c r="B531" s="10" t="s">
        <v>560</v>
      </c>
      <c r="C531" s="12">
        <v>37</v>
      </c>
      <c r="D531" s="48" t="str" cm="1">
        <f t="array" ref="D531">_xlfn.IFS(C531&lt;=25,"18-25 tuổi",C531&lt;=35,"26-35 tuổi",C531&gt;35,"&gt; 35 tuổi")</f>
        <v>&gt; 35 tuổi</v>
      </c>
      <c r="E531" s="10" t="s">
        <v>30</v>
      </c>
      <c r="F531" s="10" t="s">
        <v>7</v>
      </c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>
        <v>531</v>
      </c>
      <c r="B532" s="10" t="s">
        <v>561</v>
      </c>
      <c r="C532" s="12">
        <v>18</v>
      </c>
      <c r="D532" s="48" t="str" cm="1">
        <f t="array" ref="D532">_xlfn.IFS(C532&lt;=25,"18-25 tuổi",C532&lt;=35,"26-35 tuổi",C532&gt;35,"&gt; 35 tuổi")</f>
        <v>18-25 tuổi</v>
      </c>
      <c r="E532" s="10" t="s">
        <v>37</v>
      </c>
      <c r="F532" s="10" t="s">
        <v>18</v>
      </c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>
        <v>532</v>
      </c>
      <c r="B533" s="10" t="s">
        <v>562</v>
      </c>
      <c r="C533" s="12">
        <v>18</v>
      </c>
      <c r="D533" s="48" t="str" cm="1">
        <f t="array" ref="D533">_xlfn.IFS(C533&lt;=25,"18-25 tuổi",C533&lt;=35,"26-35 tuổi",C533&gt;35,"&gt; 35 tuổi")</f>
        <v>18-25 tuổi</v>
      </c>
      <c r="E533" s="10" t="s">
        <v>37</v>
      </c>
      <c r="F533" s="10" t="s">
        <v>18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>
        <v>533</v>
      </c>
      <c r="B534" s="10" t="s">
        <v>563</v>
      </c>
      <c r="C534" s="12">
        <v>35</v>
      </c>
      <c r="D534" s="48" t="str" cm="1">
        <f t="array" ref="D534">_xlfn.IFS(C534&lt;=25,"18-25 tuổi",C534&lt;=35,"26-35 tuổi",C534&gt;35,"&gt; 35 tuổi")</f>
        <v>26-35 tuổi</v>
      </c>
      <c r="E534" s="10" t="s">
        <v>30</v>
      </c>
      <c r="F534" s="10" t="s">
        <v>7</v>
      </c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>
        <v>534</v>
      </c>
      <c r="B535" s="10" t="s">
        <v>564</v>
      </c>
      <c r="C535" s="12">
        <v>36</v>
      </c>
      <c r="D535" s="48" t="str" cm="1">
        <f t="array" ref="D535">_xlfn.IFS(C535&lt;=25,"18-25 tuổi",C535&lt;=35,"26-35 tuổi",C535&gt;35,"&gt; 35 tuổi")</f>
        <v>&gt; 35 tuổi</v>
      </c>
      <c r="E535" s="10" t="s">
        <v>30</v>
      </c>
      <c r="F535" s="10" t="s">
        <v>7</v>
      </c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>
        <v>535</v>
      </c>
      <c r="B536" s="10" t="s">
        <v>565</v>
      </c>
      <c r="C536" s="12">
        <v>36</v>
      </c>
      <c r="D536" s="48" t="str" cm="1">
        <f t="array" ref="D536">_xlfn.IFS(C536&lt;=25,"18-25 tuổi",C536&lt;=35,"26-35 tuổi",C536&gt;35,"&gt; 35 tuổi")</f>
        <v>&gt; 35 tuổi</v>
      </c>
      <c r="E536" s="10" t="s">
        <v>30</v>
      </c>
      <c r="F536" s="10" t="s">
        <v>18</v>
      </c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>
        <v>536</v>
      </c>
      <c r="B537" s="10" t="s">
        <v>566</v>
      </c>
      <c r="C537" s="12">
        <v>27</v>
      </c>
      <c r="D537" s="48" t="str" cm="1">
        <f t="array" ref="D537">_xlfn.IFS(C537&lt;=25,"18-25 tuổi",C537&lt;=35,"26-35 tuổi",C537&gt;35,"&gt; 35 tuổi")</f>
        <v>26-35 tuổi</v>
      </c>
      <c r="E537" s="10" t="s">
        <v>37</v>
      </c>
      <c r="F537" s="10" t="s">
        <v>7</v>
      </c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>
        <v>537</v>
      </c>
      <c r="B538" s="10" t="s">
        <v>567</v>
      </c>
      <c r="C538" s="12">
        <v>31</v>
      </c>
      <c r="D538" s="48" t="str" cm="1">
        <f t="array" ref="D538">_xlfn.IFS(C538&lt;=25,"18-25 tuổi",C538&lt;=35,"26-35 tuổi",C538&gt;35,"&gt; 35 tuổi")</f>
        <v>26-35 tuổi</v>
      </c>
      <c r="E538" s="10" t="s">
        <v>37</v>
      </c>
      <c r="F538" s="10" t="s">
        <v>7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>
        <v>538</v>
      </c>
      <c r="B539" s="10" t="s">
        <v>568</v>
      </c>
      <c r="C539" s="12">
        <v>44</v>
      </c>
      <c r="D539" s="48" t="str" cm="1">
        <f t="array" ref="D539">_xlfn.IFS(C539&lt;=25,"18-25 tuổi",C539&lt;=35,"26-35 tuổi",C539&gt;35,"&gt; 35 tuổi")</f>
        <v>&gt; 35 tuổi</v>
      </c>
      <c r="E539" s="10" t="s">
        <v>30</v>
      </c>
      <c r="F539" s="10" t="s">
        <v>7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>
        <v>539</v>
      </c>
      <c r="B540" s="10" t="s">
        <v>569</v>
      </c>
      <c r="C540" s="12">
        <v>49</v>
      </c>
      <c r="D540" s="48" t="str" cm="1">
        <f t="array" ref="D540">_xlfn.IFS(C540&lt;=25,"18-25 tuổi",C540&lt;=35,"26-35 tuổi",C540&gt;35,"&gt; 35 tuổi")</f>
        <v>&gt; 35 tuổi</v>
      </c>
      <c r="E540" s="10" t="s">
        <v>37</v>
      </c>
      <c r="F540" s="10" t="s">
        <v>7</v>
      </c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>
        <v>540</v>
      </c>
      <c r="B541" s="10" t="s">
        <v>570</v>
      </c>
      <c r="C541" s="12">
        <v>18</v>
      </c>
      <c r="D541" s="48" t="str" cm="1">
        <f t="array" ref="D541">_xlfn.IFS(C541&lt;=25,"18-25 tuổi",C541&lt;=35,"26-35 tuổi",C541&gt;35,"&gt; 35 tuổi")</f>
        <v>18-25 tuổi</v>
      </c>
      <c r="E541" s="10" t="s">
        <v>37</v>
      </c>
      <c r="F541" s="10" t="s">
        <v>7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>
        <v>541</v>
      </c>
      <c r="B542" s="10" t="s">
        <v>571</v>
      </c>
      <c r="C542" s="12">
        <v>21</v>
      </c>
      <c r="D542" s="48" t="str" cm="1">
        <f t="array" ref="D542">_xlfn.IFS(C542&lt;=25,"18-25 tuổi",C542&lt;=35,"26-35 tuổi",C542&gt;35,"&gt; 35 tuổi")</f>
        <v>18-25 tuổi</v>
      </c>
      <c r="E542" s="10" t="s">
        <v>37</v>
      </c>
      <c r="F542" s="10" t="s">
        <v>18</v>
      </c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>
        <v>542</v>
      </c>
      <c r="B543" s="10" t="s">
        <v>572</v>
      </c>
      <c r="C543" s="12">
        <v>49</v>
      </c>
      <c r="D543" s="48" t="str" cm="1">
        <f t="array" ref="D543">_xlfn.IFS(C543&lt;=25,"18-25 tuổi",C543&lt;=35,"26-35 tuổi",C543&gt;35,"&gt; 35 tuổi")</f>
        <v>&gt; 35 tuổi</v>
      </c>
      <c r="E543" s="10" t="s">
        <v>30</v>
      </c>
      <c r="F543" s="10" t="s">
        <v>18</v>
      </c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>
        <v>543</v>
      </c>
      <c r="B544" s="10" t="s">
        <v>573</v>
      </c>
      <c r="C544" s="12">
        <v>18</v>
      </c>
      <c r="D544" s="48" t="str" cm="1">
        <f t="array" ref="D544">_xlfn.IFS(C544&lt;=25,"18-25 tuổi",C544&lt;=35,"26-35 tuổi",C544&gt;35,"&gt; 35 tuổi")</f>
        <v>18-25 tuổi</v>
      </c>
      <c r="E544" s="10" t="s">
        <v>37</v>
      </c>
      <c r="F544" s="10" t="s">
        <v>7</v>
      </c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>
        <v>544</v>
      </c>
      <c r="B545" s="10" t="s">
        <v>574</v>
      </c>
      <c r="C545" s="12">
        <v>37</v>
      </c>
      <c r="D545" s="48" t="str" cm="1">
        <f t="array" ref="D545">_xlfn.IFS(C545&lt;=25,"18-25 tuổi",C545&lt;=35,"26-35 tuổi",C545&gt;35,"&gt; 35 tuổi")</f>
        <v>&gt; 35 tuổi</v>
      </c>
      <c r="E545" s="10" t="s">
        <v>37</v>
      </c>
      <c r="F545" s="10" t="s">
        <v>7</v>
      </c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>
        <v>545</v>
      </c>
      <c r="B546" s="10" t="s">
        <v>575</v>
      </c>
      <c r="C546" s="12">
        <v>30</v>
      </c>
      <c r="D546" s="48" t="str" cm="1">
        <f t="array" ref="D546">_xlfn.IFS(C546&lt;=25,"18-25 tuổi",C546&lt;=35,"26-35 tuổi",C546&gt;35,"&gt; 35 tuổi")</f>
        <v>26-35 tuổi</v>
      </c>
      <c r="E546" s="10" t="s">
        <v>37</v>
      </c>
      <c r="F546" s="10" t="s">
        <v>18</v>
      </c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>
        <v>546</v>
      </c>
      <c r="B547" s="10" t="s">
        <v>576</v>
      </c>
      <c r="C547" s="12">
        <v>18</v>
      </c>
      <c r="D547" s="48" t="str" cm="1">
        <f t="array" ref="D547">_xlfn.IFS(C547&lt;=25,"18-25 tuổi",C547&lt;=35,"26-35 tuổi",C547&gt;35,"&gt; 35 tuổi")</f>
        <v>18-25 tuổi</v>
      </c>
      <c r="E547" s="10" t="s">
        <v>37</v>
      </c>
      <c r="F547" s="10" t="s">
        <v>7</v>
      </c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>
        <v>547</v>
      </c>
      <c r="B548" s="10" t="s">
        <v>577</v>
      </c>
      <c r="C548" s="12">
        <v>19</v>
      </c>
      <c r="D548" s="48" t="str" cm="1">
        <f t="array" ref="D548">_xlfn.IFS(C548&lt;=25,"18-25 tuổi",C548&lt;=35,"26-35 tuổi",C548&gt;35,"&gt; 35 tuổi")</f>
        <v>18-25 tuổi</v>
      </c>
      <c r="E548" s="10" t="s">
        <v>37</v>
      </c>
      <c r="F548" s="10" t="s">
        <v>7</v>
      </c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>
        <v>548</v>
      </c>
      <c r="B549" s="10" t="s">
        <v>578</v>
      </c>
      <c r="C549" s="12">
        <v>19</v>
      </c>
      <c r="D549" s="48" t="str" cm="1">
        <f t="array" ref="D549">_xlfn.IFS(C549&lt;=25,"18-25 tuổi",C549&lt;=35,"26-35 tuổi",C549&gt;35,"&gt; 35 tuổi")</f>
        <v>18-25 tuổi</v>
      </c>
      <c r="E549" s="10" t="s">
        <v>30</v>
      </c>
      <c r="F549" s="10" t="s">
        <v>18</v>
      </c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>
        <v>549</v>
      </c>
      <c r="B550" s="10" t="s">
        <v>579</v>
      </c>
      <c r="C550" s="12">
        <v>18</v>
      </c>
      <c r="D550" s="48" t="str" cm="1">
        <f t="array" ref="D550">_xlfn.IFS(C550&lt;=25,"18-25 tuổi",C550&lt;=35,"26-35 tuổi",C550&gt;35,"&gt; 35 tuổi")</f>
        <v>18-25 tuổi</v>
      </c>
      <c r="E550" s="10" t="s">
        <v>37</v>
      </c>
      <c r="F550" s="10" t="s">
        <v>18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>
        <v>550</v>
      </c>
      <c r="B551" s="10" t="s">
        <v>580</v>
      </c>
      <c r="C551" s="12">
        <v>44</v>
      </c>
      <c r="D551" s="48" t="str" cm="1">
        <f t="array" ref="D551">_xlfn.IFS(C551&lt;=25,"18-25 tuổi",C551&lt;=35,"26-35 tuổi",C551&gt;35,"&gt; 35 tuổi")</f>
        <v>&gt; 35 tuổi</v>
      </c>
      <c r="E551" s="10" t="s">
        <v>30</v>
      </c>
      <c r="F551" s="10" t="s">
        <v>7</v>
      </c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>
        <v>551</v>
      </c>
      <c r="B552" s="10" t="s">
        <v>581</v>
      </c>
      <c r="C552" s="12">
        <v>49</v>
      </c>
      <c r="D552" s="48" t="str" cm="1">
        <f t="array" ref="D552">_xlfn.IFS(C552&lt;=25,"18-25 tuổi",C552&lt;=35,"26-35 tuổi",C552&gt;35,"&gt; 35 tuổi")</f>
        <v>&gt; 35 tuổi</v>
      </c>
      <c r="E552" s="10" t="s">
        <v>37</v>
      </c>
      <c r="F552" s="10" t="s">
        <v>7</v>
      </c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>
        <v>552</v>
      </c>
      <c r="B553" s="10" t="s">
        <v>582</v>
      </c>
      <c r="C553" s="12">
        <v>40</v>
      </c>
      <c r="D553" s="48" t="str" cm="1">
        <f t="array" ref="D553">_xlfn.IFS(C553&lt;=25,"18-25 tuổi",C553&lt;=35,"26-35 tuổi",C553&gt;35,"&gt; 35 tuổi")</f>
        <v>&gt; 35 tuổi</v>
      </c>
      <c r="E553" s="10" t="s">
        <v>37</v>
      </c>
      <c r="F553" s="10" t="s">
        <v>7</v>
      </c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>
        <v>553</v>
      </c>
      <c r="B554" s="10" t="s">
        <v>583</v>
      </c>
      <c r="C554" s="12">
        <v>25</v>
      </c>
      <c r="D554" s="48" t="str" cm="1">
        <f t="array" ref="D554">_xlfn.IFS(C554&lt;=25,"18-25 tuổi",C554&lt;=35,"26-35 tuổi",C554&gt;35,"&gt; 35 tuổi")</f>
        <v>18-25 tuổi</v>
      </c>
      <c r="E554" s="10" t="s">
        <v>37</v>
      </c>
      <c r="F554" s="10" t="s">
        <v>7</v>
      </c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>
        <v>554</v>
      </c>
      <c r="B555" s="10" t="s">
        <v>584</v>
      </c>
      <c r="C555" s="12">
        <v>19</v>
      </c>
      <c r="D555" s="48" t="str" cm="1">
        <f t="array" ref="D555">_xlfn.IFS(C555&lt;=25,"18-25 tuổi",C555&lt;=35,"26-35 tuổi",C555&gt;35,"&gt; 35 tuổi")</f>
        <v>18-25 tuổi</v>
      </c>
      <c r="E555" s="10" t="s">
        <v>30</v>
      </c>
      <c r="F555" s="10" t="s">
        <v>7</v>
      </c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>
        <v>555</v>
      </c>
      <c r="B556" s="10" t="s">
        <v>585</v>
      </c>
      <c r="C556" s="12">
        <v>31</v>
      </c>
      <c r="D556" s="48" t="str" cm="1">
        <f t="array" ref="D556">_xlfn.IFS(C556&lt;=25,"18-25 tuổi",C556&lt;=35,"26-35 tuổi",C556&gt;35,"&gt; 35 tuổi")</f>
        <v>26-35 tuổi</v>
      </c>
      <c r="E556" s="10" t="s">
        <v>37</v>
      </c>
      <c r="F556" s="10" t="s">
        <v>7</v>
      </c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>
        <v>556</v>
      </c>
      <c r="B557" s="10" t="s">
        <v>586</v>
      </c>
      <c r="C557" s="12">
        <v>37</v>
      </c>
      <c r="D557" s="48" t="str" cm="1">
        <f t="array" ref="D557">_xlfn.IFS(C557&lt;=25,"18-25 tuổi",C557&lt;=35,"26-35 tuổi",C557&gt;35,"&gt; 35 tuổi")</f>
        <v>&gt; 35 tuổi</v>
      </c>
      <c r="E557" s="10" t="s">
        <v>37</v>
      </c>
      <c r="F557" s="10" t="s">
        <v>7</v>
      </c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>
        <v>557</v>
      </c>
      <c r="B558" s="10" t="s">
        <v>587</v>
      </c>
      <c r="C558" s="12">
        <v>21</v>
      </c>
      <c r="D558" s="48" t="str" cm="1">
        <f t="array" ref="D558">_xlfn.IFS(C558&lt;=25,"18-25 tuổi",C558&lt;=35,"26-35 tuổi",C558&gt;35,"&gt; 35 tuổi")</f>
        <v>18-25 tuổi</v>
      </c>
      <c r="E558" s="10" t="s">
        <v>37</v>
      </c>
      <c r="F558" s="10" t="s">
        <v>18</v>
      </c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>
        <v>558</v>
      </c>
      <c r="B559" s="10" t="s">
        <v>588</v>
      </c>
      <c r="C559" s="12">
        <v>40</v>
      </c>
      <c r="D559" s="48" t="str" cm="1">
        <f t="array" ref="D559">_xlfn.IFS(C559&lt;=25,"18-25 tuổi",C559&lt;=35,"26-35 tuổi",C559&gt;35,"&gt; 35 tuổi")</f>
        <v>&gt; 35 tuổi</v>
      </c>
      <c r="E559" s="10" t="s">
        <v>37</v>
      </c>
      <c r="F559" s="10" t="s">
        <v>18</v>
      </c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>
        <v>559</v>
      </c>
      <c r="B560" s="10" t="s">
        <v>589</v>
      </c>
      <c r="C560" s="12">
        <v>19</v>
      </c>
      <c r="D560" s="48" t="str" cm="1">
        <f t="array" ref="D560">_xlfn.IFS(C560&lt;=25,"18-25 tuổi",C560&lt;=35,"26-35 tuổi",C560&gt;35,"&gt; 35 tuổi")</f>
        <v>18-25 tuổi</v>
      </c>
      <c r="E560" s="10" t="s">
        <v>30</v>
      </c>
      <c r="F560" s="10" t="s">
        <v>18</v>
      </c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>
        <v>560</v>
      </c>
      <c r="B561" s="10" t="s">
        <v>590</v>
      </c>
      <c r="C561" s="12">
        <v>32</v>
      </c>
      <c r="D561" s="48" t="str" cm="1">
        <f t="array" ref="D561">_xlfn.IFS(C561&lt;=25,"18-25 tuổi",C561&lt;=35,"26-35 tuổi",C561&gt;35,"&gt; 35 tuổi")</f>
        <v>26-35 tuổi</v>
      </c>
      <c r="E561" s="10" t="s">
        <v>30</v>
      </c>
      <c r="F561" s="10" t="s">
        <v>7</v>
      </c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>
        <v>561</v>
      </c>
      <c r="B562" s="10" t="s">
        <v>591</v>
      </c>
      <c r="C562" s="12">
        <v>47</v>
      </c>
      <c r="D562" s="48" t="str" cm="1">
        <f t="array" ref="D562">_xlfn.IFS(C562&lt;=25,"18-25 tuổi",C562&lt;=35,"26-35 tuổi",C562&gt;35,"&gt; 35 tuổi")</f>
        <v>&gt; 35 tuổi</v>
      </c>
      <c r="E562" s="10" t="s">
        <v>37</v>
      </c>
      <c r="F562" s="10" t="s">
        <v>18</v>
      </c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>
        <v>562</v>
      </c>
      <c r="B563" s="10" t="s">
        <v>592</v>
      </c>
      <c r="C563" s="12">
        <v>32</v>
      </c>
      <c r="D563" s="48" t="str" cm="1">
        <f t="array" ref="D563">_xlfn.IFS(C563&lt;=25,"18-25 tuổi",C563&lt;=35,"26-35 tuổi",C563&gt;35,"&gt; 35 tuổi")</f>
        <v>26-35 tuổi</v>
      </c>
      <c r="E563" s="10" t="s">
        <v>30</v>
      </c>
      <c r="F563" s="10" t="s">
        <v>7</v>
      </c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>
        <v>563</v>
      </c>
      <c r="B564" s="10" t="s">
        <v>593</v>
      </c>
      <c r="C564" s="12">
        <v>19</v>
      </c>
      <c r="D564" s="48" t="str" cm="1">
        <f t="array" ref="D564">_xlfn.IFS(C564&lt;=25,"18-25 tuổi",C564&lt;=35,"26-35 tuổi",C564&gt;35,"&gt; 35 tuổi")</f>
        <v>18-25 tuổi</v>
      </c>
      <c r="E564" s="10" t="s">
        <v>37</v>
      </c>
      <c r="F564" s="10" t="s">
        <v>18</v>
      </c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>
        <v>564</v>
      </c>
      <c r="B565" s="10" t="s">
        <v>594</v>
      </c>
      <c r="C565" s="12">
        <v>29</v>
      </c>
      <c r="D565" s="48" t="str" cm="1">
        <f t="array" ref="D565">_xlfn.IFS(C565&lt;=25,"18-25 tuổi",C565&lt;=35,"26-35 tuổi",C565&gt;35,"&gt; 35 tuổi")</f>
        <v>26-35 tuổi</v>
      </c>
      <c r="E565" s="10" t="s">
        <v>30</v>
      </c>
      <c r="F565" s="10" t="s">
        <v>18</v>
      </c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>
        <v>565</v>
      </c>
      <c r="B566" s="10" t="s">
        <v>595</v>
      </c>
      <c r="C566" s="12">
        <v>20</v>
      </c>
      <c r="D566" s="48" t="str" cm="1">
        <f t="array" ref="D566">_xlfn.IFS(C566&lt;=25,"18-25 tuổi",C566&lt;=35,"26-35 tuổi",C566&gt;35,"&gt; 35 tuổi")</f>
        <v>18-25 tuổi</v>
      </c>
      <c r="E566" s="10" t="s">
        <v>37</v>
      </c>
      <c r="F566" s="10" t="s">
        <v>7</v>
      </c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>
        <v>566</v>
      </c>
      <c r="B567" s="10" t="s">
        <v>596</v>
      </c>
      <c r="C567" s="12">
        <v>33</v>
      </c>
      <c r="D567" s="48" t="str" cm="1">
        <f t="array" ref="D567">_xlfn.IFS(C567&lt;=25,"18-25 tuổi",C567&lt;=35,"26-35 tuổi",C567&gt;35,"&gt; 35 tuổi")</f>
        <v>26-35 tuổi</v>
      </c>
      <c r="E567" s="10" t="s">
        <v>37</v>
      </c>
      <c r="F567" s="10" t="s">
        <v>7</v>
      </c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>
        <v>567</v>
      </c>
      <c r="B568" s="10" t="s">
        <v>597</v>
      </c>
      <c r="C568" s="12">
        <v>37</v>
      </c>
      <c r="D568" s="48" t="str" cm="1">
        <f t="array" ref="D568">_xlfn.IFS(C568&lt;=25,"18-25 tuổi",C568&lt;=35,"26-35 tuổi",C568&gt;35,"&gt; 35 tuổi")</f>
        <v>&gt; 35 tuổi</v>
      </c>
      <c r="E568" s="10" t="s">
        <v>37</v>
      </c>
      <c r="F568" s="10" t="s">
        <v>18</v>
      </c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>
        <v>568</v>
      </c>
      <c r="B569" s="10" t="s">
        <v>598</v>
      </c>
      <c r="C569" s="12">
        <v>29</v>
      </c>
      <c r="D569" s="48" t="str" cm="1">
        <f t="array" ref="D569">_xlfn.IFS(C569&lt;=25,"18-25 tuổi",C569&lt;=35,"26-35 tuổi",C569&gt;35,"&gt; 35 tuổi")</f>
        <v>26-35 tuổi</v>
      </c>
      <c r="E569" s="10" t="s">
        <v>30</v>
      </c>
      <c r="F569" s="10" t="s">
        <v>18</v>
      </c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>
        <v>569</v>
      </c>
      <c r="B570" s="10" t="s">
        <v>599</v>
      </c>
      <c r="C570" s="12">
        <v>49</v>
      </c>
      <c r="D570" s="48" t="str" cm="1">
        <f t="array" ref="D570">_xlfn.IFS(C570&lt;=25,"18-25 tuổi",C570&lt;=35,"26-35 tuổi",C570&gt;35,"&gt; 35 tuổi")</f>
        <v>&gt; 35 tuổi</v>
      </c>
      <c r="E570" s="10" t="s">
        <v>30</v>
      </c>
      <c r="F570" s="10" t="s">
        <v>7</v>
      </c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>
        <v>570</v>
      </c>
      <c r="B571" s="10" t="s">
        <v>600</v>
      </c>
      <c r="C571" s="12">
        <v>33</v>
      </c>
      <c r="D571" s="48" t="str" cm="1">
        <f t="array" ref="D571">_xlfn.IFS(C571&lt;=25,"18-25 tuổi",C571&lt;=35,"26-35 tuổi",C571&gt;35,"&gt; 35 tuổi")</f>
        <v>26-35 tuổi</v>
      </c>
      <c r="E571" s="10" t="s">
        <v>30</v>
      </c>
      <c r="F571" s="10" t="s">
        <v>7</v>
      </c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>
        <v>571</v>
      </c>
      <c r="B572" s="10" t="s">
        <v>601</v>
      </c>
      <c r="C572" s="12">
        <v>23</v>
      </c>
      <c r="D572" s="48" t="str" cm="1">
        <f t="array" ref="D572">_xlfn.IFS(C572&lt;=25,"18-25 tuổi",C572&lt;=35,"26-35 tuổi",C572&gt;35,"&gt; 35 tuổi")</f>
        <v>18-25 tuổi</v>
      </c>
      <c r="E572" s="10" t="s">
        <v>30</v>
      </c>
      <c r="F572" s="10" t="s">
        <v>7</v>
      </c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>
        <v>572</v>
      </c>
      <c r="B573" s="10" t="s">
        <v>602</v>
      </c>
      <c r="C573" s="12">
        <v>24</v>
      </c>
      <c r="D573" s="48" t="str" cm="1">
        <f t="array" ref="D573">_xlfn.IFS(C573&lt;=25,"18-25 tuổi",C573&lt;=35,"26-35 tuổi",C573&gt;35,"&gt; 35 tuổi")</f>
        <v>18-25 tuổi</v>
      </c>
      <c r="E573" s="10" t="s">
        <v>37</v>
      </c>
      <c r="F573" s="10" t="s">
        <v>7</v>
      </c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>
        <v>573</v>
      </c>
      <c r="B574" s="10" t="s">
        <v>603</v>
      </c>
      <c r="C574" s="12">
        <v>22</v>
      </c>
      <c r="D574" s="48" t="str" cm="1">
        <f t="array" ref="D574">_xlfn.IFS(C574&lt;=25,"18-25 tuổi",C574&lt;=35,"26-35 tuổi",C574&gt;35,"&gt; 35 tuổi")</f>
        <v>18-25 tuổi</v>
      </c>
      <c r="E574" s="10" t="s">
        <v>37</v>
      </c>
      <c r="F574" s="10" t="s">
        <v>18</v>
      </c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>
        <v>574</v>
      </c>
      <c r="B575" s="10" t="s">
        <v>604</v>
      </c>
      <c r="C575" s="12">
        <v>27</v>
      </c>
      <c r="D575" s="48" t="str" cm="1">
        <f t="array" ref="D575">_xlfn.IFS(C575&lt;=25,"18-25 tuổi",C575&lt;=35,"26-35 tuổi",C575&gt;35,"&gt; 35 tuổi")</f>
        <v>26-35 tuổi</v>
      </c>
      <c r="E575" s="10" t="s">
        <v>37</v>
      </c>
      <c r="F575" s="10" t="s">
        <v>18</v>
      </c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>
        <v>575</v>
      </c>
      <c r="B576" s="10" t="s">
        <v>605</v>
      </c>
      <c r="C576" s="12">
        <v>35</v>
      </c>
      <c r="D576" s="48" t="str" cm="1">
        <f t="array" ref="D576">_xlfn.IFS(C576&lt;=25,"18-25 tuổi",C576&lt;=35,"26-35 tuổi",C576&gt;35,"&gt; 35 tuổi")</f>
        <v>26-35 tuổi</v>
      </c>
      <c r="E576" s="10" t="s">
        <v>30</v>
      </c>
      <c r="F576" s="10" t="s">
        <v>18</v>
      </c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>
        <v>576</v>
      </c>
      <c r="B577" s="10" t="s">
        <v>606</v>
      </c>
      <c r="C577" s="12">
        <v>28</v>
      </c>
      <c r="D577" s="48" t="str" cm="1">
        <f t="array" ref="D577">_xlfn.IFS(C577&lt;=25,"18-25 tuổi",C577&lt;=35,"26-35 tuổi",C577&gt;35,"&gt; 35 tuổi")</f>
        <v>26-35 tuổi</v>
      </c>
      <c r="E577" s="10" t="s">
        <v>30</v>
      </c>
      <c r="F577" s="10" t="s">
        <v>7</v>
      </c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>
        <v>577</v>
      </c>
      <c r="B578" s="10" t="s">
        <v>607</v>
      </c>
      <c r="C578" s="12">
        <v>19</v>
      </c>
      <c r="D578" s="48" t="str" cm="1">
        <f t="array" ref="D578">_xlfn.IFS(C578&lt;=25,"18-25 tuổi",C578&lt;=35,"26-35 tuổi",C578&gt;35,"&gt; 35 tuổi")</f>
        <v>18-25 tuổi</v>
      </c>
      <c r="E578" s="10" t="s">
        <v>37</v>
      </c>
      <c r="F578" s="10" t="s">
        <v>7</v>
      </c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>
        <v>578</v>
      </c>
      <c r="B579" s="10" t="s">
        <v>608</v>
      </c>
      <c r="C579" s="12">
        <v>20</v>
      </c>
      <c r="D579" s="48" t="str" cm="1">
        <f t="array" ref="D579">_xlfn.IFS(C579&lt;=25,"18-25 tuổi",C579&lt;=35,"26-35 tuổi",C579&gt;35,"&gt; 35 tuổi")</f>
        <v>18-25 tuổi</v>
      </c>
      <c r="E579" s="10" t="s">
        <v>37</v>
      </c>
      <c r="F579" s="10" t="s">
        <v>7</v>
      </c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>
        <v>579</v>
      </c>
      <c r="B580" s="10" t="s">
        <v>609</v>
      </c>
      <c r="C580" s="12">
        <v>37</v>
      </c>
      <c r="D580" s="48" t="str" cm="1">
        <f t="array" ref="D580">_xlfn.IFS(C580&lt;=25,"18-25 tuổi",C580&lt;=35,"26-35 tuổi",C580&gt;35,"&gt; 35 tuổi")</f>
        <v>&gt; 35 tuổi</v>
      </c>
      <c r="E580" s="10" t="s">
        <v>30</v>
      </c>
      <c r="F580" s="10" t="s">
        <v>18</v>
      </c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>
        <v>580</v>
      </c>
      <c r="B581" s="10" t="s">
        <v>610</v>
      </c>
      <c r="C581" s="12">
        <v>19</v>
      </c>
      <c r="D581" s="48" t="str" cm="1">
        <f t="array" ref="D581">_xlfn.IFS(C581&lt;=25,"18-25 tuổi",C581&lt;=35,"26-35 tuổi",C581&gt;35,"&gt; 35 tuổi")</f>
        <v>18-25 tuổi</v>
      </c>
      <c r="E581" s="10" t="s">
        <v>37</v>
      </c>
      <c r="F581" s="10" t="s">
        <v>18</v>
      </c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>
        <v>581</v>
      </c>
      <c r="B582" s="10" t="s">
        <v>611</v>
      </c>
      <c r="C582" s="12">
        <v>19</v>
      </c>
      <c r="D582" s="48" t="str" cm="1">
        <f t="array" ref="D582">_xlfn.IFS(C582&lt;=25,"18-25 tuổi",C582&lt;=35,"26-35 tuổi",C582&gt;35,"&gt; 35 tuổi")</f>
        <v>18-25 tuổi</v>
      </c>
      <c r="E582" s="10" t="s">
        <v>37</v>
      </c>
      <c r="F582" s="10" t="s">
        <v>7</v>
      </c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>
        <v>582</v>
      </c>
      <c r="B583" s="10" t="s">
        <v>612</v>
      </c>
      <c r="C583" s="12">
        <v>23</v>
      </c>
      <c r="D583" s="48" t="str" cm="1">
        <f t="array" ref="D583">_xlfn.IFS(C583&lt;=25,"18-25 tuổi",C583&lt;=35,"26-35 tuổi",C583&gt;35,"&gt; 35 tuổi")</f>
        <v>18-25 tuổi</v>
      </c>
      <c r="E583" s="10" t="s">
        <v>30</v>
      </c>
      <c r="F583" s="10" t="s">
        <v>7</v>
      </c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>
        <v>583</v>
      </c>
      <c r="B584" s="10" t="s">
        <v>613</v>
      </c>
      <c r="C584" s="12">
        <v>19</v>
      </c>
      <c r="D584" s="48" t="str" cm="1">
        <f t="array" ref="D584">_xlfn.IFS(C584&lt;=25,"18-25 tuổi",C584&lt;=35,"26-35 tuổi",C584&gt;35,"&gt; 35 tuổi")</f>
        <v>18-25 tuổi</v>
      </c>
      <c r="E584" s="10" t="s">
        <v>37</v>
      </c>
      <c r="F584" s="10" t="s">
        <v>7</v>
      </c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>
        <v>584</v>
      </c>
      <c r="B585" s="10" t="s">
        <v>614</v>
      </c>
      <c r="C585" s="12">
        <v>29</v>
      </c>
      <c r="D585" s="48" t="str" cm="1">
        <f t="array" ref="D585">_xlfn.IFS(C585&lt;=25,"18-25 tuổi",C585&lt;=35,"26-35 tuổi",C585&gt;35,"&gt; 35 tuổi")</f>
        <v>26-35 tuổi</v>
      </c>
      <c r="E585" s="10" t="s">
        <v>37</v>
      </c>
      <c r="F585" s="10" t="s">
        <v>7</v>
      </c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>
        <v>585</v>
      </c>
      <c r="B586" s="10" t="s">
        <v>615</v>
      </c>
      <c r="C586" s="12">
        <v>25</v>
      </c>
      <c r="D586" s="48" t="str" cm="1">
        <f t="array" ref="D586">_xlfn.IFS(C586&lt;=25,"18-25 tuổi",C586&lt;=35,"26-35 tuổi",C586&gt;35,"&gt; 35 tuổi")</f>
        <v>18-25 tuổi</v>
      </c>
      <c r="E586" s="10" t="s">
        <v>37</v>
      </c>
      <c r="F586" s="10" t="s">
        <v>7</v>
      </c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>
        <v>586</v>
      </c>
      <c r="B587" s="10" t="s">
        <v>616</v>
      </c>
      <c r="C587" s="12">
        <v>35</v>
      </c>
      <c r="D587" s="48" t="str" cm="1">
        <f t="array" ref="D587">_xlfn.IFS(C587&lt;=25,"18-25 tuổi",C587&lt;=35,"26-35 tuổi",C587&gt;35,"&gt; 35 tuổi")</f>
        <v>26-35 tuổi</v>
      </c>
      <c r="E587" s="10" t="s">
        <v>37</v>
      </c>
      <c r="F587" s="10" t="s">
        <v>7</v>
      </c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>
        <v>587</v>
      </c>
      <c r="B588" s="10" t="s">
        <v>617</v>
      </c>
      <c r="C588" s="12">
        <v>19</v>
      </c>
      <c r="D588" s="48" t="str" cm="1">
        <f t="array" ref="D588">_xlfn.IFS(C588&lt;=25,"18-25 tuổi",C588&lt;=35,"26-35 tuổi",C588&gt;35,"&gt; 35 tuổi")</f>
        <v>18-25 tuổi</v>
      </c>
      <c r="E588" s="10" t="s">
        <v>30</v>
      </c>
      <c r="F588" s="10" t="s">
        <v>7</v>
      </c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>
        <v>588</v>
      </c>
      <c r="B589" s="10" t="s">
        <v>618</v>
      </c>
      <c r="C589" s="12">
        <v>23</v>
      </c>
      <c r="D589" s="48" t="str" cm="1">
        <f t="array" ref="D589">_xlfn.IFS(C589&lt;=25,"18-25 tuổi",C589&lt;=35,"26-35 tuổi",C589&gt;35,"&gt; 35 tuổi")</f>
        <v>18-25 tuổi</v>
      </c>
      <c r="E589" s="10" t="s">
        <v>37</v>
      </c>
      <c r="F589" s="10" t="s">
        <v>7</v>
      </c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>
        <v>589</v>
      </c>
      <c r="B590" s="10" t="s">
        <v>619</v>
      </c>
      <c r="C590" s="12">
        <v>35</v>
      </c>
      <c r="D590" s="48" t="str" cm="1">
        <f t="array" ref="D590">_xlfn.IFS(C590&lt;=25,"18-25 tuổi",C590&lt;=35,"26-35 tuổi",C590&gt;35,"&gt; 35 tuổi")</f>
        <v>26-35 tuổi</v>
      </c>
      <c r="E590" s="10" t="s">
        <v>30</v>
      </c>
      <c r="F590" s="10" t="s">
        <v>7</v>
      </c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>
        <v>590</v>
      </c>
      <c r="B591" s="10" t="s">
        <v>620</v>
      </c>
      <c r="C591" s="12">
        <v>41</v>
      </c>
      <c r="D591" s="48" t="str" cm="1">
        <f t="array" ref="D591">_xlfn.IFS(C591&lt;=25,"18-25 tuổi",C591&lt;=35,"26-35 tuổi",C591&gt;35,"&gt; 35 tuổi")</f>
        <v>&gt; 35 tuổi</v>
      </c>
      <c r="E591" s="10" t="s">
        <v>37</v>
      </c>
      <c r="F591" s="10" t="s">
        <v>7</v>
      </c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>
        <v>591</v>
      </c>
      <c r="B592" s="10" t="s">
        <v>621</v>
      </c>
      <c r="C592" s="12">
        <v>20</v>
      </c>
      <c r="D592" s="48" t="str" cm="1">
        <f t="array" ref="D592">_xlfn.IFS(C592&lt;=25,"18-25 tuổi",C592&lt;=35,"26-35 tuổi",C592&gt;35,"&gt; 35 tuổi")</f>
        <v>18-25 tuổi</v>
      </c>
      <c r="E592" s="10" t="s">
        <v>30</v>
      </c>
      <c r="F592" s="10" t="s">
        <v>7</v>
      </c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>
        <v>592</v>
      </c>
      <c r="B593" s="10" t="s">
        <v>622</v>
      </c>
      <c r="C593" s="12">
        <v>24</v>
      </c>
      <c r="D593" s="48" t="str" cm="1">
        <f t="array" ref="D593">_xlfn.IFS(C593&lt;=25,"18-25 tuổi",C593&lt;=35,"26-35 tuổi",C593&gt;35,"&gt; 35 tuổi")</f>
        <v>18-25 tuổi</v>
      </c>
      <c r="E593" s="10" t="s">
        <v>37</v>
      </c>
      <c r="F593" s="10" t="s">
        <v>7</v>
      </c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>
        <v>593</v>
      </c>
      <c r="B594" s="10" t="s">
        <v>623</v>
      </c>
      <c r="C594" s="12">
        <v>41</v>
      </c>
      <c r="D594" s="48" t="str" cm="1">
        <f t="array" ref="D594">_xlfn.IFS(C594&lt;=25,"18-25 tuổi",C594&lt;=35,"26-35 tuổi",C594&gt;35,"&gt; 35 tuổi")</f>
        <v>&gt; 35 tuổi</v>
      </c>
      <c r="E594" s="10" t="s">
        <v>37</v>
      </c>
      <c r="F594" s="10" t="s">
        <v>7</v>
      </c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>
        <v>594</v>
      </c>
      <c r="B595" s="10" t="s">
        <v>624</v>
      </c>
      <c r="C595" s="12">
        <v>19</v>
      </c>
      <c r="D595" s="48" t="str" cm="1">
        <f t="array" ref="D595">_xlfn.IFS(C595&lt;=25,"18-25 tuổi",C595&lt;=35,"26-35 tuổi",C595&gt;35,"&gt; 35 tuổi")</f>
        <v>18-25 tuổi</v>
      </c>
      <c r="E595" s="10" t="s">
        <v>30</v>
      </c>
      <c r="F595" s="10" t="s">
        <v>7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>
        <v>595</v>
      </c>
      <c r="B596" s="10" t="s">
        <v>625</v>
      </c>
      <c r="C596" s="12">
        <v>29</v>
      </c>
      <c r="D596" s="48" t="str" cm="1">
        <f t="array" ref="D596">_xlfn.IFS(C596&lt;=25,"18-25 tuổi",C596&lt;=35,"26-35 tuổi",C596&gt;35,"&gt; 35 tuổi")</f>
        <v>26-35 tuổi</v>
      </c>
      <c r="E596" s="10" t="s">
        <v>37</v>
      </c>
      <c r="F596" s="10" t="s">
        <v>18</v>
      </c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>
        <v>596</v>
      </c>
      <c r="B597" s="10" t="s">
        <v>626</v>
      </c>
      <c r="C597" s="12">
        <v>49</v>
      </c>
      <c r="D597" s="48" t="str" cm="1">
        <f t="array" ref="D597">_xlfn.IFS(C597&lt;=25,"18-25 tuổi",C597&lt;=35,"26-35 tuổi",C597&gt;35,"&gt; 35 tuổi")</f>
        <v>&gt; 35 tuổi</v>
      </c>
      <c r="E597" s="10" t="s">
        <v>30</v>
      </c>
      <c r="F597" s="10" t="s">
        <v>7</v>
      </c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>
        <v>597</v>
      </c>
      <c r="B598" s="10" t="s">
        <v>627</v>
      </c>
      <c r="C598" s="12">
        <v>19</v>
      </c>
      <c r="D598" s="48" t="str" cm="1">
        <f t="array" ref="D598">_xlfn.IFS(C598&lt;=25,"18-25 tuổi",C598&lt;=35,"26-35 tuổi",C598&gt;35,"&gt; 35 tuổi")</f>
        <v>18-25 tuổi</v>
      </c>
      <c r="E598" s="10" t="s">
        <v>30</v>
      </c>
      <c r="F598" s="10" t="s">
        <v>7</v>
      </c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>
        <v>598</v>
      </c>
      <c r="B599" s="10" t="s">
        <v>628</v>
      </c>
      <c r="C599" s="12">
        <v>30</v>
      </c>
      <c r="D599" s="48" t="str" cm="1">
        <f t="array" ref="D599">_xlfn.IFS(C599&lt;=25,"18-25 tuổi",C599&lt;=35,"26-35 tuổi",C599&gt;35,"&gt; 35 tuổi")</f>
        <v>26-35 tuổi</v>
      </c>
      <c r="E599" s="10" t="s">
        <v>37</v>
      </c>
      <c r="F599" s="10" t="s">
        <v>7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>
        <v>599</v>
      </c>
      <c r="B600" s="10" t="s">
        <v>629</v>
      </c>
      <c r="C600" s="12">
        <v>35</v>
      </c>
      <c r="D600" s="48" t="str" cm="1">
        <f t="array" ref="D600">_xlfn.IFS(C600&lt;=25,"18-25 tuổi",C600&lt;=35,"26-35 tuổi",C600&gt;35,"&gt; 35 tuổi")</f>
        <v>26-35 tuổi</v>
      </c>
      <c r="E600" s="10" t="s">
        <v>37</v>
      </c>
      <c r="F600" s="10" t="s">
        <v>7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>
        <v>600</v>
      </c>
      <c r="B601" s="10" t="s">
        <v>630</v>
      </c>
      <c r="C601" s="12">
        <v>35</v>
      </c>
      <c r="D601" s="48" t="str" cm="1">
        <f t="array" ref="D601">_xlfn.IFS(C601&lt;=25,"18-25 tuổi",C601&lt;=35,"26-35 tuổi",C601&gt;35,"&gt; 35 tuổi")</f>
        <v>26-35 tuổi</v>
      </c>
      <c r="E601" s="10" t="s">
        <v>30</v>
      </c>
      <c r="F601" s="10" t="s">
        <v>7</v>
      </c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>
        <v>601</v>
      </c>
      <c r="B602" s="10" t="s">
        <v>631</v>
      </c>
      <c r="C602" s="12">
        <v>31</v>
      </c>
      <c r="D602" s="48" t="str" cm="1">
        <f t="array" ref="D602">_xlfn.IFS(C602&lt;=25,"18-25 tuổi",C602&lt;=35,"26-35 tuổi",C602&gt;35,"&gt; 35 tuổi")</f>
        <v>26-35 tuổi</v>
      </c>
      <c r="E602" s="10" t="s">
        <v>30</v>
      </c>
      <c r="F602" s="10" t="s">
        <v>7</v>
      </c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>
        <v>602</v>
      </c>
      <c r="B603" s="10" t="s">
        <v>632</v>
      </c>
      <c r="C603" s="12">
        <v>18</v>
      </c>
      <c r="D603" s="48" t="str" cm="1">
        <f t="array" ref="D603">_xlfn.IFS(C603&lt;=25,"18-25 tuổi",C603&lt;=35,"26-35 tuổi",C603&gt;35,"&gt; 35 tuổi")</f>
        <v>18-25 tuổi</v>
      </c>
      <c r="E603" s="10" t="s">
        <v>30</v>
      </c>
      <c r="F603" s="10" t="s">
        <v>7</v>
      </c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>
        <v>603</v>
      </c>
      <c r="B604" s="10" t="s">
        <v>633</v>
      </c>
      <c r="C604" s="12">
        <v>19</v>
      </c>
      <c r="D604" s="48" t="str" cm="1">
        <f t="array" ref="D604">_xlfn.IFS(C604&lt;=25,"18-25 tuổi",C604&lt;=35,"26-35 tuổi",C604&gt;35,"&gt; 35 tuổi")</f>
        <v>18-25 tuổi</v>
      </c>
      <c r="E604" s="10" t="s">
        <v>30</v>
      </c>
      <c r="F604" s="10" t="s">
        <v>18</v>
      </c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>
        <v>604</v>
      </c>
      <c r="B605" s="10" t="s">
        <v>634</v>
      </c>
      <c r="C605" s="12">
        <v>31</v>
      </c>
      <c r="D605" s="48" t="str" cm="1">
        <f t="array" ref="D605">_xlfn.IFS(C605&lt;=25,"18-25 tuổi",C605&lt;=35,"26-35 tuổi",C605&gt;35,"&gt; 35 tuổi")</f>
        <v>26-35 tuổi</v>
      </c>
      <c r="E605" s="10" t="s">
        <v>30</v>
      </c>
      <c r="F605" s="10" t="s">
        <v>7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>
        <v>605</v>
      </c>
      <c r="B606" s="10" t="s">
        <v>635</v>
      </c>
      <c r="C606" s="12">
        <v>23</v>
      </c>
      <c r="D606" s="48" t="str" cm="1">
        <f t="array" ref="D606">_xlfn.IFS(C606&lt;=25,"18-25 tuổi",C606&lt;=35,"26-35 tuổi",C606&gt;35,"&gt; 35 tuổi")</f>
        <v>18-25 tuổi</v>
      </c>
      <c r="E606" s="10" t="s">
        <v>30</v>
      </c>
      <c r="F606" s="10" t="s">
        <v>7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>
        <v>606</v>
      </c>
      <c r="B607" s="10" t="s">
        <v>636</v>
      </c>
      <c r="C607" s="12">
        <v>37</v>
      </c>
      <c r="D607" s="48" t="str" cm="1">
        <f t="array" ref="D607">_xlfn.IFS(C607&lt;=25,"18-25 tuổi",C607&lt;=35,"26-35 tuổi",C607&gt;35,"&gt; 35 tuổi")</f>
        <v>&gt; 35 tuổi</v>
      </c>
      <c r="E607" s="10" t="s">
        <v>37</v>
      </c>
      <c r="F607" s="10" t="s">
        <v>7</v>
      </c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>
        <v>607</v>
      </c>
      <c r="B608" s="10" t="s">
        <v>637</v>
      </c>
      <c r="C608" s="12">
        <v>28</v>
      </c>
      <c r="D608" s="48" t="str" cm="1">
        <f t="array" ref="D608">_xlfn.IFS(C608&lt;=25,"18-25 tuổi",C608&lt;=35,"26-35 tuổi",C608&gt;35,"&gt; 35 tuổi")</f>
        <v>26-35 tuổi</v>
      </c>
      <c r="E608" s="10" t="s">
        <v>37</v>
      </c>
      <c r="F608" s="10" t="s">
        <v>7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>
        <v>608</v>
      </c>
      <c r="B609" s="10" t="s">
        <v>638</v>
      </c>
      <c r="C609" s="12">
        <v>18</v>
      </c>
      <c r="D609" s="48" t="str" cm="1">
        <f t="array" ref="D609">_xlfn.IFS(C609&lt;=25,"18-25 tuổi",C609&lt;=35,"26-35 tuổi",C609&gt;35,"&gt; 35 tuổi")</f>
        <v>18-25 tuổi</v>
      </c>
      <c r="E609" s="10" t="s">
        <v>37</v>
      </c>
      <c r="F609" s="10" t="s">
        <v>7</v>
      </c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>
        <v>609</v>
      </c>
      <c r="B610" s="10" t="s">
        <v>639</v>
      </c>
      <c r="C610" s="12">
        <v>32</v>
      </c>
      <c r="D610" s="48" t="str" cm="1">
        <f t="array" ref="D610">_xlfn.IFS(C610&lt;=25,"18-25 tuổi",C610&lt;=35,"26-35 tuổi",C610&gt;35,"&gt; 35 tuổi")</f>
        <v>26-35 tuổi</v>
      </c>
      <c r="E610" s="10" t="s">
        <v>37</v>
      </c>
      <c r="F610" s="10" t="s">
        <v>7</v>
      </c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>
        <v>610</v>
      </c>
      <c r="B611" s="10" t="s">
        <v>640</v>
      </c>
      <c r="C611" s="12">
        <v>19</v>
      </c>
      <c r="D611" s="48" t="str" cm="1">
        <f t="array" ref="D611">_xlfn.IFS(C611&lt;=25,"18-25 tuổi",C611&lt;=35,"26-35 tuổi",C611&gt;35,"&gt; 35 tuổi")</f>
        <v>18-25 tuổi</v>
      </c>
      <c r="E611" s="10" t="s">
        <v>37</v>
      </c>
      <c r="F611" s="10" t="s">
        <v>18</v>
      </c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>
        <v>611</v>
      </c>
      <c r="B612" s="10" t="s">
        <v>641</v>
      </c>
      <c r="C612" s="12">
        <v>35</v>
      </c>
      <c r="D612" s="48" t="str" cm="1">
        <f t="array" ref="D612">_xlfn.IFS(C612&lt;=25,"18-25 tuổi",C612&lt;=35,"26-35 tuổi",C612&gt;35,"&gt; 35 tuổi")</f>
        <v>26-35 tuổi</v>
      </c>
      <c r="E612" s="10" t="s">
        <v>37</v>
      </c>
      <c r="F612" s="10" t="s">
        <v>18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>
        <v>612</v>
      </c>
      <c r="B613" s="10" t="s">
        <v>642</v>
      </c>
      <c r="C613" s="12">
        <v>18</v>
      </c>
      <c r="D613" s="48" t="str" cm="1">
        <f t="array" ref="D613">_xlfn.IFS(C613&lt;=25,"18-25 tuổi",C613&lt;=35,"26-35 tuổi",C613&gt;35,"&gt; 35 tuổi")</f>
        <v>18-25 tuổi</v>
      </c>
      <c r="E613" s="10" t="s">
        <v>30</v>
      </c>
      <c r="F613" s="10" t="s">
        <v>18</v>
      </c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>
        <v>613</v>
      </c>
      <c r="B614" s="10" t="s">
        <v>643</v>
      </c>
      <c r="C614" s="12">
        <v>18</v>
      </c>
      <c r="D614" s="48" t="str" cm="1">
        <f t="array" ref="D614">_xlfn.IFS(C614&lt;=25,"18-25 tuổi",C614&lt;=35,"26-35 tuổi",C614&gt;35,"&gt; 35 tuổi")</f>
        <v>18-25 tuổi</v>
      </c>
      <c r="E614" s="10" t="s">
        <v>30</v>
      </c>
      <c r="F614" s="10" t="s">
        <v>18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>
        <v>614</v>
      </c>
      <c r="B615" s="10" t="s">
        <v>644</v>
      </c>
      <c r="C615" s="12">
        <v>18</v>
      </c>
      <c r="D615" s="48" t="str" cm="1">
        <f t="array" ref="D615">_xlfn.IFS(C615&lt;=25,"18-25 tuổi",C615&lt;=35,"26-35 tuổi",C615&gt;35,"&gt; 35 tuổi")</f>
        <v>18-25 tuổi</v>
      </c>
      <c r="E615" s="10" t="s">
        <v>37</v>
      </c>
      <c r="F615" s="10" t="s">
        <v>18</v>
      </c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>
        <v>615</v>
      </c>
      <c r="B616" s="10" t="s">
        <v>645</v>
      </c>
      <c r="C616" s="12">
        <v>29</v>
      </c>
      <c r="D616" s="48" t="str" cm="1">
        <f t="array" ref="D616">_xlfn.IFS(C616&lt;=25,"18-25 tuổi",C616&lt;=35,"26-35 tuổi",C616&gt;35,"&gt; 35 tuổi")</f>
        <v>26-35 tuổi</v>
      </c>
      <c r="E616" s="10" t="s">
        <v>30</v>
      </c>
      <c r="F616" s="10" t="s">
        <v>18</v>
      </c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>
        <v>616</v>
      </c>
      <c r="B617" s="10" t="s">
        <v>646</v>
      </c>
      <c r="C617" s="12">
        <v>35</v>
      </c>
      <c r="D617" s="48" t="str" cm="1">
        <f t="array" ref="D617">_xlfn.IFS(C617&lt;=25,"18-25 tuổi",C617&lt;=35,"26-35 tuổi",C617&gt;35,"&gt; 35 tuổi")</f>
        <v>26-35 tuổi</v>
      </c>
      <c r="E617" s="10" t="s">
        <v>30</v>
      </c>
      <c r="F617" s="10" t="s">
        <v>18</v>
      </c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>
        <v>617</v>
      </c>
      <c r="B618" s="10" t="s">
        <v>647</v>
      </c>
      <c r="C618" s="12">
        <v>41</v>
      </c>
      <c r="D618" s="48" t="str" cm="1">
        <f t="array" ref="D618">_xlfn.IFS(C618&lt;=25,"18-25 tuổi",C618&lt;=35,"26-35 tuổi",C618&gt;35,"&gt; 35 tuổi")</f>
        <v>&gt; 35 tuổi</v>
      </c>
      <c r="E618" s="10" t="s">
        <v>37</v>
      </c>
      <c r="F618" s="10" t="s">
        <v>7</v>
      </c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>
        <v>618</v>
      </c>
      <c r="B619" s="10" t="s">
        <v>648</v>
      </c>
      <c r="C619" s="12">
        <v>20</v>
      </c>
      <c r="D619" s="48" t="str" cm="1">
        <f t="array" ref="D619">_xlfn.IFS(C619&lt;=25,"18-25 tuổi",C619&lt;=35,"26-35 tuổi",C619&gt;35,"&gt; 35 tuổi")</f>
        <v>18-25 tuổi</v>
      </c>
      <c r="E619" s="10" t="s">
        <v>30</v>
      </c>
      <c r="F619" s="10" t="s">
        <v>7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>
        <v>619</v>
      </c>
      <c r="B620" s="10" t="s">
        <v>649</v>
      </c>
      <c r="C620" s="12">
        <v>37</v>
      </c>
      <c r="D620" s="48" t="str" cm="1">
        <f t="array" ref="D620">_xlfn.IFS(C620&lt;=25,"18-25 tuổi",C620&lt;=35,"26-35 tuổi",C620&gt;35,"&gt; 35 tuổi")</f>
        <v>&gt; 35 tuổi</v>
      </c>
      <c r="E620" s="10" t="s">
        <v>30</v>
      </c>
      <c r="F620" s="10" t="s">
        <v>18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>
        <v>620</v>
      </c>
      <c r="B621" s="10" t="s">
        <v>650</v>
      </c>
      <c r="C621" s="12">
        <v>37</v>
      </c>
      <c r="D621" s="48" t="str" cm="1">
        <f t="array" ref="D621">_xlfn.IFS(C621&lt;=25,"18-25 tuổi",C621&lt;=35,"26-35 tuổi",C621&gt;35,"&gt; 35 tuổi")</f>
        <v>&gt; 35 tuổi</v>
      </c>
      <c r="E621" s="10" t="s">
        <v>30</v>
      </c>
      <c r="F621" s="10" t="s">
        <v>7</v>
      </c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>
        <v>621</v>
      </c>
      <c r="B622" s="10" t="s">
        <v>651</v>
      </c>
      <c r="C622" s="12">
        <v>30</v>
      </c>
      <c r="D622" s="48" t="str" cm="1">
        <f t="array" ref="D622">_xlfn.IFS(C622&lt;=25,"18-25 tuổi",C622&lt;=35,"26-35 tuổi",C622&gt;35,"&gt; 35 tuổi")</f>
        <v>26-35 tuổi</v>
      </c>
      <c r="E622" s="10" t="s">
        <v>37</v>
      </c>
      <c r="F622" s="10" t="s">
        <v>18</v>
      </c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>
        <v>622</v>
      </c>
      <c r="B623" s="10" t="s">
        <v>652</v>
      </c>
      <c r="C623" s="12">
        <v>19</v>
      </c>
      <c r="D623" s="48" t="str" cm="1">
        <f t="array" ref="D623">_xlfn.IFS(C623&lt;=25,"18-25 tuổi",C623&lt;=35,"26-35 tuổi",C623&gt;35,"&gt; 35 tuổi")</f>
        <v>18-25 tuổi</v>
      </c>
      <c r="E623" s="10" t="s">
        <v>37</v>
      </c>
      <c r="F623" s="10" t="s">
        <v>18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>
        <v>623</v>
      </c>
      <c r="B624" s="10" t="s">
        <v>653</v>
      </c>
      <c r="C624" s="12">
        <v>43</v>
      </c>
      <c r="D624" s="48" t="str" cm="1">
        <f t="array" ref="D624">_xlfn.IFS(C624&lt;=25,"18-25 tuổi",C624&lt;=35,"26-35 tuổi",C624&gt;35,"&gt; 35 tuổi")</f>
        <v>&gt; 35 tuổi</v>
      </c>
      <c r="E624" s="10" t="s">
        <v>37</v>
      </c>
      <c r="F624" s="10" t="s">
        <v>7</v>
      </c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>
        <v>624</v>
      </c>
      <c r="B625" s="10" t="s">
        <v>654</v>
      </c>
      <c r="C625" s="12">
        <v>31</v>
      </c>
      <c r="D625" s="48" t="str" cm="1">
        <f t="array" ref="D625">_xlfn.IFS(C625&lt;=25,"18-25 tuổi",C625&lt;=35,"26-35 tuổi",C625&gt;35,"&gt; 35 tuổi")</f>
        <v>26-35 tuổi</v>
      </c>
      <c r="E625" s="10" t="s">
        <v>37</v>
      </c>
      <c r="F625" s="10" t="s">
        <v>18</v>
      </c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>
        <v>625</v>
      </c>
      <c r="B626" s="10" t="s">
        <v>655</v>
      </c>
      <c r="C626" s="12">
        <v>36</v>
      </c>
      <c r="D626" s="48" t="str" cm="1">
        <f t="array" ref="D626">_xlfn.IFS(C626&lt;=25,"18-25 tuổi",C626&lt;=35,"26-35 tuổi",C626&gt;35,"&gt; 35 tuổi")</f>
        <v>&gt; 35 tuổi</v>
      </c>
      <c r="E626" s="10" t="s">
        <v>37</v>
      </c>
      <c r="F626" s="10" t="s">
        <v>7</v>
      </c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>
        <v>626</v>
      </c>
      <c r="B627" s="10" t="s">
        <v>656</v>
      </c>
      <c r="C627" s="12">
        <v>43</v>
      </c>
      <c r="D627" s="48" t="str" cm="1">
        <f t="array" ref="D627">_xlfn.IFS(C627&lt;=25,"18-25 tuổi",C627&lt;=35,"26-35 tuổi",C627&gt;35,"&gt; 35 tuổi")</f>
        <v>&gt; 35 tuổi</v>
      </c>
      <c r="E627" s="10" t="s">
        <v>37</v>
      </c>
      <c r="F627" s="10" t="s">
        <v>7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>
        <v>627</v>
      </c>
      <c r="B628" s="10" t="s">
        <v>657</v>
      </c>
      <c r="C628" s="12">
        <v>19</v>
      </c>
      <c r="D628" s="48" t="str" cm="1">
        <f t="array" ref="D628">_xlfn.IFS(C628&lt;=25,"18-25 tuổi",C628&lt;=35,"26-35 tuổi",C628&gt;35,"&gt; 35 tuổi")</f>
        <v>18-25 tuổi</v>
      </c>
      <c r="E628" s="10" t="s">
        <v>37</v>
      </c>
      <c r="F628" s="10" t="s">
        <v>7</v>
      </c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>
        <v>628</v>
      </c>
      <c r="B629" s="10" t="s">
        <v>658</v>
      </c>
      <c r="C629" s="12">
        <v>43</v>
      </c>
      <c r="D629" s="48" t="str" cm="1">
        <f t="array" ref="D629">_xlfn.IFS(C629&lt;=25,"18-25 tuổi",C629&lt;=35,"26-35 tuổi",C629&gt;35,"&gt; 35 tuổi")</f>
        <v>&gt; 35 tuổi</v>
      </c>
      <c r="E629" s="10" t="s">
        <v>37</v>
      </c>
      <c r="F629" s="10" t="s">
        <v>7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>
        <v>629</v>
      </c>
      <c r="B630" s="10" t="s">
        <v>659</v>
      </c>
      <c r="C630" s="12">
        <v>19</v>
      </c>
      <c r="D630" s="48" t="str" cm="1">
        <f t="array" ref="D630">_xlfn.IFS(C630&lt;=25,"18-25 tuổi",C630&lt;=35,"26-35 tuổi",C630&gt;35,"&gt; 35 tuổi")</f>
        <v>18-25 tuổi</v>
      </c>
      <c r="E630" s="10" t="s">
        <v>30</v>
      </c>
      <c r="F630" s="10" t="s">
        <v>7</v>
      </c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>
        <v>630</v>
      </c>
      <c r="B631" s="10" t="s">
        <v>660</v>
      </c>
      <c r="C631" s="12">
        <v>19</v>
      </c>
      <c r="D631" s="48" t="str" cm="1">
        <f t="array" ref="D631">_xlfn.IFS(C631&lt;=25,"18-25 tuổi",C631&lt;=35,"26-35 tuổi",C631&gt;35,"&gt; 35 tuổi")</f>
        <v>18-25 tuổi</v>
      </c>
      <c r="E631" s="10" t="s">
        <v>37</v>
      </c>
      <c r="F631" s="10" t="s">
        <v>18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>
        <v>631</v>
      </c>
      <c r="B632" s="10" t="s">
        <v>661</v>
      </c>
      <c r="C632" s="12">
        <v>42</v>
      </c>
      <c r="D632" s="48" t="str" cm="1">
        <f t="array" ref="D632">_xlfn.IFS(C632&lt;=25,"18-25 tuổi",C632&lt;=35,"26-35 tuổi",C632&gt;35,"&gt; 35 tuổi")</f>
        <v>&gt; 35 tuổi</v>
      </c>
      <c r="E632" s="10" t="s">
        <v>37</v>
      </c>
      <c r="F632" s="10" t="s">
        <v>18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>
        <v>632</v>
      </c>
      <c r="B633" s="10" t="s">
        <v>662</v>
      </c>
      <c r="C633" s="12">
        <v>24</v>
      </c>
      <c r="D633" s="48" t="str" cm="1">
        <f t="array" ref="D633">_xlfn.IFS(C633&lt;=25,"18-25 tuổi",C633&lt;=35,"26-35 tuổi",C633&gt;35,"&gt; 35 tuổi")</f>
        <v>18-25 tuổi</v>
      </c>
      <c r="E633" s="10" t="s">
        <v>37</v>
      </c>
      <c r="F633" s="10" t="s">
        <v>18</v>
      </c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>
        <v>633</v>
      </c>
      <c r="B634" s="10" t="s">
        <v>663</v>
      </c>
      <c r="C634" s="12">
        <v>19</v>
      </c>
      <c r="D634" s="48" t="str" cm="1">
        <f t="array" ref="D634">_xlfn.IFS(C634&lt;=25,"18-25 tuổi",C634&lt;=35,"26-35 tuổi",C634&gt;35,"&gt; 35 tuổi")</f>
        <v>18-25 tuổi</v>
      </c>
      <c r="E634" s="10" t="s">
        <v>37</v>
      </c>
      <c r="F634" s="10" t="s">
        <v>18</v>
      </c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>
        <v>634</v>
      </c>
      <c r="B635" s="10" t="s">
        <v>664</v>
      </c>
      <c r="C635" s="12">
        <v>23</v>
      </c>
      <c r="D635" s="48" t="str" cm="1">
        <f t="array" ref="D635">_xlfn.IFS(C635&lt;=25,"18-25 tuổi",C635&lt;=35,"26-35 tuổi",C635&gt;35,"&gt; 35 tuổi")</f>
        <v>18-25 tuổi</v>
      </c>
      <c r="E635" s="10" t="s">
        <v>30</v>
      </c>
      <c r="F635" s="10" t="s">
        <v>18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>
        <v>635</v>
      </c>
      <c r="B636" s="10" t="s">
        <v>665</v>
      </c>
      <c r="C636" s="12">
        <v>42</v>
      </c>
      <c r="D636" s="48" t="str" cm="1">
        <f t="array" ref="D636">_xlfn.IFS(C636&lt;=25,"18-25 tuổi",C636&lt;=35,"26-35 tuổi",C636&gt;35,"&gt; 35 tuổi")</f>
        <v>&gt; 35 tuổi</v>
      </c>
      <c r="E636" s="10" t="s">
        <v>37</v>
      </c>
      <c r="F636" s="10" t="s">
        <v>7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>
        <v>636</v>
      </c>
      <c r="B637" s="10" t="s">
        <v>666</v>
      </c>
      <c r="C637" s="12">
        <v>23</v>
      </c>
      <c r="D637" s="48" t="str" cm="1">
        <f t="array" ref="D637">_xlfn.IFS(C637&lt;=25,"18-25 tuổi",C637&lt;=35,"26-35 tuổi",C637&gt;35,"&gt; 35 tuổi")</f>
        <v>18-25 tuổi</v>
      </c>
      <c r="E637" s="10" t="s">
        <v>30</v>
      </c>
      <c r="F637" s="10" t="s">
        <v>18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>
        <v>637</v>
      </c>
      <c r="B638" s="10" t="s">
        <v>667</v>
      </c>
      <c r="C638" s="12">
        <v>18</v>
      </c>
      <c r="D638" s="48" t="str" cm="1">
        <f t="array" ref="D638">_xlfn.IFS(C638&lt;=25,"18-25 tuổi",C638&lt;=35,"26-35 tuổi",C638&gt;35,"&gt; 35 tuổi")</f>
        <v>18-25 tuổi</v>
      </c>
      <c r="E638" s="10" t="s">
        <v>30</v>
      </c>
      <c r="F638" s="10" t="s">
        <v>7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>
        <v>638</v>
      </c>
      <c r="B639" s="10" t="s">
        <v>668</v>
      </c>
      <c r="C639" s="12">
        <v>19</v>
      </c>
      <c r="D639" s="48" t="str" cm="1">
        <f t="array" ref="D639">_xlfn.IFS(C639&lt;=25,"18-25 tuổi",C639&lt;=35,"26-35 tuổi",C639&gt;35,"&gt; 35 tuổi")</f>
        <v>18-25 tuổi</v>
      </c>
      <c r="E639" s="10" t="s">
        <v>30</v>
      </c>
      <c r="F639" s="10" t="s">
        <v>7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>
        <v>639</v>
      </c>
      <c r="B640" s="10" t="s">
        <v>669</v>
      </c>
      <c r="C640" s="12">
        <v>32</v>
      </c>
      <c r="D640" s="48" t="str" cm="1">
        <f t="array" ref="D640">_xlfn.IFS(C640&lt;=25,"18-25 tuổi",C640&lt;=35,"26-35 tuổi",C640&gt;35,"&gt; 35 tuổi")</f>
        <v>26-35 tuổi</v>
      </c>
      <c r="E640" s="10" t="s">
        <v>37</v>
      </c>
      <c r="F640" s="10" t="s">
        <v>7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>
        <v>640</v>
      </c>
      <c r="B641" s="10" t="s">
        <v>670</v>
      </c>
      <c r="C641" s="12">
        <v>19</v>
      </c>
      <c r="D641" s="48" t="str" cm="1">
        <f t="array" ref="D641">_xlfn.IFS(C641&lt;=25,"18-25 tuổi",C641&lt;=35,"26-35 tuổi",C641&gt;35,"&gt; 35 tuổi")</f>
        <v>18-25 tuổi</v>
      </c>
      <c r="E641" s="10" t="s">
        <v>37</v>
      </c>
      <c r="F641" s="10" t="s">
        <v>7</v>
      </c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>
        <v>641</v>
      </c>
      <c r="B642" s="10" t="s">
        <v>671</v>
      </c>
      <c r="C642" s="12">
        <v>22</v>
      </c>
      <c r="D642" s="48" t="str" cm="1">
        <f t="array" ref="D642">_xlfn.IFS(C642&lt;=25,"18-25 tuổi",C642&lt;=35,"26-35 tuổi",C642&gt;35,"&gt; 35 tuổi")</f>
        <v>18-25 tuổi</v>
      </c>
      <c r="E642" s="10" t="s">
        <v>37</v>
      </c>
      <c r="F642" s="10" t="s">
        <v>18</v>
      </c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>
        <v>642</v>
      </c>
      <c r="B643" s="10" t="s">
        <v>672</v>
      </c>
      <c r="C643" s="12">
        <v>18</v>
      </c>
      <c r="D643" s="48" t="str" cm="1">
        <f t="array" ref="D643">_xlfn.IFS(C643&lt;=25,"18-25 tuổi",C643&lt;=35,"26-35 tuổi",C643&gt;35,"&gt; 35 tuổi")</f>
        <v>18-25 tuổi</v>
      </c>
      <c r="E643" s="10" t="s">
        <v>37</v>
      </c>
      <c r="F643" s="10" t="s">
        <v>7</v>
      </c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>
        <v>643</v>
      </c>
      <c r="B644" s="10" t="s">
        <v>673</v>
      </c>
      <c r="C644" s="12">
        <v>18</v>
      </c>
      <c r="D644" s="48" t="str" cm="1">
        <f t="array" ref="D644">_xlfn.IFS(C644&lt;=25,"18-25 tuổi",C644&lt;=35,"26-35 tuổi",C644&gt;35,"&gt; 35 tuổi")</f>
        <v>18-25 tuổi</v>
      </c>
      <c r="E644" s="10" t="s">
        <v>37</v>
      </c>
      <c r="F644" s="10" t="s">
        <v>7</v>
      </c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>
        <v>644</v>
      </c>
      <c r="B645" s="10" t="s">
        <v>674</v>
      </c>
      <c r="C645" s="12">
        <v>35</v>
      </c>
      <c r="D645" s="48" t="str" cm="1">
        <f t="array" ref="D645">_xlfn.IFS(C645&lt;=25,"18-25 tuổi",C645&lt;=35,"26-35 tuổi",C645&gt;35,"&gt; 35 tuổi")</f>
        <v>26-35 tuổi</v>
      </c>
      <c r="E645" s="10" t="s">
        <v>37</v>
      </c>
      <c r="F645" s="10" t="s">
        <v>7</v>
      </c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>
        <v>645</v>
      </c>
      <c r="B646" s="10" t="s">
        <v>675</v>
      </c>
      <c r="C646" s="12">
        <v>20</v>
      </c>
      <c r="D646" s="48" t="str" cm="1">
        <f t="array" ref="D646">_xlfn.IFS(C646&lt;=25,"18-25 tuổi",C646&lt;=35,"26-35 tuổi",C646&gt;35,"&gt; 35 tuổi")</f>
        <v>18-25 tuổi</v>
      </c>
      <c r="E646" s="10" t="s">
        <v>37</v>
      </c>
      <c r="F646" s="10" t="s">
        <v>18</v>
      </c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>
        <v>646</v>
      </c>
      <c r="B647" s="10" t="s">
        <v>676</v>
      </c>
      <c r="C647" s="12">
        <v>33</v>
      </c>
      <c r="D647" s="48" t="str" cm="1">
        <f t="array" ref="D647">_xlfn.IFS(C647&lt;=25,"18-25 tuổi",C647&lt;=35,"26-35 tuổi",C647&gt;35,"&gt; 35 tuổi")</f>
        <v>26-35 tuổi</v>
      </c>
      <c r="E647" s="10" t="s">
        <v>37</v>
      </c>
      <c r="F647" s="10" t="s">
        <v>7</v>
      </c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>
        <v>647</v>
      </c>
      <c r="B648" s="10" t="s">
        <v>677</v>
      </c>
      <c r="C648" s="12">
        <v>19</v>
      </c>
      <c r="D648" s="48" t="str" cm="1">
        <f t="array" ref="D648">_xlfn.IFS(C648&lt;=25,"18-25 tuổi",C648&lt;=35,"26-35 tuổi",C648&gt;35,"&gt; 35 tuổi")</f>
        <v>18-25 tuổi</v>
      </c>
      <c r="E648" s="10" t="s">
        <v>30</v>
      </c>
      <c r="F648" s="10" t="s">
        <v>7</v>
      </c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>
        <v>648</v>
      </c>
      <c r="B649" s="10" t="s">
        <v>678</v>
      </c>
      <c r="C649" s="12">
        <v>19</v>
      </c>
      <c r="D649" s="48" t="str" cm="1">
        <f t="array" ref="D649">_xlfn.IFS(C649&lt;=25,"18-25 tuổi",C649&lt;=35,"26-35 tuổi",C649&gt;35,"&gt; 35 tuổi")</f>
        <v>18-25 tuổi</v>
      </c>
      <c r="E649" s="10" t="s">
        <v>37</v>
      </c>
      <c r="F649" s="10" t="s">
        <v>7</v>
      </c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>
        <v>649</v>
      </c>
      <c r="B650" s="10" t="s">
        <v>679</v>
      </c>
      <c r="C650" s="12">
        <v>18</v>
      </c>
      <c r="D650" s="48" t="str" cm="1">
        <f t="array" ref="D650">_xlfn.IFS(C650&lt;=25,"18-25 tuổi",C650&lt;=35,"26-35 tuổi",C650&gt;35,"&gt; 35 tuổi")</f>
        <v>18-25 tuổi</v>
      </c>
      <c r="E650" s="10" t="s">
        <v>37</v>
      </c>
      <c r="F650" s="10" t="s">
        <v>18</v>
      </c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>
        <v>650</v>
      </c>
      <c r="B651" s="10" t="s">
        <v>680</v>
      </c>
      <c r="C651" s="12">
        <v>19</v>
      </c>
      <c r="D651" s="48" t="str" cm="1">
        <f t="array" ref="D651">_xlfn.IFS(C651&lt;=25,"18-25 tuổi",C651&lt;=35,"26-35 tuổi",C651&gt;35,"&gt; 35 tuổi")</f>
        <v>18-25 tuổi</v>
      </c>
      <c r="E651" s="10" t="s">
        <v>30</v>
      </c>
      <c r="F651" s="10" t="s">
        <v>18</v>
      </c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>
        <v>651</v>
      </c>
      <c r="B652" s="10" t="s">
        <v>681</v>
      </c>
      <c r="C652" s="12">
        <v>40</v>
      </c>
      <c r="D652" s="48" t="str" cm="1">
        <f t="array" ref="D652">_xlfn.IFS(C652&lt;=25,"18-25 tuổi",C652&lt;=35,"26-35 tuổi",C652&gt;35,"&gt; 35 tuổi")</f>
        <v>&gt; 35 tuổi</v>
      </c>
      <c r="E652" s="10" t="s">
        <v>37</v>
      </c>
      <c r="F652" s="10" t="s">
        <v>7</v>
      </c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>
        <v>652</v>
      </c>
      <c r="B653" s="10" t="s">
        <v>682</v>
      </c>
      <c r="C653" s="12">
        <v>19</v>
      </c>
      <c r="D653" s="48" t="str" cm="1">
        <f t="array" ref="D653">_xlfn.IFS(C653&lt;=25,"18-25 tuổi",C653&lt;=35,"26-35 tuổi",C653&gt;35,"&gt; 35 tuổi")</f>
        <v>18-25 tuổi</v>
      </c>
      <c r="E653" s="10" t="s">
        <v>37</v>
      </c>
      <c r="F653" s="10" t="s">
        <v>18</v>
      </c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>
        <v>653</v>
      </c>
      <c r="B654" s="10" t="s">
        <v>683</v>
      </c>
      <c r="C654" s="12">
        <v>37</v>
      </c>
      <c r="D654" s="48" t="str" cm="1">
        <f t="array" ref="D654">_xlfn.IFS(C654&lt;=25,"18-25 tuổi",C654&lt;=35,"26-35 tuổi",C654&gt;35,"&gt; 35 tuổi")</f>
        <v>&gt; 35 tuổi</v>
      </c>
      <c r="E654" s="10" t="s">
        <v>30</v>
      </c>
      <c r="F654" s="10" t="s">
        <v>7</v>
      </c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>
        <v>654</v>
      </c>
      <c r="B655" s="10" t="s">
        <v>684</v>
      </c>
      <c r="C655" s="12">
        <v>33</v>
      </c>
      <c r="D655" s="48" t="str" cm="1">
        <f t="array" ref="D655">_xlfn.IFS(C655&lt;=25,"18-25 tuổi",C655&lt;=35,"26-35 tuổi",C655&gt;35,"&gt; 35 tuổi")</f>
        <v>26-35 tuổi</v>
      </c>
      <c r="E655" s="10" t="s">
        <v>37</v>
      </c>
      <c r="F655" s="10" t="s">
        <v>18</v>
      </c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>
        <v>655</v>
      </c>
      <c r="B656" s="10" t="s">
        <v>685</v>
      </c>
      <c r="C656" s="12">
        <v>42</v>
      </c>
      <c r="D656" s="48" t="str" cm="1">
        <f t="array" ref="D656">_xlfn.IFS(C656&lt;=25,"18-25 tuổi",C656&lt;=35,"26-35 tuổi",C656&gt;35,"&gt; 35 tuổi")</f>
        <v>&gt; 35 tuổi</v>
      </c>
      <c r="E656" s="10" t="s">
        <v>30</v>
      </c>
      <c r="F656" s="10" t="s">
        <v>18</v>
      </c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>
        <v>656</v>
      </c>
      <c r="B657" s="10" t="s">
        <v>686</v>
      </c>
      <c r="C657" s="12">
        <v>42</v>
      </c>
      <c r="D657" s="48" t="str" cm="1">
        <f t="array" ref="D657">_xlfn.IFS(C657&lt;=25,"18-25 tuổi",C657&lt;=35,"26-35 tuổi",C657&gt;35,"&gt; 35 tuổi")</f>
        <v>&gt; 35 tuổi</v>
      </c>
      <c r="E657" s="10" t="s">
        <v>37</v>
      </c>
      <c r="F657" s="10" t="s">
        <v>7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>
        <v>657</v>
      </c>
      <c r="B658" s="10" t="s">
        <v>687</v>
      </c>
      <c r="C658" s="12">
        <v>43</v>
      </c>
      <c r="D658" s="48" t="str" cm="1">
        <f t="array" ref="D658">_xlfn.IFS(C658&lt;=25,"18-25 tuổi",C658&lt;=35,"26-35 tuổi",C658&gt;35,"&gt; 35 tuổi")</f>
        <v>&gt; 35 tuổi</v>
      </c>
      <c r="E658" s="10" t="s">
        <v>37</v>
      </c>
      <c r="F658" s="10" t="s">
        <v>18</v>
      </c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>
        <v>658</v>
      </c>
      <c r="B659" s="10" t="s">
        <v>688</v>
      </c>
      <c r="C659" s="12">
        <v>35</v>
      </c>
      <c r="D659" s="48" t="str" cm="1">
        <f t="array" ref="D659">_xlfn.IFS(C659&lt;=25,"18-25 tuổi",C659&lt;=35,"26-35 tuổi",C659&gt;35,"&gt; 35 tuổi")</f>
        <v>26-35 tuổi</v>
      </c>
      <c r="E659" s="10" t="s">
        <v>30</v>
      </c>
      <c r="F659" s="10" t="s">
        <v>18</v>
      </c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>
        <v>659</v>
      </c>
      <c r="B660" s="10" t="s">
        <v>689</v>
      </c>
      <c r="C660" s="12">
        <v>27</v>
      </c>
      <c r="D660" s="48" t="str" cm="1">
        <f t="array" ref="D660">_xlfn.IFS(C660&lt;=25,"18-25 tuổi",C660&lt;=35,"26-35 tuổi",C660&gt;35,"&gt; 35 tuổi")</f>
        <v>26-35 tuổi</v>
      </c>
      <c r="E660" s="10" t="s">
        <v>30</v>
      </c>
      <c r="F660" s="10" t="s">
        <v>7</v>
      </c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>
        <v>660</v>
      </c>
      <c r="B661" s="10" t="s">
        <v>690</v>
      </c>
      <c r="C661" s="12">
        <v>19</v>
      </c>
      <c r="D661" s="48" t="str" cm="1">
        <f t="array" ref="D661">_xlfn.IFS(C661&lt;=25,"18-25 tuổi",C661&lt;=35,"26-35 tuổi",C661&gt;35,"&gt; 35 tuổi")</f>
        <v>18-25 tuổi</v>
      </c>
      <c r="E661" s="10" t="s">
        <v>37</v>
      </c>
      <c r="F661" s="10" t="s">
        <v>7</v>
      </c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>
        <v>661</v>
      </c>
      <c r="B662" s="10" t="s">
        <v>691</v>
      </c>
      <c r="C662" s="12">
        <v>30</v>
      </c>
      <c r="D662" s="48" t="str" cm="1">
        <f t="array" ref="D662">_xlfn.IFS(C662&lt;=25,"18-25 tuổi",C662&lt;=35,"26-35 tuổi",C662&gt;35,"&gt; 35 tuổi")</f>
        <v>26-35 tuổi</v>
      </c>
      <c r="E662" s="10" t="s">
        <v>30</v>
      </c>
      <c r="F662" s="10" t="s">
        <v>7</v>
      </c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>
        <v>662</v>
      </c>
      <c r="B663" s="10" t="s">
        <v>692</v>
      </c>
      <c r="C663" s="12">
        <v>19</v>
      </c>
      <c r="D663" s="48" t="str" cm="1">
        <f t="array" ref="D663">_xlfn.IFS(C663&lt;=25,"18-25 tuổi",C663&lt;=35,"26-35 tuổi",C663&gt;35,"&gt; 35 tuổi")</f>
        <v>18-25 tuổi</v>
      </c>
      <c r="E663" s="10" t="s">
        <v>30</v>
      </c>
      <c r="F663" s="10" t="s">
        <v>7</v>
      </c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>
        <v>663</v>
      </c>
      <c r="B664" s="10" t="s">
        <v>693</v>
      </c>
      <c r="C664" s="12">
        <v>45</v>
      </c>
      <c r="D664" s="48" t="str" cm="1">
        <f t="array" ref="D664">_xlfn.IFS(C664&lt;=25,"18-25 tuổi",C664&lt;=35,"26-35 tuổi",C664&gt;35,"&gt; 35 tuổi")</f>
        <v>&gt; 35 tuổi</v>
      </c>
      <c r="E664" s="10" t="s">
        <v>37</v>
      </c>
      <c r="F664" s="10" t="s">
        <v>18</v>
      </c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>
        <v>664</v>
      </c>
      <c r="B665" s="10" t="s">
        <v>694</v>
      </c>
      <c r="C665" s="12">
        <v>31</v>
      </c>
      <c r="D665" s="48" t="str" cm="1">
        <f t="array" ref="D665">_xlfn.IFS(C665&lt;=25,"18-25 tuổi",C665&lt;=35,"26-35 tuổi",C665&gt;35,"&gt; 35 tuổi")</f>
        <v>26-35 tuổi</v>
      </c>
      <c r="E665" s="10" t="s">
        <v>37</v>
      </c>
      <c r="F665" s="10" t="s">
        <v>7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>
        <v>665</v>
      </c>
      <c r="B666" s="10" t="s">
        <v>695</v>
      </c>
      <c r="C666" s="12">
        <v>42</v>
      </c>
      <c r="D666" s="48" t="str" cm="1">
        <f t="array" ref="D666">_xlfn.IFS(C666&lt;=25,"18-25 tuổi",C666&lt;=35,"26-35 tuổi",C666&gt;35,"&gt; 35 tuổi")</f>
        <v>&gt; 35 tuổi</v>
      </c>
      <c r="E666" s="10" t="s">
        <v>37</v>
      </c>
      <c r="F666" s="10" t="s">
        <v>7</v>
      </c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>
        <v>666</v>
      </c>
      <c r="B667" s="10" t="s">
        <v>696</v>
      </c>
      <c r="C667" s="12">
        <v>35</v>
      </c>
      <c r="D667" s="48" t="str" cm="1">
        <f t="array" ref="D667">_xlfn.IFS(C667&lt;=25,"18-25 tuổi",C667&lt;=35,"26-35 tuổi",C667&gt;35,"&gt; 35 tuổi")</f>
        <v>26-35 tuổi</v>
      </c>
      <c r="E667" s="10" t="s">
        <v>37</v>
      </c>
      <c r="F667" s="10" t="s">
        <v>18</v>
      </c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>
        <v>667</v>
      </c>
      <c r="B668" s="10" t="s">
        <v>697</v>
      </c>
      <c r="C668" s="12">
        <v>19</v>
      </c>
      <c r="D668" s="48" t="str" cm="1">
        <f t="array" ref="D668">_xlfn.IFS(C668&lt;=25,"18-25 tuổi",C668&lt;=35,"26-35 tuổi",C668&gt;35,"&gt; 35 tuổi")</f>
        <v>18-25 tuổi</v>
      </c>
      <c r="E668" s="10" t="s">
        <v>37</v>
      </c>
      <c r="F668" s="10" t="s">
        <v>18</v>
      </c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>
        <v>668</v>
      </c>
      <c r="B669" s="10" t="s">
        <v>698</v>
      </c>
      <c r="C669" s="12">
        <v>36</v>
      </c>
      <c r="D669" s="48" t="str" cm="1">
        <f t="array" ref="D669">_xlfn.IFS(C669&lt;=25,"18-25 tuổi",C669&lt;=35,"26-35 tuổi",C669&gt;35,"&gt; 35 tuổi")</f>
        <v>&gt; 35 tuổi</v>
      </c>
      <c r="E669" s="10" t="s">
        <v>37</v>
      </c>
      <c r="F669" s="10" t="s">
        <v>18</v>
      </c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>
        <v>669</v>
      </c>
      <c r="B670" s="10" t="s">
        <v>699</v>
      </c>
      <c r="C670" s="12">
        <v>21</v>
      </c>
      <c r="D670" s="48" t="str" cm="1">
        <f t="array" ref="D670">_xlfn.IFS(C670&lt;=25,"18-25 tuổi",C670&lt;=35,"26-35 tuổi",C670&gt;35,"&gt; 35 tuổi")</f>
        <v>18-25 tuổi</v>
      </c>
      <c r="E670" s="10" t="s">
        <v>30</v>
      </c>
      <c r="F670" s="10" t="s">
        <v>18</v>
      </c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>
        <v>670</v>
      </c>
      <c r="B671" s="10" t="s">
        <v>700</v>
      </c>
      <c r="C671" s="12">
        <v>27</v>
      </c>
      <c r="D671" s="48" t="str" cm="1">
        <f t="array" ref="D671">_xlfn.IFS(C671&lt;=25,"18-25 tuổi",C671&lt;=35,"26-35 tuổi",C671&gt;35,"&gt; 35 tuổi")</f>
        <v>26-35 tuổi</v>
      </c>
      <c r="E671" s="10" t="s">
        <v>30</v>
      </c>
      <c r="F671" s="10" t="s">
        <v>7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>
        <v>671</v>
      </c>
      <c r="B672" s="10" t="s">
        <v>701</v>
      </c>
      <c r="C672" s="12">
        <v>19</v>
      </c>
      <c r="D672" s="48" t="str" cm="1">
        <f t="array" ref="D672">_xlfn.IFS(C672&lt;=25,"18-25 tuổi",C672&lt;=35,"26-35 tuổi",C672&gt;35,"&gt; 35 tuổi")</f>
        <v>18-25 tuổi</v>
      </c>
      <c r="E672" s="10" t="s">
        <v>30</v>
      </c>
      <c r="F672" s="10" t="s">
        <v>18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>
        <v>672</v>
      </c>
      <c r="B673" s="10" t="s">
        <v>702</v>
      </c>
      <c r="C673" s="12">
        <v>19</v>
      </c>
      <c r="D673" s="48" t="str" cm="1">
        <f t="array" ref="D673">_xlfn.IFS(C673&lt;=25,"18-25 tuổi",C673&lt;=35,"26-35 tuổi",C673&gt;35,"&gt; 35 tuổi")</f>
        <v>18-25 tuổi</v>
      </c>
      <c r="E673" s="10" t="s">
        <v>37</v>
      </c>
      <c r="F673" s="10" t="s">
        <v>7</v>
      </c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>
        <v>673</v>
      </c>
      <c r="B674" s="10" t="s">
        <v>703</v>
      </c>
      <c r="C674" s="12">
        <v>42</v>
      </c>
      <c r="D674" s="48" t="str" cm="1">
        <f t="array" ref="D674">_xlfn.IFS(C674&lt;=25,"18-25 tuổi",C674&lt;=35,"26-35 tuổi",C674&gt;35,"&gt; 35 tuổi")</f>
        <v>&gt; 35 tuổi</v>
      </c>
      <c r="E674" s="10" t="s">
        <v>30</v>
      </c>
      <c r="F674" s="10" t="s">
        <v>7</v>
      </c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>
        <v>674</v>
      </c>
      <c r="B675" s="10" t="s">
        <v>704</v>
      </c>
      <c r="C675" s="12">
        <v>34</v>
      </c>
      <c r="D675" s="48" t="str" cm="1">
        <f t="array" ref="D675">_xlfn.IFS(C675&lt;=25,"18-25 tuổi",C675&lt;=35,"26-35 tuổi",C675&gt;35,"&gt; 35 tuổi")</f>
        <v>26-35 tuổi</v>
      </c>
      <c r="E675" s="10" t="s">
        <v>37</v>
      </c>
      <c r="F675" s="10" t="s">
        <v>18</v>
      </c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>
        <v>675</v>
      </c>
      <c r="B676" s="10" t="s">
        <v>705</v>
      </c>
      <c r="C676" s="12">
        <v>24</v>
      </c>
      <c r="D676" s="48" t="str" cm="1">
        <f t="array" ref="D676">_xlfn.IFS(C676&lt;=25,"18-25 tuổi",C676&lt;=35,"26-35 tuổi",C676&gt;35,"&gt; 35 tuổi")</f>
        <v>18-25 tuổi</v>
      </c>
      <c r="E676" s="10" t="s">
        <v>37</v>
      </c>
      <c r="F676" s="10" t="s">
        <v>7</v>
      </c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>
        <v>676</v>
      </c>
      <c r="B677" s="10" t="s">
        <v>706</v>
      </c>
      <c r="C677" s="12">
        <v>24</v>
      </c>
      <c r="D677" s="48" t="str" cm="1">
        <f t="array" ref="D677">_xlfn.IFS(C677&lt;=25,"18-25 tuổi",C677&lt;=35,"26-35 tuổi",C677&gt;35,"&gt; 35 tuổi")</f>
        <v>18-25 tuổi</v>
      </c>
      <c r="E677" s="10" t="s">
        <v>37</v>
      </c>
      <c r="F677" s="10" t="s">
        <v>7</v>
      </c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>
        <v>677</v>
      </c>
      <c r="B678" s="10" t="s">
        <v>707</v>
      </c>
      <c r="C678" s="12">
        <v>19</v>
      </c>
      <c r="D678" s="48" t="str" cm="1">
        <f t="array" ref="D678">_xlfn.IFS(C678&lt;=25,"18-25 tuổi",C678&lt;=35,"26-35 tuổi",C678&gt;35,"&gt; 35 tuổi")</f>
        <v>18-25 tuổi</v>
      </c>
      <c r="E678" s="10" t="s">
        <v>37</v>
      </c>
      <c r="F678" s="10" t="s">
        <v>18</v>
      </c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>
        <v>678</v>
      </c>
      <c r="B679" s="10" t="s">
        <v>708</v>
      </c>
      <c r="C679" s="12">
        <v>21</v>
      </c>
      <c r="D679" s="48" t="str" cm="1">
        <f t="array" ref="D679">_xlfn.IFS(C679&lt;=25,"18-25 tuổi",C679&lt;=35,"26-35 tuổi",C679&gt;35,"&gt; 35 tuổi")</f>
        <v>18-25 tuổi</v>
      </c>
      <c r="E679" s="10" t="s">
        <v>30</v>
      </c>
      <c r="F679" s="10" t="s">
        <v>18</v>
      </c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>
        <v>679</v>
      </c>
      <c r="B680" s="10" t="s">
        <v>709</v>
      </c>
      <c r="C680" s="12">
        <v>18</v>
      </c>
      <c r="D680" s="48" t="str" cm="1">
        <f t="array" ref="D680">_xlfn.IFS(C680&lt;=25,"18-25 tuổi",C680&lt;=35,"26-35 tuổi",C680&gt;35,"&gt; 35 tuổi")</f>
        <v>18-25 tuổi</v>
      </c>
      <c r="E680" s="10" t="s">
        <v>30</v>
      </c>
      <c r="F680" s="10" t="s">
        <v>18</v>
      </c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>
        <v>680</v>
      </c>
      <c r="B681" s="10" t="s">
        <v>710</v>
      </c>
      <c r="C681" s="12">
        <v>49</v>
      </c>
      <c r="D681" s="48" t="str" cm="1">
        <f t="array" ref="D681">_xlfn.IFS(C681&lt;=25,"18-25 tuổi",C681&lt;=35,"26-35 tuổi",C681&gt;35,"&gt; 35 tuổi")</f>
        <v>&gt; 35 tuổi</v>
      </c>
      <c r="E681" s="10" t="s">
        <v>30</v>
      </c>
      <c r="F681" s="10" t="s">
        <v>18</v>
      </c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>
        <v>681</v>
      </c>
      <c r="B682" s="10" t="s">
        <v>711</v>
      </c>
      <c r="C682" s="12">
        <v>23</v>
      </c>
      <c r="D682" s="48" t="str" cm="1">
        <f t="array" ref="D682">_xlfn.IFS(C682&lt;=25,"18-25 tuổi",C682&lt;=35,"26-35 tuổi",C682&gt;35,"&gt; 35 tuổi")</f>
        <v>18-25 tuổi</v>
      </c>
      <c r="E682" s="10" t="s">
        <v>37</v>
      </c>
      <c r="F682" s="10" t="s">
        <v>7</v>
      </c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>
        <v>682</v>
      </c>
      <c r="B683" s="10" t="s">
        <v>712</v>
      </c>
      <c r="C683" s="12">
        <v>19</v>
      </c>
      <c r="D683" s="48" t="str" cm="1">
        <f t="array" ref="D683">_xlfn.IFS(C683&lt;=25,"18-25 tuổi",C683&lt;=35,"26-35 tuổi",C683&gt;35,"&gt; 35 tuổi")</f>
        <v>18-25 tuổi</v>
      </c>
      <c r="E683" s="10" t="s">
        <v>30</v>
      </c>
      <c r="F683" s="10" t="s">
        <v>7</v>
      </c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10">
        <v>683</v>
      </c>
      <c r="B684" s="10" t="s">
        <v>713</v>
      </c>
      <c r="C684" s="12">
        <v>44</v>
      </c>
      <c r="D684" s="48" t="str" cm="1">
        <f t="array" ref="D684">_xlfn.IFS(C684&lt;=25,"18-25 tuổi",C684&lt;=35,"26-35 tuổi",C684&gt;35,"&gt; 35 tuổi")</f>
        <v>&gt; 35 tuổi</v>
      </c>
      <c r="E684" s="10" t="s">
        <v>30</v>
      </c>
      <c r="F684" s="10" t="s">
        <v>18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10">
        <v>684</v>
      </c>
      <c r="B685" s="10" t="s">
        <v>714</v>
      </c>
      <c r="C685" s="12">
        <v>38</v>
      </c>
      <c r="D685" s="48" t="str" cm="1">
        <f t="array" ref="D685">_xlfn.IFS(C685&lt;=25,"18-25 tuổi",C685&lt;=35,"26-35 tuổi",C685&gt;35,"&gt; 35 tuổi")</f>
        <v>&gt; 35 tuổi</v>
      </c>
      <c r="E685" s="10" t="s">
        <v>37</v>
      </c>
      <c r="F685" s="10" t="s">
        <v>7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10">
        <v>685</v>
      </c>
      <c r="B686" s="10" t="s">
        <v>715</v>
      </c>
      <c r="C686" s="12">
        <v>25</v>
      </c>
      <c r="D686" s="48" t="str" cm="1">
        <f t="array" ref="D686">_xlfn.IFS(C686&lt;=25,"18-25 tuổi",C686&lt;=35,"26-35 tuổi",C686&gt;35,"&gt; 35 tuổi")</f>
        <v>18-25 tuổi</v>
      </c>
      <c r="E686" s="10" t="s">
        <v>37</v>
      </c>
      <c r="F686" s="10" t="s">
        <v>7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10">
        <v>686</v>
      </c>
      <c r="B687" s="10" t="s">
        <v>716</v>
      </c>
      <c r="C687" s="12">
        <v>32</v>
      </c>
      <c r="D687" s="48" t="str" cm="1">
        <f t="array" ref="D687">_xlfn.IFS(C687&lt;=25,"18-25 tuổi",C687&lt;=35,"26-35 tuổi",C687&gt;35,"&gt; 35 tuổi")</f>
        <v>26-35 tuổi</v>
      </c>
      <c r="E687" s="10" t="s">
        <v>37</v>
      </c>
      <c r="F687" s="10" t="s">
        <v>7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10">
        <v>687</v>
      </c>
      <c r="B688" s="10" t="s">
        <v>717</v>
      </c>
      <c r="C688" s="12">
        <v>21</v>
      </c>
      <c r="D688" s="48" t="str" cm="1">
        <f t="array" ref="D688">_xlfn.IFS(C688&lt;=25,"18-25 tuổi",C688&lt;=35,"26-35 tuổi",C688&gt;35,"&gt; 35 tuổi")</f>
        <v>18-25 tuổi</v>
      </c>
      <c r="E688" s="10" t="s">
        <v>37</v>
      </c>
      <c r="F688" s="10" t="s">
        <v>7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10">
        <v>688</v>
      </c>
      <c r="B689" s="10" t="s">
        <v>718</v>
      </c>
      <c r="C689" s="12">
        <v>38</v>
      </c>
      <c r="D689" s="48" t="str" cm="1">
        <f t="array" ref="D689">_xlfn.IFS(C689&lt;=25,"18-25 tuổi",C689&lt;=35,"26-35 tuổi",C689&gt;35,"&gt; 35 tuổi")</f>
        <v>&gt; 35 tuổi</v>
      </c>
      <c r="E689" s="10" t="s">
        <v>30</v>
      </c>
      <c r="F689" s="10" t="s">
        <v>7</v>
      </c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10">
        <v>689</v>
      </c>
      <c r="B690" s="10" t="s">
        <v>719</v>
      </c>
      <c r="C690" s="12">
        <v>37</v>
      </c>
      <c r="D690" s="48" t="str" cm="1">
        <f t="array" ref="D690">_xlfn.IFS(C690&lt;=25,"18-25 tuổi",C690&lt;=35,"26-35 tuổi",C690&gt;35,"&gt; 35 tuổi")</f>
        <v>&gt; 35 tuổi</v>
      </c>
      <c r="E690" s="10" t="s">
        <v>37</v>
      </c>
      <c r="F690" s="10" t="s">
        <v>7</v>
      </c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10">
        <v>690</v>
      </c>
      <c r="B691" s="10" t="s">
        <v>720</v>
      </c>
      <c r="C691" s="12">
        <v>21</v>
      </c>
      <c r="D691" s="48" t="str" cm="1">
        <f t="array" ref="D691">_xlfn.IFS(C691&lt;=25,"18-25 tuổi",C691&lt;=35,"26-35 tuổi",C691&gt;35,"&gt; 35 tuổi")</f>
        <v>18-25 tuổi</v>
      </c>
      <c r="E691" s="10" t="s">
        <v>37</v>
      </c>
      <c r="F691" s="10" t="s">
        <v>7</v>
      </c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10">
        <v>691</v>
      </c>
      <c r="B692" s="10" t="s">
        <v>721</v>
      </c>
      <c r="C692" s="12">
        <v>19</v>
      </c>
      <c r="D692" s="48" t="str" cm="1">
        <f t="array" ref="D692">_xlfn.IFS(C692&lt;=25,"18-25 tuổi",C692&lt;=35,"26-35 tuổi",C692&gt;35,"&gt; 35 tuổi")</f>
        <v>18-25 tuổi</v>
      </c>
      <c r="E692" s="10" t="s">
        <v>37</v>
      </c>
      <c r="F692" s="10" t="s">
        <v>18</v>
      </c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10">
        <v>692</v>
      </c>
      <c r="B693" s="10" t="s">
        <v>722</v>
      </c>
      <c r="C693" s="12">
        <v>30</v>
      </c>
      <c r="D693" s="48" t="str" cm="1">
        <f t="array" ref="D693">_xlfn.IFS(C693&lt;=25,"18-25 tuổi",C693&lt;=35,"26-35 tuổi",C693&gt;35,"&gt; 35 tuổi")</f>
        <v>26-35 tuổi</v>
      </c>
      <c r="E693" s="10" t="s">
        <v>37</v>
      </c>
      <c r="F693" s="10" t="s">
        <v>18</v>
      </c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10">
        <v>693</v>
      </c>
      <c r="B694" s="10" t="s">
        <v>723</v>
      </c>
      <c r="C694" s="12">
        <v>19</v>
      </c>
      <c r="D694" s="48" t="str" cm="1">
        <f t="array" ref="D694">_xlfn.IFS(C694&lt;=25,"18-25 tuổi",C694&lt;=35,"26-35 tuổi",C694&gt;35,"&gt; 35 tuổi")</f>
        <v>18-25 tuổi</v>
      </c>
      <c r="E694" s="10" t="s">
        <v>30</v>
      </c>
      <c r="F694" s="10" t="s">
        <v>7</v>
      </c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10">
        <v>694</v>
      </c>
      <c r="B695" s="10" t="s">
        <v>724</v>
      </c>
      <c r="C695" s="12">
        <v>43</v>
      </c>
      <c r="D695" s="48" t="str" cm="1">
        <f t="array" ref="D695">_xlfn.IFS(C695&lt;=25,"18-25 tuổi",C695&lt;=35,"26-35 tuổi",C695&gt;35,"&gt; 35 tuổi")</f>
        <v>&gt; 35 tuổi</v>
      </c>
      <c r="E695" s="10" t="s">
        <v>37</v>
      </c>
      <c r="F695" s="10" t="s">
        <v>7</v>
      </c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10">
        <v>695</v>
      </c>
      <c r="B696" s="10" t="s">
        <v>725</v>
      </c>
      <c r="C696" s="12">
        <v>37</v>
      </c>
      <c r="D696" s="48" t="str" cm="1">
        <f t="array" ref="D696">_xlfn.IFS(C696&lt;=25,"18-25 tuổi",C696&lt;=35,"26-35 tuổi",C696&gt;35,"&gt; 35 tuổi")</f>
        <v>&gt; 35 tuổi</v>
      </c>
      <c r="E696" s="10" t="s">
        <v>37</v>
      </c>
      <c r="F696" s="10" t="s">
        <v>18</v>
      </c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10">
        <v>696</v>
      </c>
      <c r="B697" s="10" t="s">
        <v>726</v>
      </c>
      <c r="C697" s="12">
        <v>45</v>
      </c>
      <c r="D697" s="48" t="str" cm="1">
        <f t="array" ref="D697">_xlfn.IFS(C697&lt;=25,"18-25 tuổi",C697&lt;=35,"26-35 tuổi",C697&gt;35,"&gt; 35 tuổi")</f>
        <v>&gt; 35 tuổi</v>
      </c>
      <c r="E697" s="10" t="s">
        <v>30</v>
      </c>
      <c r="F697" s="10" t="s">
        <v>18</v>
      </c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10">
        <v>697</v>
      </c>
      <c r="B698" s="10" t="s">
        <v>727</v>
      </c>
      <c r="C698" s="12">
        <v>46</v>
      </c>
      <c r="D698" s="48" t="str" cm="1">
        <f t="array" ref="D698">_xlfn.IFS(C698&lt;=25,"18-25 tuổi",C698&lt;=35,"26-35 tuổi",C698&gt;35,"&gt; 35 tuổi")</f>
        <v>&gt; 35 tuổi</v>
      </c>
      <c r="E698" s="10" t="s">
        <v>37</v>
      </c>
      <c r="F698" s="10" t="s">
        <v>7</v>
      </c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10">
        <v>698</v>
      </c>
      <c r="B699" s="10" t="s">
        <v>728</v>
      </c>
      <c r="C699" s="12">
        <v>27</v>
      </c>
      <c r="D699" s="48" t="str" cm="1">
        <f t="array" ref="D699">_xlfn.IFS(C699&lt;=25,"18-25 tuổi",C699&lt;=35,"26-35 tuổi",C699&gt;35,"&gt; 35 tuổi")</f>
        <v>26-35 tuổi</v>
      </c>
      <c r="E699" s="10" t="s">
        <v>37</v>
      </c>
      <c r="F699" s="10" t="s">
        <v>7</v>
      </c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10">
        <v>699</v>
      </c>
      <c r="B700" s="10" t="s">
        <v>729</v>
      </c>
      <c r="C700" s="12">
        <v>35</v>
      </c>
      <c r="D700" s="48" t="str" cm="1">
        <f t="array" ref="D700">_xlfn.IFS(C700&lt;=25,"18-25 tuổi",C700&lt;=35,"26-35 tuổi",C700&gt;35,"&gt; 35 tuổi")</f>
        <v>26-35 tuổi</v>
      </c>
      <c r="E700" s="10" t="s">
        <v>30</v>
      </c>
      <c r="F700" s="10" t="s">
        <v>7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10">
        <v>700</v>
      </c>
      <c r="B701" s="10" t="s">
        <v>730</v>
      </c>
      <c r="C701" s="12">
        <v>36</v>
      </c>
      <c r="D701" s="48" t="str" cm="1">
        <f t="array" ref="D701">_xlfn.IFS(C701&lt;=25,"18-25 tuổi",C701&lt;=35,"26-35 tuổi",C701&gt;35,"&gt; 35 tuổi")</f>
        <v>&gt; 35 tuổi</v>
      </c>
      <c r="E701" s="10" t="s">
        <v>37</v>
      </c>
      <c r="F701" s="10" t="s">
        <v>7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10">
        <v>701</v>
      </c>
      <c r="B702" s="10" t="s">
        <v>731</v>
      </c>
      <c r="C702" s="12">
        <v>46</v>
      </c>
      <c r="D702" s="48" t="str" cm="1">
        <f t="array" ref="D702">_xlfn.IFS(C702&lt;=25,"18-25 tuổi",C702&lt;=35,"26-35 tuổi",C702&gt;35,"&gt; 35 tuổi")</f>
        <v>&gt; 35 tuổi</v>
      </c>
      <c r="E702" s="10" t="s">
        <v>30</v>
      </c>
      <c r="F702" s="10" t="s">
        <v>18</v>
      </c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10">
        <v>702</v>
      </c>
      <c r="B703" s="10" t="s">
        <v>732</v>
      </c>
      <c r="C703" s="12">
        <v>29</v>
      </c>
      <c r="D703" s="48" t="str" cm="1">
        <f t="array" ref="D703">_xlfn.IFS(C703&lt;=25,"18-25 tuổi",C703&lt;=35,"26-35 tuổi",C703&gt;35,"&gt; 35 tuổi")</f>
        <v>26-35 tuổi</v>
      </c>
      <c r="E703" s="10" t="s">
        <v>30</v>
      </c>
      <c r="F703" s="10" t="s">
        <v>18</v>
      </c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10">
        <v>703</v>
      </c>
      <c r="B704" s="10" t="s">
        <v>733</v>
      </c>
      <c r="C704" s="12">
        <v>47</v>
      </c>
      <c r="D704" s="48" t="str" cm="1">
        <f t="array" ref="D704">_xlfn.IFS(C704&lt;=25,"18-25 tuổi",C704&lt;=35,"26-35 tuổi",C704&gt;35,"&gt; 35 tuổi")</f>
        <v>&gt; 35 tuổi</v>
      </c>
      <c r="E704" s="10" t="s">
        <v>37</v>
      </c>
      <c r="F704" s="10" t="s">
        <v>7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10">
        <v>704</v>
      </c>
      <c r="B705" s="10" t="s">
        <v>734</v>
      </c>
      <c r="C705" s="12">
        <v>34</v>
      </c>
      <c r="D705" s="48" t="str" cm="1">
        <f t="array" ref="D705">_xlfn.IFS(C705&lt;=25,"18-25 tuổi",C705&lt;=35,"26-35 tuổi",C705&gt;35,"&gt; 35 tuổi")</f>
        <v>26-35 tuổi</v>
      </c>
      <c r="E705" s="10" t="s">
        <v>30</v>
      </c>
      <c r="F705" s="10" t="s">
        <v>18</v>
      </c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10">
        <v>705</v>
      </c>
      <c r="B706" s="10" t="s">
        <v>735</v>
      </c>
      <c r="C706" s="12">
        <v>34</v>
      </c>
      <c r="D706" s="48" t="str" cm="1">
        <f t="array" ref="D706">_xlfn.IFS(C706&lt;=25,"18-25 tuổi",C706&lt;=35,"26-35 tuổi",C706&gt;35,"&gt; 35 tuổi")</f>
        <v>26-35 tuổi</v>
      </c>
      <c r="E706" s="10" t="s">
        <v>37</v>
      </c>
      <c r="F706" s="10" t="s">
        <v>7</v>
      </c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10">
        <v>706</v>
      </c>
      <c r="B707" s="10" t="s">
        <v>736</v>
      </c>
      <c r="C707" s="12">
        <v>34</v>
      </c>
      <c r="D707" s="48" t="str" cm="1">
        <f t="array" ref="D707">_xlfn.IFS(C707&lt;=25,"18-25 tuổi",C707&lt;=35,"26-35 tuổi",C707&gt;35,"&gt; 35 tuổi")</f>
        <v>26-35 tuổi</v>
      </c>
      <c r="E707" s="10" t="s">
        <v>37</v>
      </c>
      <c r="F707" s="10" t="s">
        <v>7</v>
      </c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10">
        <v>707</v>
      </c>
      <c r="B708" s="10" t="s">
        <v>737</v>
      </c>
      <c r="C708" s="12">
        <v>45</v>
      </c>
      <c r="D708" s="48" t="str" cm="1">
        <f t="array" ref="D708">_xlfn.IFS(C708&lt;=25,"18-25 tuổi",C708&lt;=35,"26-35 tuổi",C708&gt;35,"&gt; 35 tuổi")</f>
        <v>&gt; 35 tuổi</v>
      </c>
      <c r="E708" s="10" t="s">
        <v>37</v>
      </c>
      <c r="F708" s="10" t="s">
        <v>18</v>
      </c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10">
        <v>708</v>
      </c>
      <c r="B709" s="10" t="s">
        <v>738</v>
      </c>
      <c r="C709" s="12">
        <v>33</v>
      </c>
      <c r="D709" s="48" t="str" cm="1">
        <f t="array" ref="D709">_xlfn.IFS(C709&lt;=25,"18-25 tuổi",C709&lt;=35,"26-35 tuổi",C709&gt;35,"&gt; 35 tuổi")</f>
        <v>26-35 tuổi</v>
      </c>
      <c r="E709" s="10" t="s">
        <v>30</v>
      </c>
      <c r="F709" s="10" t="s">
        <v>7</v>
      </c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10">
        <v>709</v>
      </c>
      <c r="B710" s="10" t="s">
        <v>739</v>
      </c>
      <c r="C710" s="12">
        <v>28</v>
      </c>
      <c r="D710" s="48" t="str" cm="1">
        <f t="array" ref="D710">_xlfn.IFS(C710&lt;=25,"18-25 tuổi",C710&lt;=35,"26-35 tuổi",C710&gt;35,"&gt; 35 tuổi")</f>
        <v>26-35 tuổi</v>
      </c>
      <c r="E710" s="10" t="s">
        <v>30</v>
      </c>
      <c r="F710" s="10" t="s">
        <v>7</v>
      </c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10">
        <v>710</v>
      </c>
      <c r="B711" s="10" t="s">
        <v>740</v>
      </c>
      <c r="C711" s="12">
        <v>23</v>
      </c>
      <c r="D711" s="48" t="str" cm="1">
        <f t="array" ref="D711">_xlfn.IFS(C711&lt;=25,"18-25 tuổi",C711&lt;=35,"26-35 tuổi",C711&gt;35,"&gt; 35 tuổi")</f>
        <v>18-25 tuổi</v>
      </c>
      <c r="E711" s="10" t="s">
        <v>37</v>
      </c>
      <c r="F711" s="10" t="s">
        <v>7</v>
      </c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10">
        <v>711</v>
      </c>
      <c r="B712" s="10" t="s">
        <v>741</v>
      </c>
      <c r="C712" s="12">
        <v>30</v>
      </c>
      <c r="D712" s="48" t="str" cm="1">
        <f t="array" ref="D712">_xlfn.IFS(C712&lt;=25,"18-25 tuổi",C712&lt;=35,"26-35 tuổi",C712&gt;35,"&gt; 35 tuổi")</f>
        <v>26-35 tuổi</v>
      </c>
      <c r="E712" s="10" t="s">
        <v>30</v>
      </c>
      <c r="F712" s="10" t="s">
        <v>18</v>
      </c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10">
        <v>712</v>
      </c>
      <c r="B713" s="10" t="s">
        <v>742</v>
      </c>
      <c r="C713" s="12">
        <v>19</v>
      </c>
      <c r="D713" s="48" t="str" cm="1">
        <f t="array" ref="D713">_xlfn.IFS(C713&lt;=25,"18-25 tuổi",C713&lt;=35,"26-35 tuổi",C713&gt;35,"&gt; 35 tuổi")</f>
        <v>18-25 tuổi</v>
      </c>
      <c r="E713" s="10" t="s">
        <v>37</v>
      </c>
      <c r="F713" s="10" t="s">
        <v>7</v>
      </c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10">
        <v>713</v>
      </c>
      <c r="B714" s="10" t="s">
        <v>743</v>
      </c>
      <c r="C714" s="12">
        <v>32</v>
      </c>
      <c r="D714" s="48" t="str" cm="1">
        <f t="array" ref="D714">_xlfn.IFS(C714&lt;=25,"18-25 tuổi",C714&lt;=35,"26-35 tuổi",C714&gt;35,"&gt; 35 tuổi")</f>
        <v>26-35 tuổi</v>
      </c>
      <c r="E714" s="10" t="s">
        <v>30</v>
      </c>
      <c r="F714" s="10" t="s">
        <v>18</v>
      </c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10">
        <v>714</v>
      </c>
      <c r="B715" s="10" t="s">
        <v>744</v>
      </c>
      <c r="C715" s="12">
        <v>43</v>
      </c>
      <c r="D715" s="48" t="str" cm="1">
        <f t="array" ref="D715">_xlfn.IFS(C715&lt;=25,"18-25 tuổi",C715&lt;=35,"26-35 tuổi",C715&gt;35,"&gt; 35 tuổi")</f>
        <v>&gt; 35 tuổi</v>
      </c>
      <c r="E715" s="10" t="s">
        <v>37</v>
      </c>
      <c r="F715" s="10" t="s">
        <v>18</v>
      </c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10">
        <v>715</v>
      </c>
      <c r="B716" s="10" t="s">
        <v>745</v>
      </c>
      <c r="C716" s="12">
        <v>42</v>
      </c>
      <c r="D716" s="48" t="str" cm="1">
        <f t="array" ref="D716">_xlfn.IFS(C716&lt;=25,"18-25 tuổi",C716&lt;=35,"26-35 tuổi",C716&gt;35,"&gt; 35 tuổi")</f>
        <v>&gt; 35 tuổi</v>
      </c>
      <c r="E716" s="10" t="s">
        <v>30</v>
      </c>
      <c r="F716" s="10" t="s">
        <v>7</v>
      </c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10">
        <v>716</v>
      </c>
      <c r="B717" s="10" t="s">
        <v>746</v>
      </c>
      <c r="C717" s="12">
        <v>19</v>
      </c>
      <c r="D717" s="48" t="str" cm="1">
        <f t="array" ref="D717">_xlfn.IFS(C717&lt;=25,"18-25 tuổi",C717&lt;=35,"26-35 tuổi",C717&gt;35,"&gt; 35 tuổi")</f>
        <v>18-25 tuổi</v>
      </c>
      <c r="E717" s="10" t="s">
        <v>37</v>
      </c>
      <c r="F717" s="10" t="s">
        <v>7</v>
      </c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10">
        <v>717</v>
      </c>
      <c r="B718" s="10" t="s">
        <v>747</v>
      </c>
      <c r="C718" s="12">
        <v>42</v>
      </c>
      <c r="D718" s="48" t="str" cm="1">
        <f t="array" ref="D718">_xlfn.IFS(C718&lt;=25,"18-25 tuổi",C718&lt;=35,"26-35 tuổi",C718&gt;35,"&gt; 35 tuổi")</f>
        <v>&gt; 35 tuổi</v>
      </c>
      <c r="E718" s="10" t="s">
        <v>37</v>
      </c>
      <c r="F718" s="10" t="s">
        <v>18</v>
      </c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10">
        <v>718</v>
      </c>
      <c r="B719" s="10" t="s">
        <v>748</v>
      </c>
      <c r="C719" s="12">
        <v>19</v>
      </c>
      <c r="D719" s="48" t="str" cm="1">
        <f t="array" ref="D719">_xlfn.IFS(C719&lt;=25,"18-25 tuổi",C719&lt;=35,"26-35 tuổi",C719&gt;35,"&gt; 35 tuổi")</f>
        <v>18-25 tuổi</v>
      </c>
      <c r="E719" s="10" t="s">
        <v>30</v>
      </c>
      <c r="F719" s="10" t="s">
        <v>7</v>
      </c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10">
        <v>719</v>
      </c>
      <c r="B720" s="10" t="s">
        <v>749</v>
      </c>
      <c r="C720" s="12">
        <v>29</v>
      </c>
      <c r="D720" s="48" t="str" cm="1">
        <f t="array" ref="D720">_xlfn.IFS(C720&lt;=25,"18-25 tuổi",C720&lt;=35,"26-35 tuổi",C720&gt;35,"&gt; 35 tuổi")</f>
        <v>26-35 tuổi</v>
      </c>
      <c r="E720" s="10" t="s">
        <v>37</v>
      </c>
      <c r="F720" s="10" t="s">
        <v>7</v>
      </c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10">
        <v>720</v>
      </c>
      <c r="B721" s="10" t="s">
        <v>750</v>
      </c>
      <c r="C721" s="12">
        <v>33</v>
      </c>
      <c r="D721" s="48" t="str" cm="1">
        <f t="array" ref="D721">_xlfn.IFS(C721&lt;=25,"18-25 tuổi",C721&lt;=35,"26-35 tuổi",C721&gt;35,"&gt; 35 tuổi")</f>
        <v>26-35 tuổi</v>
      </c>
      <c r="E721" s="10" t="s">
        <v>37</v>
      </c>
      <c r="F721" s="10" t="s">
        <v>18</v>
      </c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10">
        <v>721</v>
      </c>
      <c r="B722" s="10" t="s">
        <v>751</v>
      </c>
      <c r="C722" s="12">
        <v>19</v>
      </c>
      <c r="D722" s="48" t="str" cm="1">
        <f t="array" ref="D722">_xlfn.IFS(C722&lt;=25,"18-25 tuổi",C722&lt;=35,"26-35 tuổi",C722&gt;35,"&gt; 35 tuổi")</f>
        <v>18-25 tuổi</v>
      </c>
      <c r="E722" s="10" t="s">
        <v>37</v>
      </c>
      <c r="F722" s="10" t="s">
        <v>7</v>
      </c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10">
        <v>722</v>
      </c>
      <c r="B723" s="10" t="s">
        <v>752</v>
      </c>
      <c r="C723" s="12">
        <v>35</v>
      </c>
      <c r="D723" s="48" t="str" cm="1">
        <f t="array" ref="D723">_xlfn.IFS(C723&lt;=25,"18-25 tuổi",C723&lt;=35,"26-35 tuổi",C723&gt;35,"&gt; 35 tuổi")</f>
        <v>26-35 tuổi</v>
      </c>
      <c r="E723" s="10" t="s">
        <v>37</v>
      </c>
      <c r="F723" s="10" t="s">
        <v>7</v>
      </c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10">
        <v>723</v>
      </c>
      <c r="B724" s="10" t="s">
        <v>753</v>
      </c>
      <c r="C724" s="12">
        <v>18</v>
      </c>
      <c r="D724" s="48" t="str" cm="1">
        <f t="array" ref="D724">_xlfn.IFS(C724&lt;=25,"18-25 tuổi",C724&lt;=35,"26-35 tuổi",C724&gt;35,"&gt; 35 tuổi")</f>
        <v>18-25 tuổi</v>
      </c>
      <c r="E724" s="10" t="s">
        <v>37</v>
      </c>
      <c r="F724" s="10" t="s">
        <v>7</v>
      </c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10">
        <v>724</v>
      </c>
      <c r="B725" s="10" t="s">
        <v>754</v>
      </c>
      <c r="C725" s="12">
        <v>29</v>
      </c>
      <c r="D725" s="48" t="str" cm="1">
        <f t="array" ref="D725">_xlfn.IFS(C725&lt;=25,"18-25 tuổi",C725&lt;=35,"26-35 tuổi",C725&gt;35,"&gt; 35 tuổi")</f>
        <v>26-35 tuổi</v>
      </c>
      <c r="E725" s="10" t="s">
        <v>30</v>
      </c>
      <c r="F725" s="10" t="s">
        <v>7</v>
      </c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10">
        <v>725</v>
      </c>
      <c r="B726" s="10" t="s">
        <v>755</v>
      </c>
      <c r="C726" s="12">
        <v>25</v>
      </c>
      <c r="D726" s="48" t="str" cm="1">
        <f t="array" ref="D726">_xlfn.IFS(C726&lt;=25,"18-25 tuổi",C726&lt;=35,"26-35 tuổi",C726&gt;35,"&gt; 35 tuổi")</f>
        <v>18-25 tuổi</v>
      </c>
      <c r="E726" s="10" t="s">
        <v>37</v>
      </c>
      <c r="F726" s="10" t="s">
        <v>7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10">
        <v>726</v>
      </c>
      <c r="B727" s="10" t="s">
        <v>756</v>
      </c>
      <c r="C727" s="12">
        <v>30</v>
      </c>
      <c r="D727" s="48" t="str" cm="1">
        <f t="array" ref="D727">_xlfn.IFS(C727&lt;=25,"18-25 tuổi",C727&lt;=35,"26-35 tuổi",C727&gt;35,"&gt; 35 tuổi")</f>
        <v>26-35 tuổi</v>
      </c>
      <c r="E727" s="10" t="s">
        <v>37</v>
      </c>
      <c r="F727" s="10" t="s">
        <v>18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10">
        <v>727</v>
      </c>
      <c r="B728" s="10" t="s">
        <v>757</v>
      </c>
      <c r="C728" s="12">
        <v>46</v>
      </c>
      <c r="D728" s="48" t="str" cm="1">
        <f t="array" ref="D728">_xlfn.IFS(C728&lt;=25,"18-25 tuổi",C728&lt;=35,"26-35 tuổi",C728&gt;35,"&gt; 35 tuổi")</f>
        <v>&gt; 35 tuổi</v>
      </c>
      <c r="E728" s="10" t="s">
        <v>37</v>
      </c>
      <c r="F728" s="10" t="s">
        <v>18</v>
      </c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10">
        <v>728</v>
      </c>
      <c r="B729" s="10" t="s">
        <v>758</v>
      </c>
      <c r="C729" s="12">
        <v>19</v>
      </c>
      <c r="D729" s="48" t="str" cm="1">
        <f t="array" ref="D729">_xlfn.IFS(C729&lt;=25,"18-25 tuổi",C729&lt;=35,"26-35 tuổi",C729&gt;35,"&gt; 35 tuổi")</f>
        <v>18-25 tuổi</v>
      </c>
      <c r="E729" s="10" t="s">
        <v>37</v>
      </c>
      <c r="F729" s="10" t="s">
        <v>7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10">
        <v>729</v>
      </c>
      <c r="B730" s="10" t="s">
        <v>759</v>
      </c>
      <c r="C730" s="12">
        <v>42</v>
      </c>
      <c r="D730" s="48" t="str" cm="1">
        <f t="array" ref="D730">_xlfn.IFS(C730&lt;=25,"18-25 tuổi",C730&lt;=35,"26-35 tuổi",C730&gt;35,"&gt; 35 tuổi")</f>
        <v>&gt; 35 tuổi</v>
      </c>
      <c r="E730" s="10" t="s">
        <v>37</v>
      </c>
      <c r="F730" s="10" t="s">
        <v>7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10">
        <v>730</v>
      </c>
      <c r="B731" s="10" t="s">
        <v>760</v>
      </c>
      <c r="C731" s="12">
        <v>36</v>
      </c>
      <c r="D731" s="48" t="str" cm="1">
        <f t="array" ref="D731">_xlfn.IFS(C731&lt;=25,"18-25 tuổi",C731&lt;=35,"26-35 tuổi",C731&gt;35,"&gt; 35 tuổi")</f>
        <v>&gt; 35 tuổi</v>
      </c>
      <c r="E731" s="10" t="s">
        <v>37</v>
      </c>
      <c r="F731" s="10" t="s">
        <v>7</v>
      </c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10">
        <v>731</v>
      </c>
      <c r="B732" s="10" t="s">
        <v>761</v>
      </c>
      <c r="C732" s="12">
        <v>41</v>
      </c>
      <c r="D732" s="48" t="str" cm="1">
        <f t="array" ref="D732">_xlfn.IFS(C732&lt;=25,"18-25 tuổi",C732&lt;=35,"26-35 tuổi",C732&gt;35,"&gt; 35 tuổi")</f>
        <v>&gt; 35 tuổi</v>
      </c>
      <c r="E732" s="10" t="s">
        <v>37</v>
      </c>
      <c r="F732" s="10" t="s">
        <v>7</v>
      </c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10">
        <v>732</v>
      </c>
      <c r="B733" s="10" t="s">
        <v>762</v>
      </c>
      <c r="C733" s="12">
        <v>22</v>
      </c>
      <c r="D733" s="48" t="str" cm="1">
        <f t="array" ref="D733">_xlfn.IFS(C733&lt;=25,"18-25 tuổi",C733&lt;=35,"26-35 tuổi",C733&gt;35,"&gt; 35 tuổi")</f>
        <v>18-25 tuổi</v>
      </c>
      <c r="E733" s="10" t="s">
        <v>37</v>
      </c>
      <c r="F733" s="10" t="s">
        <v>18</v>
      </c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10">
        <v>733</v>
      </c>
      <c r="B734" s="10" t="s">
        <v>763</v>
      </c>
      <c r="C734" s="12">
        <v>19</v>
      </c>
      <c r="D734" s="48" t="str" cm="1">
        <f t="array" ref="D734">_xlfn.IFS(C734&lt;=25,"18-25 tuổi",C734&lt;=35,"26-35 tuổi",C734&gt;35,"&gt; 35 tuổi")</f>
        <v>18-25 tuổi</v>
      </c>
      <c r="E734" s="10" t="s">
        <v>37</v>
      </c>
      <c r="F734" s="10" t="s">
        <v>7</v>
      </c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10">
        <v>734</v>
      </c>
      <c r="B735" s="10" t="s">
        <v>764</v>
      </c>
      <c r="C735" s="12">
        <v>20</v>
      </c>
      <c r="D735" s="48" t="str" cm="1">
        <f t="array" ref="D735">_xlfn.IFS(C735&lt;=25,"18-25 tuổi",C735&lt;=35,"26-35 tuổi",C735&gt;35,"&gt; 35 tuổi")</f>
        <v>18-25 tuổi</v>
      </c>
      <c r="E735" s="10" t="s">
        <v>30</v>
      </c>
      <c r="F735" s="10" t="s">
        <v>7</v>
      </c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10">
        <v>735</v>
      </c>
      <c r="B736" s="10" t="s">
        <v>765</v>
      </c>
      <c r="C736" s="12">
        <v>43</v>
      </c>
      <c r="D736" s="48" t="str" cm="1">
        <f t="array" ref="D736">_xlfn.IFS(C736&lt;=25,"18-25 tuổi",C736&lt;=35,"26-35 tuổi",C736&gt;35,"&gt; 35 tuổi")</f>
        <v>&gt; 35 tuổi</v>
      </c>
      <c r="E736" s="10" t="s">
        <v>37</v>
      </c>
      <c r="F736" s="10" t="s">
        <v>18</v>
      </c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10">
        <v>736</v>
      </c>
      <c r="B737" s="10" t="s">
        <v>766</v>
      </c>
      <c r="C737" s="12">
        <v>24</v>
      </c>
      <c r="D737" s="48" t="str" cm="1">
        <f t="array" ref="D737">_xlfn.IFS(C737&lt;=25,"18-25 tuổi",C737&lt;=35,"26-35 tuổi",C737&gt;35,"&gt; 35 tuổi")</f>
        <v>18-25 tuổi</v>
      </c>
      <c r="E737" s="10" t="s">
        <v>37</v>
      </c>
      <c r="F737" s="10" t="s">
        <v>7</v>
      </c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10">
        <v>737</v>
      </c>
      <c r="B738" s="10" t="s">
        <v>767</v>
      </c>
      <c r="C738" s="12">
        <v>19</v>
      </c>
      <c r="D738" s="48" t="str" cm="1">
        <f t="array" ref="D738">_xlfn.IFS(C738&lt;=25,"18-25 tuổi",C738&lt;=35,"26-35 tuổi",C738&gt;35,"&gt; 35 tuổi")</f>
        <v>18-25 tuổi</v>
      </c>
      <c r="E738" s="10" t="s">
        <v>30</v>
      </c>
      <c r="F738" s="10" t="s">
        <v>7</v>
      </c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10">
        <v>738</v>
      </c>
      <c r="B739" s="10" t="s">
        <v>768</v>
      </c>
      <c r="C739" s="12">
        <v>23</v>
      </c>
      <c r="D739" s="48" t="str" cm="1">
        <f t="array" ref="D739">_xlfn.IFS(C739&lt;=25,"18-25 tuổi",C739&lt;=35,"26-35 tuổi",C739&gt;35,"&gt; 35 tuổi")</f>
        <v>18-25 tuổi</v>
      </c>
      <c r="E739" s="10" t="s">
        <v>37</v>
      </c>
      <c r="F739" s="10" t="s">
        <v>18</v>
      </c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10">
        <v>739</v>
      </c>
      <c r="B740" s="10" t="s">
        <v>769</v>
      </c>
      <c r="C740" s="12">
        <v>28</v>
      </c>
      <c r="D740" s="48" t="str" cm="1">
        <f t="array" ref="D740">_xlfn.IFS(C740&lt;=25,"18-25 tuổi",C740&lt;=35,"26-35 tuổi",C740&gt;35,"&gt; 35 tuổi")</f>
        <v>26-35 tuổi</v>
      </c>
      <c r="E740" s="10" t="s">
        <v>37</v>
      </c>
      <c r="F740" s="10" t="s">
        <v>18</v>
      </c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10">
        <v>740</v>
      </c>
      <c r="B741" s="10" t="s">
        <v>770</v>
      </c>
      <c r="C741" s="12">
        <v>34</v>
      </c>
      <c r="D741" s="48" t="str" cm="1">
        <f t="array" ref="D741">_xlfn.IFS(C741&lt;=25,"18-25 tuổi",C741&lt;=35,"26-35 tuổi",C741&gt;35,"&gt; 35 tuổi")</f>
        <v>26-35 tuổi</v>
      </c>
      <c r="E741" s="10" t="s">
        <v>30</v>
      </c>
      <c r="F741" s="10" t="s">
        <v>18</v>
      </c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10">
        <v>741</v>
      </c>
      <c r="B742" s="10" t="s">
        <v>771</v>
      </c>
      <c r="C742" s="12">
        <v>18</v>
      </c>
      <c r="D742" s="48" t="str" cm="1">
        <f t="array" ref="D742">_xlfn.IFS(C742&lt;=25,"18-25 tuổi",C742&lt;=35,"26-35 tuổi",C742&gt;35,"&gt; 35 tuổi")</f>
        <v>18-25 tuổi</v>
      </c>
      <c r="E742" s="10" t="s">
        <v>30</v>
      </c>
      <c r="F742" s="10" t="s">
        <v>7</v>
      </c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10">
        <v>742</v>
      </c>
      <c r="B743" s="10" t="s">
        <v>772</v>
      </c>
      <c r="C743" s="12">
        <v>47</v>
      </c>
      <c r="D743" s="48" t="str" cm="1">
        <f t="array" ref="D743">_xlfn.IFS(C743&lt;=25,"18-25 tuổi",C743&lt;=35,"26-35 tuổi",C743&gt;35,"&gt; 35 tuổi")</f>
        <v>&gt; 35 tuổi</v>
      </c>
      <c r="E743" s="10" t="s">
        <v>30</v>
      </c>
      <c r="F743" s="10" t="s">
        <v>18</v>
      </c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10">
        <v>743</v>
      </c>
      <c r="B744" s="10" t="s">
        <v>773</v>
      </c>
      <c r="C744" s="12">
        <v>44</v>
      </c>
      <c r="D744" s="48" t="str" cm="1">
        <f t="array" ref="D744">_xlfn.IFS(C744&lt;=25,"18-25 tuổi",C744&lt;=35,"26-35 tuổi",C744&gt;35,"&gt; 35 tuổi")</f>
        <v>&gt; 35 tuổi</v>
      </c>
      <c r="E744" s="10" t="s">
        <v>30</v>
      </c>
      <c r="F744" s="10" t="s">
        <v>7</v>
      </c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10">
        <v>744</v>
      </c>
      <c r="B745" s="10" t="s">
        <v>774</v>
      </c>
      <c r="C745" s="12">
        <v>46</v>
      </c>
      <c r="D745" s="48" t="str" cm="1">
        <f t="array" ref="D745">_xlfn.IFS(C745&lt;=25,"18-25 tuổi",C745&lt;=35,"26-35 tuổi",C745&gt;35,"&gt; 35 tuổi")</f>
        <v>&gt; 35 tuổi</v>
      </c>
      <c r="E745" s="10" t="s">
        <v>30</v>
      </c>
      <c r="F745" s="10" t="s">
        <v>7</v>
      </c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10">
        <v>745</v>
      </c>
      <c r="B746" s="10" t="s">
        <v>775</v>
      </c>
      <c r="C746" s="12">
        <v>19</v>
      </c>
      <c r="D746" s="48" t="str" cm="1">
        <f t="array" ref="D746">_xlfn.IFS(C746&lt;=25,"18-25 tuổi",C746&lt;=35,"26-35 tuổi",C746&gt;35,"&gt; 35 tuổi")</f>
        <v>18-25 tuổi</v>
      </c>
      <c r="E746" s="10" t="s">
        <v>37</v>
      </c>
      <c r="F746" s="10" t="s">
        <v>7</v>
      </c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10">
        <v>746</v>
      </c>
      <c r="B747" s="10" t="s">
        <v>776</v>
      </c>
      <c r="C747" s="12">
        <v>48</v>
      </c>
      <c r="D747" s="48" t="str" cm="1">
        <f t="array" ref="D747">_xlfn.IFS(C747&lt;=25,"18-25 tuổi",C747&lt;=35,"26-35 tuổi",C747&gt;35,"&gt; 35 tuổi")</f>
        <v>&gt; 35 tuổi</v>
      </c>
      <c r="E747" s="10" t="s">
        <v>30</v>
      </c>
      <c r="F747" s="10" t="s">
        <v>7</v>
      </c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10">
        <v>747</v>
      </c>
      <c r="B748" s="10" t="s">
        <v>777</v>
      </c>
      <c r="C748" s="12">
        <v>34</v>
      </c>
      <c r="D748" s="48" t="str" cm="1">
        <f t="array" ref="D748">_xlfn.IFS(C748&lt;=25,"18-25 tuổi",C748&lt;=35,"26-35 tuổi",C748&gt;35,"&gt; 35 tuổi")</f>
        <v>26-35 tuổi</v>
      </c>
      <c r="E748" s="10" t="s">
        <v>37</v>
      </c>
      <c r="F748" s="10" t="s">
        <v>7</v>
      </c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10">
        <v>748</v>
      </c>
      <c r="B749" s="10" t="s">
        <v>778</v>
      </c>
      <c r="C749" s="12">
        <v>20</v>
      </c>
      <c r="D749" s="48" t="str" cm="1">
        <f t="array" ref="D749">_xlfn.IFS(C749&lt;=25,"18-25 tuổi",C749&lt;=35,"26-35 tuổi",C749&gt;35,"&gt; 35 tuổi")</f>
        <v>18-25 tuổi</v>
      </c>
      <c r="E749" s="10" t="s">
        <v>37</v>
      </c>
      <c r="F749" s="10" t="s">
        <v>18</v>
      </c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10">
        <v>749</v>
      </c>
      <c r="B750" s="10" t="s">
        <v>779</v>
      </c>
      <c r="C750" s="12">
        <v>24</v>
      </c>
      <c r="D750" s="48" t="str" cm="1">
        <f t="array" ref="D750">_xlfn.IFS(C750&lt;=25,"18-25 tuổi",C750&lt;=35,"26-35 tuổi",C750&gt;35,"&gt; 35 tuổi")</f>
        <v>18-25 tuổi</v>
      </c>
      <c r="E750" s="10" t="s">
        <v>37</v>
      </c>
      <c r="F750" s="10" t="s">
        <v>18</v>
      </c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10">
        <v>750</v>
      </c>
      <c r="B751" s="10" t="s">
        <v>780</v>
      </c>
      <c r="C751" s="12">
        <v>36</v>
      </c>
      <c r="D751" s="48" t="str" cm="1">
        <f t="array" ref="D751">_xlfn.IFS(C751&lt;=25,"18-25 tuổi",C751&lt;=35,"26-35 tuổi",C751&gt;35,"&gt; 35 tuổi")</f>
        <v>&gt; 35 tuổi</v>
      </c>
      <c r="E751" s="10" t="s">
        <v>37</v>
      </c>
      <c r="F751" s="10" t="s">
        <v>7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10">
        <v>751</v>
      </c>
      <c r="B752" s="10" t="s">
        <v>781</v>
      </c>
      <c r="C752" s="12">
        <v>36</v>
      </c>
      <c r="D752" s="48" t="str" cm="1">
        <f t="array" ref="D752">_xlfn.IFS(C752&lt;=25,"18-25 tuổi",C752&lt;=35,"26-35 tuổi",C752&gt;35,"&gt; 35 tuổi")</f>
        <v>&gt; 35 tuổi</v>
      </c>
      <c r="E752" s="10" t="s">
        <v>37</v>
      </c>
      <c r="F752" s="10" t="s">
        <v>18</v>
      </c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10">
        <v>752</v>
      </c>
      <c r="B753" s="10" t="s">
        <v>782</v>
      </c>
      <c r="C753" s="12">
        <v>24</v>
      </c>
      <c r="D753" s="48" t="str" cm="1">
        <f t="array" ref="D753">_xlfn.IFS(C753&lt;=25,"18-25 tuổi",C753&lt;=35,"26-35 tuổi",C753&gt;35,"&gt; 35 tuổi")</f>
        <v>18-25 tuổi</v>
      </c>
      <c r="E753" s="10" t="s">
        <v>37</v>
      </c>
      <c r="F753" s="10" t="s">
        <v>18</v>
      </c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10">
        <v>753</v>
      </c>
      <c r="B754" s="10" t="s">
        <v>783</v>
      </c>
      <c r="C754" s="12">
        <v>43</v>
      </c>
      <c r="D754" s="48" t="str" cm="1">
        <f t="array" ref="D754">_xlfn.IFS(C754&lt;=25,"18-25 tuổi",C754&lt;=35,"26-35 tuổi",C754&gt;35,"&gt; 35 tuổi")</f>
        <v>&gt; 35 tuổi</v>
      </c>
      <c r="E754" s="10" t="s">
        <v>30</v>
      </c>
      <c r="F754" s="10" t="s">
        <v>18</v>
      </c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10">
        <v>754</v>
      </c>
      <c r="B755" s="10" t="s">
        <v>784</v>
      </c>
      <c r="C755" s="12">
        <v>24</v>
      </c>
      <c r="D755" s="48" t="str" cm="1">
        <f t="array" ref="D755">_xlfn.IFS(C755&lt;=25,"18-25 tuổi",C755&lt;=35,"26-35 tuổi",C755&gt;35,"&gt; 35 tuổi")</f>
        <v>18-25 tuổi</v>
      </c>
      <c r="E755" s="10" t="s">
        <v>30</v>
      </c>
      <c r="F755" s="10" t="s">
        <v>7</v>
      </c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10">
        <v>755</v>
      </c>
      <c r="B756" s="10" t="s">
        <v>785</v>
      </c>
      <c r="C756" s="12">
        <v>31</v>
      </c>
      <c r="D756" s="48" t="str" cm="1">
        <f t="array" ref="D756">_xlfn.IFS(C756&lt;=25,"18-25 tuổi",C756&lt;=35,"26-35 tuổi",C756&gt;35,"&gt; 35 tuổi")</f>
        <v>26-35 tuổi</v>
      </c>
      <c r="E756" s="10" t="s">
        <v>30</v>
      </c>
      <c r="F756" s="10" t="s">
        <v>7</v>
      </c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10">
        <v>756</v>
      </c>
      <c r="B757" s="10" t="s">
        <v>786</v>
      </c>
      <c r="C757" s="12">
        <v>31</v>
      </c>
      <c r="D757" s="48" t="str" cm="1">
        <f t="array" ref="D757">_xlfn.IFS(C757&lt;=25,"18-25 tuổi",C757&lt;=35,"26-35 tuổi",C757&gt;35,"&gt; 35 tuổi")</f>
        <v>26-35 tuổi</v>
      </c>
      <c r="E757" s="10" t="s">
        <v>37</v>
      </c>
      <c r="F757" s="10" t="s">
        <v>18</v>
      </c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10">
        <v>757</v>
      </c>
      <c r="B758" s="10" t="s">
        <v>787</v>
      </c>
      <c r="C758" s="12">
        <v>40</v>
      </c>
      <c r="D758" s="48" t="str" cm="1">
        <f t="array" ref="D758">_xlfn.IFS(C758&lt;=25,"18-25 tuổi",C758&lt;=35,"26-35 tuổi",C758&gt;35,"&gt; 35 tuổi")</f>
        <v>&gt; 35 tuổi</v>
      </c>
      <c r="E758" s="10" t="s">
        <v>37</v>
      </c>
      <c r="F758" s="10" t="s">
        <v>18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10">
        <v>758</v>
      </c>
      <c r="B759" s="10" t="s">
        <v>788</v>
      </c>
      <c r="C759" s="12">
        <v>28</v>
      </c>
      <c r="D759" s="48" t="str" cm="1">
        <f t="array" ref="D759">_xlfn.IFS(C759&lt;=25,"18-25 tuổi",C759&lt;=35,"26-35 tuổi",C759&gt;35,"&gt; 35 tuổi")</f>
        <v>26-35 tuổi</v>
      </c>
      <c r="E759" s="10" t="s">
        <v>30</v>
      </c>
      <c r="F759" s="10" t="s">
        <v>18</v>
      </c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10">
        <v>759</v>
      </c>
      <c r="B760" s="10" t="s">
        <v>789</v>
      </c>
      <c r="C760" s="12">
        <v>19</v>
      </c>
      <c r="D760" s="48" t="str" cm="1">
        <f t="array" ref="D760">_xlfn.IFS(C760&lt;=25,"18-25 tuổi",C760&lt;=35,"26-35 tuổi",C760&gt;35,"&gt; 35 tuổi")</f>
        <v>18-25 tuổi</v>
      </c>
      <c r="E760" s="10" t="s">
        <v>30</v>
      </c>
      <c r="F760" s="10" t="s">
        <v>18</v>
      </c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10">
        <v>760</v>
      </c>
      <c r="B761" s="10" t="s">
        <v>790</v>
      </c>
      <c r="C761" s="12">
        <v>18</v>
      </c>
      <c r="D761" s="48" t="str" cm="1">
        <f t="array" ref="D761">_xlfn.IFS(C761&lt;=25,"18-25 tuổi",C761&lt;=35,"26-35 tuổi",C761&gt;35,"&gt; 35 tuổi")</f>
        <v>18-25 tuổi</v>
      </c>
      <c r="E761" s="10" t="s">
        <v>37</v>
      </c>
      <c r="F761" s="10" t="s">
        <v>18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10">
        <v>761</v>
      </c>
      <c r="B762" s="10" t="s">
        <v>791</v>
      </c>
      <c r="C762" s="12">
        <v>38</v>
      </c>
      <c r="D762" s="48" t="str" cm="1">
        <f t="array" ref="D762">_xlfn.IFS(C762&lt;=25,"18-25 tuổi",C762&lt;=35,"26-35 tuổi",C762&gt;35,"&gt; 35 tuổi")</f>
        <v>&gt; 35 tuổi</v>
      </c>
      <c r="E762" s="10" t="s">
        <v>37</v>
      </c>
      <c r="F762" s="10" t="s">
        <v>18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10">
        <v>762</v>
      </c>
      <c r="B763" s="10" t="s">
        <v>792</v>
      </c>
      <c r="C763" s="12">
        <v>24</v>
      </c>
      <c r="D763" s="48" t="str" cm="1">
        <f t="array" ref="D763">_xlfn.IFS(C763&lt;=25,"18-25 tuổi",C763&lt;=35,"26-35 tuổi",C763&gt;35,"&gt; 35 tuổi")</f>
        <v>18-25 tuổi</v>
      </c>
      <c r="E763" s="10" t="s">
        <v>37</v>
      </c>
      <c r="F763" s="10" t="s">
        <v>18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10">
        <v>763</v>
      </c>
      <c r="B764" s="10" t="s">
        <v>793</v>
      </c>
      <c r="C764" s="12">
        <v>42</v>
      </c>
      <c r="D764" s="48" t="str" cm="1">
        <f t="array" ref="D764">_xlfn.IFS(C764&lt;=25,"18-25 tuổi",C764&lt;=35,"26-35 tuổi",C764&gt;35,"&gt; 35 tuổi")</f>
        <v>&gt; 35 tuổi</v>
      </c>
      <c r="E764" s="10" t="s">
        <v>37</v>
      </c>
      <c r="F764" s="10" t="s">
        <v>7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10">
        <v>764</v>
      </c>
      <c r="B765" s="10" t="s">
        <v>794</v>
      </c>
      <c r="C765" s="12">
        <v>18</v>
      </c>
      <c r="D765" s="48" t="str" cm="1">
        <f t="array" ref="D765">_xlfn.IFS(C765&lt;=25,"18-25 tuổi",C765&lt;=35,"26-35 tuổi",C765&gt;35,"&gt; 35 tuổi")</f>
        <v>18-25 tuổi</v>
      </c>
      <c r="E765" s="10" t="s">
        <v>30</v>
      </c>
      <c r="F765" s="10" t="s">
        <v>18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10">
        <v>765</v>
      </c>
      <c r="B766" s="10" t="s">
        <v>795</v>
      </c>
      <c r="C766" s="12">
        <v>46</v>
      </c>
      <c r="D766" s="48" t="str" cm="1">
        <f t="array" ref="D766">_xlfn.IFS(C766&lt;=25,"18-25 tuổi",C766&lt;=35,"26-35 tuổi",C766&gt;35,"&gt; 35 tuổi")</f>
        <v>&gt; 35 tuổi</v>
      </c>
      <c r="E766" s="10" t="s">
        <v>30</v>
      </c>
      <c r="F766" s="10" t="s">
        <v>18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10">
        <v>766</v>
      </c>
      <c r="B767" s="10" t="s">
        <v>796</v>
      </c>
      <c r="C767" s="12">
        <v>38</v>
      </c>
      <c r="D767" s="48" t="str" cm="1">
        <f t="array" ref="D767">_xlfn.IFS(C767&lt;=25,"18-25 tuổi",C767&lt;=35,"26-35 tuổi",C767&gt;35,"&gt; 35 tuổi")</f>
        <v>&gt; 35 tuổi</v>
      </c>
      <c r="E767" s="10" t="s">
        <v>37</v>
      </c>
      <c r="F767" s="10" t="s">
        <v>7</v>
      </c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10">
        <v>767</v>
      </c>
      <c r="B768" s="10" t="s">
        <v>797</v>
      </c>
      <c r="C768" s="12">
        <v>27</v>
      </c>
      <c r="D768" s="48" t="str" cm="1">
        <f t="array" ref="D768">_xlfn.IFS(C768&lt;=25,"18-25 tuổi",C768&lt;=35,"26-35 tuổi",C768&gt;35,"&gt; 35 tuổi")</f>
        <v>26-35 tuổi</v>
      </c>
      <c r="E768" s="10" t="s">
        <v>37</v>
      </c>
      <c r="F768" s="10" t="s">
        <v>18</v>
      </c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10">
        <v>768</v>
      </c>
      <c r="B769" s="10" t="s">
        <v>798</v>
      </c>
      <c r="C769" s="12">
        <v>29</v>
      </c>
      <c r="D769" s="48" t="str" cm="1">
        <f t="array" ref="D769">_xlfn.IFS(C769&lt;=25,"18-25 tuổi",C769&lt;=35,"26-35 tuổi",C769&gt;35,"&gt; 35 tuổi")</f>
        <v>26-35 tuổi</v>
      </c>
      <c r="E769" s="10" t="s">
        <v>37</v>
      </c>
      <c r="F769" s="10" t="s">
        <v>18</v>
      </c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10">
        <v>769</v>
      </c>
      <c r="B770" s="10" t="s">
        <v>799</v>
      </c>
      <c r="C770" s="12">
        <v>28</v>
      </c>
      <c r="D770" s="48" t="str" cm="1">
        <f t="array" ref="D770">_xlfn.IFS(C770&lt;=25,"18-25 tuổi",C770&lt;=35,"26-35 tuổi",C770&gt;35,"&gt; 35 tuổi")</f>
        <v>26-35 tuổi</v>
      </c>
      <c r="E770" s="10" t="s">
        <v>30</v>
      </c>
      <c r="F770" s="10" t="s">
        <v>18</v>
      </c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10">
        <v>770</v>
      </c>
      <c r="B771" s="10" t="s">
        <v>800</v>
      </c>
      <c r="C771" s="12">
        <v>37</v>
      </c>
      <c r="D771" s="48" t="str" cm="1">
        <f t="array" ref="D771">_xlfn.IFS(C771&lt;=25,"18-25 tuổi",C771&lt;=35,"26-35 tuổi",C771&gt;35,"&gt; 35 tuổi")</f>
        <v>&gt; 35 tuổi</v>
      </c>
      <c r="E771" s="10" t="s">
        <v>30</v>
      </c>
      <c r="F771" s="10" t="s">
        <v>7</v>
      </c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10">
        <v>771</v>
      </c>
      <c r="B772" s="10" t="s">
        <v>801</v>
      </c>
      <c r="C772" s="12">
        <v>30</v>
      </c>
      <c r="D772" s="48" t="str" cm="1">
        <f t="array" ref="D772">_xlfn.IFS(C772&lt;=25,"18-25 tuổi",C772&lt;=35,"26-35 tuổi",C772&gt;35,"&gt; 35 tuổi")</f>
        <v>26-35 tuổi</v>
      </c>
      <c r="E772" s="10" t="s">
        <v>37</v>
      </c>
      <c r="F772" s="10" t="s">
        <v>18</v>
      </c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10">
        <v>772</v>
      </c>
      <c r="B773" s="10" t="s">
        <v>802</v>
      </c>
      <c r="C773" s="12">
        <v>35</v>
      </c>
      <c r="D773" s="48" t="str" cm="1">
        <f t="array" ref="D773">_xlfn.IFS(C773&lt;=25,"18-25 tuổi",C773&lt;=35,"26-35 tuổi",C773&gt;35,"&gt; 35 tuổi")</f>
        <v>26-35 tuổi</v>
      </c>
      <c r="E773" s="10" t="s">
        <v>30</v>
      </c>
      <c r="F773" s="10" t="s">
        <v>18</v>
      </c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10">
        <v>773</v>
      </c>
      <c r="B774" s="10" t="s">
        <v>803</v>
      </c>
      <c r="C774" s="12">
        <v>23</v>
      </c>
      <c r="D774" s="48" t="str" cm="1">
        <f t="array" ref="D774">_xlfn.IFS(C774&lt;=25,"18-25 tuổi",C774&lt;=35,"26-35 tuổi",C774&gt;35,"&gt; 35 tuổi")</f>
        <v>18-25 tuổi</v>
      </c>
      <c r="E774" s="10" t="s">
        <v>37</v>
      </c>
      <c r="F774" s="10" t="s">
        <v>7</v>
      </c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10">
        <v>774</v>
      </c>
      <c r="B775" s="10" t="s">
        <v>804</v>
      </c>
      <c r="C775" s="12">
        <v>42</v>
      </c>
      <c r="D775" s="48" t="str" cm="1">
        <f t="array" ref="D775">_xlfn.IFS(C775&lt;=25,"18-25 tuổi",C775&lt;=35,"26-35 tuổi",C775&gt;35,"&gt; 35 tuổi")</f>
        <v>&gt; 35 tuổi</v>
      </c>
      <c r="E775" s="10" t="s">
        <v>30</v>
      </c>
      <c r="F775" s="10" t="s">
        <v>7</v>
      </c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10">
        <v>775</v>
      </c>
      <c r="B776" s="10" t="s">
        <v>805</v>
      </c>
      <c r="C776" s="12">
        <v>44</v>
      </c>
      <c r="D776" s="48" t="str" cm="1">
        <f t="array" ref="D776">_xlfn.IFS(C776&lt;=25,"18-25 tuổi",C776&lt;=35,"26-35 tuổi",C776&gt;35,"&gt; 35 tuổi")</f>
        <v>&gt; 35 tuổi</v>
      </c>
      <c r="E776" s="10" t="s">
        <v>30</v>
      </c>
      <c r="F776" s="10" t="s">
        <v>7</v>
      </c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10">
        <v>776</v>
      </c>
      <c r="B777" s="10" t="s">
        <v>806</v>
      </c>
      <c r="C777" s="12">
        <v>41</v>
      </c>
      <c r="D777" s="48" t="str" cm="1">
        <f t="array" ref="D777">_xlfn.IFS(C777&lt;=25,"18-25 tuổi",C777&lt;=35,"26-35 tuổi",C777&gt;35,"&gt; 35 tuổi")</f>
        <v>&gt; 35 tuổi</v>
      </c>
      <c r="E777" s="10" t="s">
        <v>30</v>
      </c>
      <c r="F777" s="10" t="s">
        <v>7</v>
      </c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10">
        <v>777</v>
      </c>
      <c r="B778" s="10" t="s">
        <v>807</v>
      </c>
      <c r="C778" s="12">
        <v>22</v>
      </c>
      <c r="D778" s="48" t="str" cm="1">
        <f t="array" ref="D778">_xlfn.IFS(C778&lt;=25,"18-25 tuổi",C778&lt;=35,"26-35 tuổi",C778&gt;35,"&gt; 35 tuổi")</f>
        <v>18-25 tuổi</v>
      </c>
      <c r="E778" s="10" t="s">
        <v>30</v>
      </c>
      <c r="F778" s="10" t="s">
        <v>7</v>
      </c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10">
        <v>778</v>
      </c>
      <c r="B779" s="10" t="s">
        <v>808</v>
      </c>
      <c r="C779" s="12">
        <v>43</v>
      </c>
      <c r="D779" s="48" t="str" cm="1">
        <f t="array" ref="D779">_xlfn.IFS(C779&lt;=25,"18-25 tuổi",C779&lt;=35,"26-35 tuổi",C779&gt;35,"&gt; 35 tuổi")</f>
        <v>&gt; 35 tuổi</v>
      </c>
      <c r="E779" s="10" t="s">
        <v>37</v>
      </c>
      <c r="F779" s="10" t="s">
        <v>7</v>
      </c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10">
        <v>779</v>
      </c>
      <c r="B780" s="10" t="s">
        <v>809</v>
      </c>
      <c r="C780" s="12">
        <v>19</v>
      </c>
      <c r="D780" s="48" t="str" cm="1">
        <f t="array" ref="D780">_xlfn.IFS(C780&lt;=25,"18-25 tuổi",C780&lt;=35,"26-35 tuổi",C780&gt;35,"&gt; 35 tuổi")</f>
        <v>18-25 tuổi</v>
      </c>
      <c r="E780" s="10" t="s">
        <v>37</v>
      </c>
      <c r="F780" s="10" t="s">
        <v>7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10">
        <v>780</v>
      </c>
      <c r="B781" s="10" t="s">
        <v>810</v>
      </c>
      <c r="C781" s="12">
        <v>45</v>
      </c>
      <c r="D781" s="48" t="str" cm="1">
        <f t="array" ref="D781">_xlfn.IFS(C781&lt;=25,"18-25 tuổi",C781&lt;=35,"26-35 tuổi",C781&gt;35,"&gt; 35 tuổi")</f>
        <v>&gt; 35 tuổi</v>
      </c>
      <c r="E781" s="10" t="s">
        <v>30</v>
      </c>
      <c r="F781" s="10" t="s">
        <v>7</v>
      </c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10">
        <v>781</v>
      </c>
      <c r="B782" s="10" t="s">
        <v>811</v>
      </c>
      <c r="C782" s="12">
        <v>50</v>
      </c>
      <c r="D782" s="48" t="str" cm="1">
        <f t="array" ref="D782">_xlfn.IFS(C782&lt;=25,"18-25 tuổi",C782&lt;=35,"26-35 tuổi",C782&gt;35,"&gt; 35 tuổi")</f>
        <v>&gt; 35 tuổi</v>
      </c>
      <c r="E782" s="10" t="s">
        <v>37</v>
      </c>
      <c r="F782" s="10" t="s">
        <v>18</v>
      </c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10">
        <v>782</v>
      </c>
      <c r="B783" s="10" t="s">
        <v>812</v>
      </c>
      <c r="C783" s="12">
        <v>25</v>
      </c>
      <c r="D783" s="48" t="str" cm="1">
        <f t="array" ref="D783">_xlfn.IFS(C783&lt;=25,"18-25 tuổi",C783&lt;=35,"26-35 tuổi",C783&gt;35,"&gt; 35 tuổi")</f>
        <v>18-25 tuổi</v>
      </c>
      <c r="E783" s="10" t="s">
        <v>30</v>
      </c>
      <c r="F783" s="10" t="s">
        <v>7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10">
        <v>783</v>
      </c>
      <c r="B784" s="10" t="s">
        <v>813</v>
      </c>
      <c r="C784" s="12">
        <v>29</v>
      </c>
      <c r="D784" s="48" t="str" cm="1">
        <f t="array" ref="D784">_xlfn.IFS(C784&lt;=25,"18-25 tuổi",C784&lt;=35,"26-35 tuổi",C784&gt;35,"&gt; 35 tuổi")</f>
        <v>26-35 tuổi</v>
      </c>
      <c r="E784" s="10" t="s">
        <v>30</v>
      </c>
      <c r="F784" s="10" t="s">
        <v>7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10">
        <v>784</v>
      </c>
      <c r="B785" s="10" t="s">
        <v>814</v>
      </c>
      <c r="C785" s="12">
        <v>32</v>
      </c>
      <c r="D785" s="48" t="str" cm="1">
        <f t="array" ref="D785">_xlfn.IFS(C785&lt;=25,"18-25 tuổi",C785&lt;=35,"26-35 tuổi",C785&gt;35,"&gt; 35 tuổi")</f>
        <v>26-35 tuổi</v>
      </c>
      <c r="E785" s="10" t="s">
        <v>30</v>
      </c>
      <c r="F785" s="10" t="s">
        <v>7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10">
        <v>785</v>
      </c>
      <c r="B786" s="10" t="s">
        <v>815</v>
      </c>
      <c r="C786" s="12">
        <v>22</v>
      </c>
      <c r="D786" s="48" t="str" cm="1">
        <f t="array" ref="D786">_xlfn.IFS(C786&lt;=25,"18-25 tuổi",C786&lt;=35,"26-35 tuổi",C786&gt;35,"&gt; 35 tuổi")</f>
        <v>18-25 tuổi</v>
      </c>
      <c r="E786" s="10" t="s">
        <v>30</v>
      </c>
      <c r="F786" s="10" t="s">
        <v>7</v>
      </c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10">
        <v>786</v>
      </c>
      <c r="B787" s="10" t="s">
        <v>816</v>
      </c>
      <c r="C787" s="12">
        <v>31</v>
      </c>
      <c r="D787" s="48" t="str" cm="1">
        <f t="array" ref="D787">_xlfn.IFS(C787&lt;=25,"18-25 tuổi",C787&lt;=35,"26-35 tuổi",C787&gt;35,"&gt; 35 tuổi")</f>
        <v>26-35 tuổi</v>
      </c>
      <c r="E787" s="10" t="s">
        <v>37</v>
      </c>
      <c r="F787" s="10" t="s">
        <v>7</v>
      </c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10">
        <v>787</v>
      </c>
      <c r="B788" s="10" t="s">
        <v>817</v>
      </c>
      <c r="C788" s="12">
        <v>41</v>
      </c>
      <c r="D788" s="48" t="str" cm="1">
        <f t="array" ref="D788">_xlfn.IFS(C788&lt;=25,"18-25 tuổi",C788&lt;=35,"26-35 tuổi",C788&gt;35,"&gt; 35 tuổi")</f>
        <v>&gt; 35 tuổi</v>
      </c>
      <c r="E788" s="10" t="s">
        <v>37</v>
      </c>
      <c r="F788" s="10" t="s">
        <v>7</v>
      </c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10">
        <v>788</v>
      </c>
      <c r="B789" s="10" t="s">
        <v>818</v>
      </c>
      <c r="C789" s="12">
        <v>41</v>
      </c>
      <c r="D789" s="48" t="str" cm="1">
        <f t="array" ref="D789">_xlfn.IFS(C789&lt;=25,"18-25 tuổi",C789&lt;=35,"26-35 tuổi",C789&gt;35,"&gt; 35 tuổi")</f>
        <v>&gt; 35 tuổi</v>
      </c>
      <c r="E789" s="10" t="s">
        <v>30</v>
      </c>
      <c r="F789" s="10" t="s">
        <v>7</v>
      </c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10">
        <v>789</v>
      </c>
      <c r="B790" s="10" t="s">
        <v>819</v>
      </c>
      <c r="C790" s="12">
        <v>36</v>
      </c>
      <c r="D790" s="48" t="str" cm="1">
        <f t="array" ref="D790">_xlfn.IFS(C790&lt;=25,"18-25 tuổi",C790&lt;=35,"26-35 tuổi",C790&gt;35,"&gt; 35 tuổi")</f>
        <v>&gt; 35 tuổi</v>
      </c>
      <c r="E790" s="10" t="s">
        <v>37</v>
      </c>
      <c r="F790" s="10" t="s">
        <v>7</v>
      </c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10">
        <v>790</v>
      </c>
      <c r="B791" s="10" t="s">
        <v>820</v>
      </c>
      <c r="C791" s="12">
        <v>43</v>
      </c>
      <c r="D791" s="48" t="str" cm="1">
        <f t="array" ref="D791">_xlfn.IFS(C791&lt;=25,"18-25 tuổi",C791&lt;=35,"26-35 tuổi",C791&gt;35,"&gt; 35 tuổi")</f>
        <v>&gt; 35 tuổi</v>
      </c>
      <c r="E791" s="10" t="s">
        <v>37</v>
      </c>
      <c r="F791" s="10" t="s">
        <v>7</v>
      </c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10">
        <v>791</v>
      </c>
      <c r="B792" s="10" t="s">
        <v>821</v>
      </c>
      <c r="C792" s="12">
        <v>18</v>
      </c>
      <c r="D792" s="48" t="str" cm="1">
        <f t="array" ref="D792">_xlfn.IFS(C792&lt;=25,"18-25 tuổi",C792&lt;=35,"26-35 tuổi",C792&gt;35,"&gt; 35 tuổi")</f>
        <v>18-25 tuổi</v>
      </c>
      <c r="E792" s="10" t="s">
        <v>30</v>
      </c>
      <c r="F792" s="10" t="s">
        <v>7</v>
      </c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10">
        <v>792</v>
      </c>
      <c r="B793" s="10" t="s">
        <v>822</v>
      </c>
      <c r="C793" s="12">
        <v>31</v>
      </c>
      <c r="D793" s="48" t="str" cm="1">
        <f t="array" ref="D793">_xlfn.IFS(C793&lt;=25,"18-25 tuổi",C793&lt;=35,"26-35 tuổi",C793&gt;35,"&gt; 35 tuổi")</f>
        <v>26-35 tuổi</v>
      </c>
      <c r="E793" s="10" t="s">
        <v>37</v>
      </c>
      <c r="F793" s="10" t="s">
        <v>7</v>
      </c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10">
        <v>793</v>
      </c>
      <c r="B794" s="10" t="s">
        <v>823</v>
      </c>
      <c r="C794" s="12">
        <v>33</v>
      </c>
      <c r="D794" s="48" t="str" cm="1">
        <f t="array" ref="D794">_xlfn.IFS(C794&lt;=25,"18-25 tuổi",C794&lt;=35,"26-35 tuổi",C794&gt;35,"&gt; 35 tuổi")</f>
        <v>26-35 tuổi</v>
      </c>
      <c r="E794" s="10" t="s">
        <v>37</v>
      </c>
      <c r="F794" s="10" t="s">
        <v>18</v>
      </c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10">
        <v>794</v>
      </c>
      <c r="B795" s="10" t="s">
        <v>824</v>
      </c>
      <c r="C795" s="12">
        <v>25</v>
      </c>
      <c r="D795" s="48" t="str" cm="1">
        <f t="array" ref="D795">_xlfn.IFS(C795&lt;=25,"18-25 tuổi",C795&lt;=35,"26-35 tuổi",C795&gt;35,"&gt; 35 tuổi")</f>
        <v>18-25 tuổi</v>
      </c>
      <c r="E795" s="10" t="s">
        <v>37</v>
      </c>
      <c r="F795" s="10" t="s">
        <v>7</v>
      </c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10">
        <v>795</v>
      </c>
      <c r="B796" s="10" t="s">
        <v>825</v>
      </c>
      <c r="C796" s="12">
        <v>48</v>
      </c>
      <c r="D796" s="48" t="str" cm="1">
        <f t="array" ref="D796">_xlfn.IFS(C796&lt;=25,"18-25 tuổi",C796&lt;=35,"26-35 tuổi",C796&gt;35,"&gt; 35 tuổi")</f>
        <v>&gt; 35 tuổi</v>
      </c>
      <c r="E796" s="10" t="s">
        <v>30</v>
      </c>
      <c r="F796" s="10" t="s">
        <v>7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10">
        <v>796</v>
      </c>
      <c r="B797" s="10" t="s">
        <v>826</v>
      </c>
      <c r="C797" s="12">
        <v>35</v>
      </c>
      <c r="D797" s="48" t="str" cm="1">
        <f t="array" ref="D797">_xlfn.IFS(C797&lt;=25,"18-25 tuổi",C797&lt;=35,"26-35 tuổi",C797&gt;35,"&gt; 35 tuổi")</f>
        <v>26-35 tuổi</v>
      </c>
      <c r="E797" s="10" t="s">
        <v>37</v>
      </c>
      <c r="F797" s="10" t="s">
        <v>18</v>
      </c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10">
        <v>797</v>
      </c>
      <c r="B798" s="10" t="s">
        <v>827</v>
      </c>
      <c r="C798" s="12">
        <v>33</v>
      </c>
      <c r="D798" s="48" t="str" cm="1">
        <f t="array" ref="D798">_xlfn.IFS(C798&lt;=25,"18-25 tuổi",C798&lt;=35,"26-35 tuổi",C798&gt;35,"&gt; 35 tuổi")</f>
        <v>26-35 tuổi</v>
      </c>
      <c r="E798" s="10" t="s">
        <v>30</v>
      </c>
      <c r="F798" s="10" t="s">
        <v>7</v>
      </c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10">
        <v>798</v>
      </c>
      <c r="B799" s="10" t="s">
        <v>828</v>
      </c>
      <c r="C799" s="12">
        <v>34</v>
      </c>
      <c r="D799" s="48" t="str" cm="1">
        <f t="array" ref="D799">_xlfn.IFS(C799&lt;=25,"18-25 tuổi",C799&lt;=35,"26-35 tuổi",C799&gt;35,"&gt; 35 tuổi")</f>
        <v>26-35 tuổi</v>
      </c>
      <c r="E799" s="10" t="s">
        <v>30</v>
      </c>
      <c r="F799" s="10" t="s">
        <v>18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10">
        <v>799</v>
      </c>
      <c r="B800" s="10" t="s">
        <v>829</v>
      </c>
      <c r="C800" s="12">
        <v>35</v>
      </c>
      <c r="D800" s="48" t="str" cm="1">
        <f t="array" ref="D800">_xlfn.IFS(C800&lt;=25,"18-25 tuổi",C800&lt;=35,"26-35 tuổi",C800&gt;35,"&gt; 35 tuổi")</f>
        <v>26-35 tuổi</v>
      </c>
      <c r="E800" s="10" t="s">
        <v>30</v>
      </c>
      <c r="F800" s="10" t="s">
        <v>7</v>
      </c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10">
        <v>800</v>
      </c>
      <c r="B801" s="10" t="s">
        <v>830</v>
      </c>
      <c r="C801" s="12">
        <v>36</v>
      </c>
      <c r="D801" s="48" t="str" cm="1">
        <f t="array" ref="D801">_xlfn.IFS(C801&lt;=25,"18-25 tuổi",C801&lt;=35,"26-35 tuổi",C801&gt;35,"&gt; 35 tuổi")</f>
        <v>&gt; 35 tuổi</v>
      </c>
      <c r="E801" s="10" t="s">
        <v>37</v>
      </c>
      <c r="F801" s="10" t="s">
        <v>7</v>
      </c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10">
        <v>801</v>
      </c>
      <c r="B802" s="10" t="s">
        <v>831</v>
      </c>
      <c r="C802" s="12">
        <v>38</v>
      </c>
      <c r="D802" s="48" t="str" cm="1">
        <f t="array" ref="D802">_xlfn.IFS(C802&lt;=25,"18-25 tuổi",C802&lt;=35,"26-35 tuổi",C802&gt;35,"&gt; 35 tuổi")</f>
        <v>&gt; 35 tuổi</v>
      </c>
      <c r="E802" s="10" t="s">
        <v>30</v>
      </c>
      <c r="F802" s="10" t="s">
        <v>18</v>
      </c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10">
        <v>802</v>
      </c>
      <c r="B803" s="10" t="s">
        <v>832</v>
      </c>
      <c r="C803" s="12">
        <v>43</v>
      </c>
      <c r="D803" s="48" t="str" cm="1">
        <f t="array" ref="D803">_xlfn.IFS(C803&lt;=25,"18-25 tuổi",C803&lt;=35,"26-35 tuổi",C803&gt;35,"&gt; 35 tuổi")</f>
        <v>&gt; 35 tuổi</v>
      </c>
      <c r="E803" s="10" t="s">
        <v>30</v>
      </c>
      <c r="F803" s="10" t="s">
        <v>18</v>
      </c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10">
        <v>803</v>
      </c>
      <c r="B804" s="10" t="s">
        <v>833</v>
      </c>
      <c r="C804" s="12">
        <v>28</v>
      </c>
      <c r="D804" s="48" t="str" cm="1">
        <f t="array" ref="D804">_xlfn.IFS(C804&lt;=25,"18-25 tuổi",C804&lt;=35,"26-35 tuổi",C804&gt;35,"&gt; 35 tuổi")</f>
        <v>26-35 tuổi</v>
      </c>
      <c r="E804" s="10" t="s">
        <v>37</v>
      </c>
      <c r="F804" s="10" t="s">
        <v>7</v>
      </c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10">
        <v>804</v>
      </c>
      <c r="B805" s="10" t="s">
        <v>834</v>
      </c>
      <c r="C805" s="12">
        <v>43</v>
      </c>
      <c r="D805" s="48" t="str" cm="1">
        <f t="array" ref="D805">_xlfn.IFS(C805&lt;=25,"18-25 tuổi",C805&lt;=35,"26-35 tuổi",C805&gt;35,"&gt; 35 tuổi")</f>
        <v>&gt; 35 tuổi</v>
      </c>
      <c r="E805" s="10" t="s">
        <v>37</v>
      </c>
      <c r="F805" s="10" t="s">
        <v>7</v>
      </c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10">
        <v>805</v>
      </c>
      <c r="B806" s="10" t="s">
        <v>835</v>
      </c>
      <c r="C806" s="12">
        <v>33</v>
      </c>
      <c r="D806" s="48" t="str" cm="1">
        <f t="array" ref="D806">_xlfn.IFS(C806&lt;=25,"18-25 tuổi",C806&lt;=35,"26-35 tuổi",C806&gt;35,"&gt; 35 tuổi")</f>
        <v>26-35 tuổi</v>
      </c>
      <c r="E806" s="10" t="s">
        <v>30</v>
      </c>
      <c r="F806" s="10" t="s">
        <v>7</v>
      </c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10">
        <v>806</v>
      </c>
      <c r="B807" s="10" t="s">
        <v>836</v>
      </c>
      <c r="C807" s="12">
        <v>34</v>
      </c>
      <c r="D807" s="48" t="str" cm="1">
        <f t="array" ref="D807">_xlfn.IFS(C807&lt;=25,"18-25 tuổi",C807&lt;=35,"26-35 tuổi",C807&gt;35,"&gt; 35 tuổi")</f>
        <v>26-35 tuổi</v>
      </c>
      <c r="E807" s="10" t="s">
        <v>30</v>
      </c>
      <c r="F807" s="10" t="s">
        <v>7</v>
      </c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10">
        <v>807</v>
      </c>
      <c r="B808" s="10" t="s">
        <v>837</v>
      </c>
      <c r="C808" s="12">
        <v>42</v>
      </c>
      <c r="D808" s="48" t="str" cm="1">
        <f t="array" ref="D808">_xlfn.IFS(C808&lt;=25,"18-25 tuổi",C808&lt;=35,"26-35 tuổi",C808&gt;35,"&gt; 35 tuổi")</f>
        <v>&gt; 35 tuổi</v>
      </c>
      <c r="E808" s="10" t="s">
        <v>30</v>
      </c>
      <c r="F808" s="10" t="s">
        <v>7</v>
      </c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10">
        <v>808</v>
      </c>
      <c r="B809" s="10" t="s">
        <v>838</v>
      </c>
      <c r="C809" s="12">
        <v>26</v>
      </c>
      <c r="D809" s="48" t="str" cm="1">
        <f t="array" ref="D809">_xlfn.IFS(C809&lt;=25,"18-25 tuổi",C809&lt;=35,"26-35 tuổi",C809&gt;35,"&gt; 35 tuổi")</f>
        <v>26-35 tuổi</v>
      </c>
      <c r="E809" s="10" t="s">
        <v>37</v>
      </c>
      <c r="F809" s="10" t="s">
        <v>18</v>
      </c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10">
        <v>809</v>
      </c>
      <c r="B810" s="10" t="s">
        <v>839</v>
      </c>
      <c r="C810" s="12">
        <v>38</v>
      </c>
      <c r="D810" s="48" t="str" cm="1">
        <f t="array" ref="D810">_xlfn.IFS(C810&lt;=25,"18-25 tuổi",C810&lt;=35,"26-35 tuổi",C810&gt;35,"&gt; 35 tuổi")</f>
        <v>&gt; 35 tuổi</v>
      </c>
      <c r="E810" s="10" t="s">
        <v>30</v>
      </c>
      <c r="F810" s="10" t="s">
        <v>7</v>
      </c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10">
        <v>810</v>
      </c>
      <c r="B811" s="10" t="s">
        <v>840</v>
      </c>
      <c r="C811" s="12">
        <v>34</v>
      </c>
      <c r="D811" s="48" t="str" cm="1">
        <f t="array" ref="D811">_xlfn.IFS(C811&lt;=25,"18-25 tuổi",C811&lt;=35,"26-35 tuổi",C811&gt;35,"&gt; 35 tuổi")</f>
        <v>26-35 tuổi</v>
      </c>
      <c r="E811" s="10" t="s">
        <v>37</v>
      </c>
      <c r="F811" s="10" t="s">
        <v>7</v>
      </c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10">
        <v>811</v>
      </c>
      <c r="B812" s="10" t="s">
        <v>841</v>
      </c>
      <c r="C812" s="12">
        <v>34</v>
      </c>
      <c r="D812" s="48" t="str" cm="1">
        <f t="array" ref="D812">_xlfn.IFS(C812&lt;=25,"18-25 tuổi",C812&lt;=35,"26-35 tuổi",C812&gt;35,"&gt; 35 tuổi")</f>
        <v>26-35 tuổi</v>
      </c>
      <c r="E812" s="10" t="s">
        <v>37</v>
      </c>
      <c r="F812" s="10" t="s">
        <v>7</v>
      </c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10">
        <v>812</v>
      </c>
      <c r="B813" s="10" t="s">
        <v>842</v>
      </c>
      <c r="C813" s="12">
        <v>39</v>
      </c>
      <c r="D813" s="48" t="str" cm="1">
        <f t="array" ref="D813">_xlfn.IFS(C813&lt;=25,"18-25 tuổi",C813&lt;=35,"26-35 tuổi",C813&gt;35,"&gt; 35 tuổi")</f>
        <v>&gt; 35 tuổi</v>
      </c>
      <c r="E813" s="10" t="s">
        <v>30</v>
      </c>
      <c r="F813" s="10" t="s">
        <v>18</v>
      </c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10">
        <v>813</v>
      </c>
      <c r="B814" s="10" t="s">
        <v>843</v>
      </c>
      <c r="C814" s="12">
        <v>27</v>
      </c>
      <c r="D814" s="48" t="str" cm="1">
        <f t="array" ref="D814">_xlfn.IFS(C814&lt;=25,"18-25 tuổi",C814&lt;=35,"26-35 tuổi",C814&gt;35,"&gt; 35 tuổi")</f>
        <v>26-35 tuổi</v>
      </c>
      <c r="E814" s="10" t="s">
        <v>37</v>
      </c>
      <c r="F814" s="10" t="s">
        <v>7</v>
      </c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10">
        <v>814</v>
      </c>
      <c r="B815" s="10" t="s">
        <v>844</v>
      </c>
      <c r="C815" s="12">
        <v>46</v>
      </c>
      <c r="D815" s="48" t="str" cm="1">
        <f t="array" ref="D815">_xlfn.IFS(C815&lt;=25,"18-25 tuổi",C815&lt;=35,"26-35 tuổi",C815&gt;35,"&gt; 35 tuổi")</f>
        <v>&gt; 35 tuổi</v>
      </c>
      <c r="E815" s="10" t="s">
        <v>37</v>
      </c>
      <c r="F815" s="10" t="s">
        <v>18</v>
      </c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10">
        <v>815</v>
      </c>
      <c r="B816" s="10" t="s">
        <v>845</v>
      </c>
      <c r="C816" s="12">
        <v>41</v>
      </c>
      <c r="D816" s="48" t="str" cm="1">
        <f t="array" ref="D816">_xlfn.IFS(C816&lt;=25,"18-25 tuổi",C816&lt;=35,"26-35 tuổi",C816&gt;35,"&gt; 35 tuổi")</f>
        <v>&gt; 35 tuổi</v>
      </c>
      <c r="E816" s="10" t="s">
        <v>37</v>
      </c>
      <c r="F816" s="10" t="s">
        <v>7</v>
      </c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10">
        <v>816</v>
      </c>
      <c r="B817" s="10" t="s">
        <v>846</v>
      </c>
      <c r="C817" s="12">
        <v>50</v>
      </c>
      <c r="D817" s="48" t="str" cm="1">
        <f t="array" ref="D817">_xlfn.IFS(C817&lt;=25,"18-25 tuổi",C817&lt;=35,"26-35 tuổi",C817&gt;35,"&gt; 35 tuổi")</f>
        <v>&gt; 35 tuổi</v>
      </c>
      <c r="E817" s="10" t="s">
        <v>37</v>
      </c>
      <c r="F817" s="10" t="s">
        <v>7</v>
      </c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10">
        <v>817</v>
      </c>
      <c r="B818" s="10" t="s">
        <v>847</v>
      </c>
      <c r="C818" s="12">
        <v>35</v>
      </c>
      <c r="D818" s="48" t="str" cm="1">
        <f t="array" ref="D818">_xlfn.IFS(C818&lt;=25,"18-25 tuổi",C818&lt;=35,"26-35 tuổi",C818&gt;35,"&gt; 35 tuổi")</f>
        <v>26-35 tuổi</v>
      </c>
      <c r="E818" s="10" t="s">
        <v>37</v>
      </c>
      <c r="F818" s="10" t="s">
        <v>7</v>
      </c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10">
        <v>818</v>
      </c>
      <c r="B819" s="10" t="s">
        <v>848</v>
      </c>
      <c r="C819" s="12">
        <v>39</v>
      </c>
      <c r="D819" s="48" t="str" cm="1">
        <f t="array" ref="D819">_xlfn.IFS(C819&lt;=25,"18-25 tuổi",C819&lt;=35,"26-35 tuổi",C819&gt;35,"&gt; 35 tuổi")</f>
        <v>&gt; 35 tuổi</v>
      </c>
      <c r="E819" s="10" t="s">
        <v>37</v>
      </c>
      <c r="F819" s="10" t="s">
        <v>7</v>
      </c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10">
        <v>819</v>
      </c>
      <c r="B820" s="10" t="s">
        <v>849</v>
      </c>
      <c r="C820" s="12">
        <v>29</v>
      </c>
      <c r="D820" s="48" t="str" cm="1">
        <f t="array" ref="D820">_xlfn.IFS(C820&lt;=25,"18-25 tuổi",C820&lt;=35,"26-35 tuổi",C820&gt;35,"&gt; 35 tuổi")</f>
        <v>26-35 tuổi</v>
      </c>
      <c r="E820" s="10" t="s">
        <v>37</v>
      </c>
      <c r="F820" s="10" t="s">
        <v>7</v>
      </c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10">
        <v>820</v>
      </c>
      <c r="B821" s="10" t="s">
        <v>850</v>
      </c>
      <c r="C821" s="12">
        <v>27</v>
      </c>
      <c r="D821" s="48" t="str" cm="1">
        <f t="array" ref="D821">_xlfn.IFS(C821&lt;=25,"18-25 tuổi",C821&lt;=35,"26-35 tuổi",C821&gt;35,"&gt; 35 tuổi")</f>
        <v>26-35 tuổi</v>
      </c>
      <c r="E821" s="10" t="s">
        <v>30</v>
      </c>
      <c r="F821" s="10" t="s">
        <v>18</v>
      </c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10">
        <v>821</v>
      </c>
      <c r="B822" s="10" t="s">
        <v>851</v>
      </c>
      <c r="C822" s="12">
        <v>23</v>
      </c>
      <c r="D822" s="48" t="str" cm="1">
        <f t="array" ref="D822">_xlfn.IFS(C822&lt;=25,"18-25 tuổi",C822&lt;=35,"26-35 tuổi",C822&gt;35,"&gt; 35 tuổi")</f>
        <v>18-25 tuổi</v>
      </c>
      <c r="E822" s="10" t="s">
        <v>37</v>
      </c>
      <c r="F822" s="10" t="s">
        <v>7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10">
        <v>822</v>
      </c>
      <c r="B823" s="10" t="s">
        <v>852</v>
      </c>
      <c r="C823" s="12">
        <v>29</v>
      </c>
      <c r="D823" s="48" t="str" cm="1">
        <f t="array" ref="D823">_xlfn.IFS(C823&lt;=25,"18-25 tuổi",C823&lt;=35,"26-35 tuổi",C823&gt;35,"&gt; 35 tuổi")</f>
        <v>26-35 tuổi</v>
      </c>
      <c r="E823" s="10" t="s">
        <v>37</v>
      </c>
      <c r="F823" s="10" t="s">
        <v>7</v>
      </c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10">
        <v>823</v>
      </c>
      <c r="B824" s="10" t="s">
        <v>853</v>
      </c>
      <c r="C824" s="12">
        <v>47</v>
      </c>
      <c r="D824" s="48" t="str" cm="1">
        <f t="array" ref="D824">_xlfn.IFS(C824&lt;=25,"18-25 tuổi",C824&lt;=35,"26-35 tuổi",C824&gt;35,"&gt; 35 tuổi")</f>
        <v>&gt; 35 tuổi</v>
      </c>
      <c r="E824" s="10" t="s">
        <v>30</v>
      </c>
      <c r="F824" s="10" t="s">
        <v>7</v>
      </c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10">
        <v>824</v>
      </c>
      <c r="B825" s="10" t="s">
        <v>854</v>
      </c>
      <c r="C825" s="12">
        <v>33</v>
      </c>
      <c r="D825" s="48" t="str" cm="1">
        <f t="array" ref="D825">_xlfn.IFS(C825&lt;=25,"18-25 tuổi",C825&lt;=35,"26-35 tuổi",C825&gt;35,"&gt; 35 tuổi")</f>
        <v>26-35 tuổi</v>
      </c>
      <c r="E825" s="10" t="s">
        <v>30</v>
      </c>
      <c r="F825" s="10" t="s">
        <v>7</v>
      </c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10">
        <v>825</v>
      </c>
      <c r="B826" s="10" t="s">
        <v>855</v>
      </c>
      <c r="C826" s="12">
        <v>18</v>
      </c>
      <c r="D826" s="48" t="str" cm="1">
        <f t="array" ref="D826">_xlfn.IFS(C826&lt;=25,"18-25 tuổi",C826&lt;=35,"26-35 tuổi",C826&gt;35,"&gt; 35 tuổi")</f>
        <v>18-25 tuổi</v>
      </c>
      <c r="E826" s="10" t="s">
        <v>37</v>
      </c>
      <c r="F826" s="10" t="s">
        <v>18</v>
      </c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10">
        <v>826</v>
      </c>
      <c r="B827" s="10" t="s">
        <v>856</v>
      </c>
      <c r="C827" s="12">
        <v>30</v>
      </c>
      <c r="D827" s="48" t="str" cm="1">
        <f t="array" ref="D827">_xlfn.IFS(C827&lt;=25,"18-25 tuổi",C827&lt;=35,"26-35 tuổi",C827&gt;35,"&gt; 35 tuổi")</f>
        <v>26-35 tuổi</v>
      </c>
      <c r="E827" s="10" t="s">
        <v>30</v>
      </c>
      <c r="F827" s="10" t="s">
        <v>7</v>
      </c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10">
        <v>827</v>
      </c>
      <c r="B828" s="10" t="s">
        <v>857</v>
      </c>
      <c r="C828" s="12">
        <v>21</v>
      </c>
      <c r="D828" s="48" t="str" cm="1">
        <f t="array" ref="D828">_xlfn.IFS(C828&lt;=25,"18-25 tuổi",C828&lt;=35,"26-35 tuổi",C828&gt;35,"&gt; 35 tuổi")</f>
        <v>18-25 tuổi</v>
      </c>
      <c r="E828" s="10" t="s">
        <v>37</v>
      </c>
      <c r="F828" s="10" t="s">
        <v>18</v>
      </c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10">
        <v>828</v>
      </c>
      <c r="B829" s="10" t="s">
        <v>858</v>
      </c>
      <c r="C829" s="12">
        <v>28</v>
      </c>
      <c r="D829" s="48" t="str" cm="1">
        <f t="array" ref="D829">_xlfn.IFS(C829&lt;=25,"18-25 tuổi",C829&lt;=35,"26-35 tuổi",C829&gt;35,"&gt; 35 tuổi")</f>
        <v>26-35 tuổi</v>
      </c>
      <c r="E829" s="10" t="s">
        <v>37</v>
      </c>
      <c r="F829" s="10" t="s">
        <v>18</v>
      </c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10">
        <v>829</v>
      </c>
      <c r="B830" s="10" t="s">
        <v>859</v>
      </c>
      <c r="C830" s="12">
        <v>18</v>
      </c>
      <c r="D830" s="48" t="str" cm="1">
        <f t="array" ref="D830">_xlfn.IFS(C830&lt;=25,"18-25 tuổi",C830&lt;=35,"26-35 tuổi",C830&gt;35,"&gt; 35 tuổi")</f>
        <v>18-25 tuổi</v>
      </c>
      <c r="E830" s="10" t="s">
        <v>37</v>
      </c>
      <c r="F830" s="10" t="s">
        <v>18</v>
      </c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10">
        <v>830</v>
      </c>
      <c r="B831" s="10" t="s">
        <v>860</v>
      </c>
      <c r="C831" s="12">
        <v>48</v>
      </c>
      <c r="D831" s="48" t="str" cm="1">
        <f t="array" ref="D831">_xlfn.IFS(C831&lt;=25,"18-25 tuổi",C831&lt;=35,"26-35 tuổi",C831&gt;35,"&gt; 35 tuổi")</f>
        <v>&gt; 35 tuổi</v>
      </c>
      <c r="E831" s="10" t="s">
        <v>37</v>
      </c>
      <c r="F831" s="10" t="s">
        <v>18</v>
      </c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10">
        <v>831</v>
      </c>
      <c r="B832" s="10" t="s">
        <v>861</v>
      </c>
      <c r="C832" s="12">
        <v>26</v>
      </c>
      <c r="D832" s="48" t="str" cm="1">
        <f t="array" ref="D832">_xlfn.IFS(C832&lt;=25,"18-25 tuổi",C832&lt;=35,"26-35 tuổi",C832&gt;35,"&gt; 35 tuổi")</f>
        <v>26-35 tuổi</v>
      </c>
      <c r="E832" s="10" t="s">
        <v>30</v>
      </c>
      <c r="F832" s="10" t="s">
        <v>18</v>
      </c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10">
        <v>832</v>
      </c>
      <c r="B833" s="10" t="s">
        <v>862</v>
      </c>
      <c r="C833" s="12">
        <v>31</v>
      </c>
      <c r="D833" s="48" t="str" cm="1">
        <f t="array" ref="D833">_xlfn.IFS(C833&lt;=25,"18-25 tuổi",C833&lt;=35,"26-35 tuổi",C833&gt;35,"&gt; 35 tuổi")</f>
        <v>26-35 tuổi</v>
      </c>
      <c r="E833" s="10" t="s">
        <v>37</v>
      </c>
      <c r="F833" s="10" t="s">
        <v>7</v>
      </c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10">
        <v>833</v>
      </c>
      <c r="B834" s="10" t="s">
        <v>863</v>
      </c>
      <c r="C834" s="12">
        <v>33</v>
      </c>
      <c r="D834" s="48" t="str" cm="1">
        <f t="array" ref="D834">_xlfn.IFS(C834&lt;=25,"18-25 tuổi",C834&lt;=35,"26-35 tuổi",C834&gt;35,"&gt; 35 tuổi")</f>
        <v>26-35 tuổi</v>
      </c>
      <c r="E834" s="10" t="s">
        <v>37</v>
      </c>
      <c r="F834" s="10" t="s">
        <v>7</v>
      </c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10">
        <v>834</v>
      </c>
      <c r="B835" s="10" t="s">
        <v>864</v>
      </c>
      <c r="C835" s="12">
        <v>21</v>
      </c>
      <c r="D835" s="48" t="str" cm="1">
        <f t="array" ref="D835">_xlfn.IFS(C835&lt;=25,"18-25 tuổi",C835&lt;=35,"26-35 tuổi",C835&gt;35,"&gt; 35 tuổi")</f>
        <v>18-25 tuổi</v>
      </c>
      <c r="E835" s="10" t="s">
        <v>37</v>
      </c>
      <c r="F835" s="10" t="s">
        <v>18</v>
      </c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10">
        <v>835</v>
      </c>
      <c r="B836" s="10" t="s">
        <v>865</v>
      </c>
      <c r="C836" s="12">
        <v>34</v>
      </c>
      <c r="D836" s="48" t="str" cm="1">
        <f t="array" ref="D836">_xlfn.IFS(C836&lt;=25,"18-25 tuổi",C836&lt;=35,"26-35 tuổi",C836&gt;35,"&gt; 35 tuổi")</f>
        <v>26-35 tuổi</v>
      </c>
      <c r="E836" s="10" t="s">
        <v>37</v>
      </c>
      <c r="F836" s="10" t="s">
        <v>7</v>
      </c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10">
        <v>836</v>
      </c>
      <c r="B837" s="10" t="s">
        <v>866</v>
      </c>
      <c r="C837" s="12">
        <v>27</v>
      </c>
      <c r="D837" s="48" t="str" cm="1">
        <f t="array" ref="D837">_xlfn.IFS(C837&lt;=25,"18-25 tuổi",C837&lt;=35,"26-35 tuổi",C837&gt;35,"&gt; 35 tuổi")</f>
        <v>26-35 tuổi</v>
      </c>
      <c r="E837" s="10" t="s">
        <v>37</v>
      </c>
      <c r="F837" s="10" t="s">
        <v>7</v>
      </c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10">
        <v>837</v>
      </c>
      <c r="B838" s="10" t="s">
        <v>867</v>
      </c>
      <c r="C838" s="12">
        <v>18</v>
      </c>
      <c r="D838" s="48" t="str" cm="1">
        <f t="array" ref="D838">_xlfn.IFS(C838&lt;=25,"18-25 tuổi",C838&lt;=35,"26-35 tuổi",C838&gt;35,"&gt; 35 tuổi")</f>
        <v>18-25 tuổi</v>
      </c>
      <c r="E838" s="10" t="s">
        <v>30</v>
      </c>
      <c r="F838" s="10" t="s">
        <v>7</v>
      </c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10">
        <v>838</v>
      </c>
      <c r="B839" s="10" t="s">
        <v>868</v>
      </c>
      <c r="C839" s="12">
        <v>18</v>
      </c>
      <c r="D839" s="48" t="str" cm="1">
        <f t="array" ref="D839">_xlfn.IFS(C839&lt;=25,"18-25 tuổi",C839&lt;=35,"26-35 tuổi",C839&gt;35,"&gt; 35 tuổi")</f>
        <v>18-25 tuổi</v>
      </c>
      <c r="E839" s="10" t="s">
        <v>30</v>
      </c>
      <c r="F839" s="10" t="s">
        <v>7</v>
      </c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10">
        <v>839</v>
      </c>
      <c r="B840" s="10" t="s">
        <v>869</v>
      </c>
      <c r="C840" s="12">
        <v>39</v>
      </c>
      <c r="D840" s="48" t="str" cm="1">
        <f t="array" ref="D840">_xlfn.IFS(C840&lt;=25,"18-25 tuổi",C840&lt;=35,"26-35 tuổi",C840&gt;35,"&gt; 35 tuổi")</f>
        <v>&gt; 35 tuổi</v>
      </c>
      <c r="E840" s="10" t="s">
        <v>37</v>
      </c>
      <c r="F840" s="10" t="s">
        <v>18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10">
        <v>840</v>
      </c>
      <c r="B841" s="10" t="s">
        <v>870</v>
      </c>
      <c r="C841" s="12">
        <v>21</v>
      </c>
      <c r="D841" s="48" t="str" cm="1">
        <f t="array" ref="D841">_xlfn.IFS(C841&lt;=25,"18-25 tuổi",C841&lt;=35,"26-35 tuổi",C841&gt;35,"&gt; 35 tuổi")</f>
        <v>18-25 tuổi</v>
      </c>
      <c r="E841" s="10" t="s">
        <v>37</v>
      </c>
      <c r="F841" s="10" t="s">
        <v>7</v>
      </c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10">
        <v>841</v>
      </c>
      <c r="B842" s="10" t="s">
        <v>871</v>
      </c>
      <c r="C842" s="12">
        <v>18</v>
      </c>
      <c r="D842" s="48" t="str" cm="1">
        <f t="array" ref="D842">_xlfn.IFS(C842&lt;=25,"18-25 tuổi",C842&lt;=35,"26-35 tuổi",C842&gt;35,"&gt; 35 tuổi")</f>
        <v>18-25 tuổi</v>
      </c>
      <c r="E842" s="10" t="s">
        <v>30</v>
      </c>
      <c r="F842" s="10" t="s">
        <v>7</v>
      </c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10">
        <v>842</v>
      </c>
      <c r="B843" s="10" t="s">
        <v>872</v>
      </c>
      <c r="C843" s="12">
        <v>47</v>
      </c>
      <c r="D843" s="48" t="str" cm="1">
        <f t="array" ref="D843">_xlfn.IFS(C843&lt;=25,"18-25 tuổi",C843&lt;=35,"26-35 tuổi",C843&gt;35,"&gt; 35 tuổi")</f>
        <v>&gt; 35 tuổi</v>
      </c>
      <c r="E843" s="10" t="s">
        <v>30</v>
      </c>
      <c r="F843" s="10" t="s">
        <v>18</v>
      </c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10">
        <v>843</v>
      </c>
      <c r="B844" s="10" t="s">
        <v>873</v>
      </c>
      <c r="C844" s="12">
        <v>19</v>
      </c>
      <c r="D844" s="48" t="str" cm="1">
        <f t="array" ref="D844">_xlfn.IFS(C844&lt;=25,"18-25 tuổi",C844&lt;=35,"26-35 tuổi",C844&gt;35,"&gt; 35 tuổi")</f>
        <v>18-25 tuổi</v>
      </c>
      <c r="E844" s="10" t="s">
        <v>37</v>
      </c>
      <c r="F844" s="10" t="s">
        <v>7</v>
      </c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10">
        <v>844</v>
      </c>
      <c r="B845" s="10" t="s">
        <v>874</v>
      </c>
      <c r="C845" s="12">
        <v>30</v>
      </c>
      <c r="D845" s="48" t="str" cm="1">
        <f t="array" ref="D845">_xlfn.IFS(C845&lt;=25,"18-25 tuổi",C845&lt;=35,"26-35 tuổi",C845&gt;35,"&gt; 35 tuổi")</f>
        <v>26-35 tuổi</v>
      </c>
      <c r="E845" s="10" t="s">
        <v>30</v>
      </c>
      <c r="F845" s="10" t="s">
        <v>7</v>
      </c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10">
        <v>845</v>
      </c>
      <c r="B846" s="10" t="s">
        <v>875</v>
      </c>
      <c r="C846" s="12">
        <v>19</v>
      </c>
      <c r="D846" s="48" t="str" cm="1">
        <f t="array" ref="D846">_xlfn.IFS(C846&lt;=25,"18-25 tuổi",C846&lt;=35,"26-35 tuổi",C846&gt;35,"&gt; 35 tuổi")</f>
        <v>18-25 tuổi</v>
      </c>
      <c r="E846" s="10" t="s">
        <v>37</v>
      </c>
      <c r="F846" s="10" t="s">
        <v>18</v>
      </c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10">
        <v>846</v>
      </c>
      <c r="B847" s="10" t="s">
        <v>876</v>
      </c>
      <c r="C847" s="12">
        <v>18</v>
      </c>
      <c r="D847" s="48" t="str" cm="1">
        <f t="array" ref="D847">_xlfn.IFS(C847&lt;=25,"18-25 tuổi",C847&lt;=35,"26-35 tuổi",C847&gt;35,"&gt; 35 tuổi")</f>
        <v>18-25 tuổi</v>
      </c>
      <c r="E847" s="10" t="s">
        <v>30</v>
      </c>
      <c r="F847" s="10" t="s">
        <v>7</v>
      </c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10">
        <v>847</v>
      </c>
      <c r="B848" s="10" t="s">
        <v>877</v>
      </c>
      <c r="C848" s="12">
        <v>50</v>
      </c>
      <c r="D848" s="48" t="str" cm="1">
        <f t="array" ref="D848">_xlfn.IFS(C848&lt;=25,"18-25 tuổi",C848&lt;=35,"26-35 tuổi",C848&gt;35,"&gt; 35 tuổi")</f>
        <v>&gt; 35 tuổi</v>
      </c>
      <c r="E848" s="10" t="s">
        <v>37</v>
      </c>
      <c r="F848" s="10" t="s">
        <v>7</v>
      </c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10">
        <v>848</v>
      </c>
      <c r="B849" s="10" t="s">
        <v>878</v>
      </c>
      <c r="C849" s="12">
        <v>18</v>
      </c>
      <c r="D849" s="48" t="str" cm="1">
        <f t="array" ref="D849">_xlfn.IFS(C849&lt;=25,"18-25 tuổi",C849&lt;=35,"26-35 tuổi",C849&gt;35,"&gt; 35 tuổi")</f>
        <v>18-25 tuổi</v>
      </c>
      <c r="E849" s="10" t="s">
        <v>30</v>
      </c>
      <c r="F849" s="10" t="s">
        <v>7</v>
      </c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10">
        <v>849</v>
      </c>
      <c r="B850" s="10" t="s">
        <v>879</v>
      </c>
      <c r="C850" s="12">
        <v>21</v>
      </c>
      <c r="D850" s="48" t="str" cm="1">
        <f t="array" ref="D850">_xlfn.IFS(C850&lt;=25,"18-25 tuổi",C850&lt;=35,"26-35 tuổi",C850&gt;35,"&gt; 35 tuổi")</f>
        <v>18-25 tuổi</v>
      </c>
      <c r="E850" s="10" t="s">
        <v>37</v>
      </c>
      <c r="F850" s="10" t="s">
        <v>7</v>
      </c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10">
        <v>850</v>
      </c>
      <c r="B851" s="10" t="s">
        <v>880</v>
      </c>
      <c r="C851" s="12">
        <v>45</v>
      </c>
      <c r="D851" s="48" t="str" cm="1">
        <f t="array" ref="D851">_xlfn.IFS(C851&lt;=25,"18-25 tuổi",C851&lt;=35,"26-35 tuổi",C851&gt;35,"&gt; 35 tuổi")</f>
        <v>&gt; 35 tuổi</v>
      </c>
      <c r="E851" s="10" t="s">
        <v>30</v>
      </c>
      <c r="F851" s="10" t="s">
        <v>18</v>
      </c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10">
        <v>851</v>
      </c>
      <c r="B852" s="10" t="s">
        <v>881</v>
      </c>
      <c r="C852" s="12">
        <v>29</v>
      </c>
      <c r="D852" s="48" t="str" cm="1">
        <f t="array" ref="D852">_xlfn.IFS(C852&lt;=25,"18-25 tuổi",C852&lt;=35,"26-35 tuổi",C852&gt;35,"&gt; 35 tuổi")</f>
        <v>26-35 tuổi</v>
      </c>
      <c r="E852" s="10" t="s">
        <v>37</v>
      </c>
      <c r="F852" s="10" t="s">
        <v>7</v>
      </c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10">
        <v>852</v>
      </c>
      <c r="B853" s="10" t="s">
        <v>882</v>
      </c>
      <c r="C853" s="12">
        <v>28</v>
      </c>
      <c r="D853" s="48" t="str" cm="1">
        <f t="array" ref="D853">_xlfn.IFS(C853&lt;=25,"18-25 tuổi",C853&lt;=35,"26-35 tuổi",C853&gt;35,"&gt; 35 tuổi")</f>
        <v>26-35 tuổi</v>
      </c>
      <c r="E853" s="10" t="s">
        <v>30</v>
      </c>
      <c r="F853" s="10" t="s">
        <v>18</v>
      </c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10">
        <v>853</v>
      </c>
      <c r="B854" s="10" t="s">
        <v>883</v>
      </c>
      <c r="C854" s="12">
        <v>30</v>
      </c>
      <c r="D854" s="48" t="str" cm="1">
        <f t="array" ref="D854">_xlfn.IFS(C854&lt;=25,"18-25 tuổi",C854&lt;=35,"26-35 tuổi",C854&gt;35,"&gt; 35 tuổi")</f>
        <v>26-35 tuổi</v>
      </c>
      <c r="E854" s="10" t="s">
        <v>30</v>
      </c>
      <c r="F854" s="10" t="s">
        <v>7</v>
      </c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10">
        <v>854</v>
      </c>
      <c r="B855" s="10" t="s">
        <v>884</v>
      </c>
      <c r="C855" s="12">
        <v>18</v>
      </c>
      <c r="D855" s="48" t="str" cm="1">
        <f t="array" ref="D855">_xlfn.IFS(C855&lt;=25,"18-25 tuổi",C855&lt;=35,"26-35 tuổi",C855&gt;35,"&gt; 35 tuổi")</f>
        <v>18-25 tuổi</v>
      </c>
      <c r="E855" s="10" t="s">
        <v>37</v>
      </c>
      <c r="F855" s="10" t="s">
        <v>7</v>
      </c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10">
        <v>855</v>
      </c>
      <c r="B856" s="10" t="s">
        <v>885</v>
      </c>
      <c r="C856" s="12">
        <v>36</v>
      </c>
      <c r="D856" s="48" t="str" cm="1">
        <f t="array" ref="D856">_xlfn.IFS(C856&lt;=25,"18-25 tuổi",C856&lt;=35,"26-35 tuổi",C856&gt;35,"&gt; 35 tuổi")</f>
        <v>&gt; 35 tuổi</v>
      </c>
      <c r="E856" s="10" t="s">
        <v>30</v>
      </c>
      <c r="F856" s="10" t="s">
        <v>18</v>
      </c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10">
        <v>856</v>
      </c>
      <c r="B857" s="10" t="s">
        <v>886</v>
      </c>
      <c r="C857" s="12">
        <v>47</v>
      </c>
      <c r="D857" s="48" t="str" cm="1">
        <f t="array" ref="D857">_xlfn.IFS(C857&lt;=25,"18-25 tuổi",C857&lt;=35,"26-35 tuổi",C857&gt;35,"&gt; 35 tuổi")</f>
        <v>&gt; 35 tuổi</v>
      </c>
      <c r="E857" s="10" t="s">
        <v>30</v>
      </c>
      <c r="F857" s="10" t="s">
        <v>18</v>
      </c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10">
        <v>857</v>
      </c>
      <c r="B858" s="10" t="s">
        <v>887</v>
      </c>
      <c r="C858" s="12">
        <v>32</v>
      </c>
      <c r="D858" s="48" t="str" cm="1">
        <f t="array" ref="D858">_xlfn.IFS(C858&lt;=25,"18-25 tuổi",C858&lt;=35,"26-35 tuổi",C858&gt;35,"&gt; 35 tuổi")</f>
        <v>26-35 tuổi</v>
      </c>
      <c r="E858" s="10" t="s">
        <v>37</v>
      </c>
      <c r="F858" s="10" t="s">
        <v>7</v>
      </c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10">
        <v>858</v>
      </c>
      <c r="B859" s="10" t="s">
        <v>888</v>
      </c>
      <c r="C859" s="12">
        <v>18</v>
      </c>
      <c r="D859" s="48" t="str" cm="1">
        <f t="array" ref="D859">_xlfn.IFS(C859&lt;=25,"18-25 tuổi",C859&lt;=35,"26-35 tuổi",C859&gt;35,"&gt; 35 tuổi")</f>
        <v>18-25 tuổi</v>
      </c>
      <c r="E859" s="10" t="s">
        <v>30</v>
      </c>
      <c r="F859" s="10" t="s">
        <v>18</v>
      </c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10">
        <v>859</v>
      </c>
      <c r="B860" s="10" t="s">
        <v>889</v>
      </c>
      <c r="C860" s="12">
        <v>43</v>
      </c>
      <c r="D860" s="48" t="str" cm="1">
        <f t="array" ref="D860">_xlfn.IFS(C860&lt;=25,"18-25 tuổi",C860&lt;=35,"26-35 tuổi",C860&gt;35,"&gt; 35 tuổi")</f>
        <v>&gt; 35 tuổi</v>
      </c>
      <c r="E860" s="10" t="s">
        <v>37</v>
      </c>
      <c r="F860" s="10" t="s">
        <v>7</v>
      </c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10">
        <v>860</v>
      </c>
      <c r="B861" s="10" t="s">
        <v>890</v>
      </c>
      <c r="C861" s="12">
        <v>24</v>
      </c>
      <c r="D861" s="48" t="str" cm="1">
        <f t="array" ref="D861">_xlfn.IFS(C861&lt;=25,"18-25 tuổi",C861&lt;=35,"26-35 tuổi",C861&gt;35,"&gt; 35 tuổi")</f>
        <v>18-25 tuổi</v>
      </c>
      <c r="E861" s="10" t="s">
        <v>37</v>
      </c>
      <c r="F861" s="10" t="s">
        <v>7</v>
      </c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10">
        <v>861</v>
      </c>
      <c r="B862" s="10" t="s">
        <v>891</v>
      </c>
      <c r="C862" s="12">
        <v>35</v>
      </c>
      <c r="D862" s="48" t="str" cm="1">
        <f t="array" ref="D862">_xlfn.IFS(C862&lt;=25,"18-25 tuổi",C862&lt;=35,"26-35 tuổi",C862&gt;35,"&gt; 35 tuổi")</f>
        <v>26-35 tuổi</v>
      </c>
      <c r="E862" s="10" t="s">
        <v>37</v>
      </c>
      <c r="F862" s="10" t="s">
        <v>7</v>
      </c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10">
        <v>862</v>
      </c>
      <c r="B863" s="10" t="s">
        <v>892</v>
      </c>
      <c r="C863" s="12">
        <v>26</v>
      </c>
      <c r="D863" s="48" t="str" cm="1">
        <f t="array" ref="D863">_xlfn.IFS(C863&lt;=25,"18-25 tuổi",C863&lt;=35,"26-35 tuổi",C863&gt;35,"&gt; 35 tuổi")</f>
        <v>26-35 tuổi</v>
      </c>
      <c r="E863" s="10" t="s">
        <v>30</v>
      </c>
      <c r="F863" s="10" t="s">
        <v>7</v>
      </c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10">
        <v>863</v>
      </c>
      <c r="B864" s="10" t="s">
        <v>893</v>
      </c>
      <c r="C864" s="12">
        <v>32</v>
      </c>
      <c r="D864" s="48" t="str" cm="1">
        <f t="array" ref="D864">_xlfn.IFS(C864&lt;=25,"18-25 tuổi",C864&lt;=35,"26-35 tuổi",C864&gt;35,"&gt; 35 tuổi")</f>
        <v>26-35 tuổi</v>
      </c>
      <c r="E864" s="10" t="s">
        <v>37</v>
      </c>
      <c r="F864" s="10" t="s">
        <v>7</v>
      </c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10">
        <v>864</v>
      </c>
      <c r="B865" s="10" t="s">
        <v>894</v>
      </c>
      <c r="C865" s="12">
        <v>28</v>
      </c>
      <c r="D865" s="48" t="str" cm="1">
        <f t="array" ref="D865">_xlfn.IFS(C865&lt;=25,"18-25 tuổi",C865&lt;=35,"26-35 tuổi",C865&gt;35,"&gt; 35 tuổi")</f>
        <v>26-35 tuổi</v>
      </c>
      <c r="E865" s="10" t="s">
        <v>37</v>
      </c>
      <c r="F865" s="10" t="s">
        <v>7</v>
      </c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10">
        <v>865</v>
      </c>
      <c r="B866" s="10" t="s">
        <v>895</v>
      </c>
      <c r="C866" s="12">
        <v>45</v>
      </c>
      <c r="D866" s="48" t="str" cm="1">
        <f t="array" ref="D866">_xlfn.IFS(C866&lt;=25,"18-25 tuổi",C866&lt;=35,"26-35 tuổi",C866&gt;35,"&gt; 35 tuổi")</f>
        <v>&gt; 35 tuổi</v>
      </c>
      <c r="E866" s="10" t="s">
        <v>37</v>
      </c>
      <c r="F866" s="10" t="s">
        <v>7</v>
      </c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10">
        <v>866</v>
      </c>
      <c r="B867" s="10" t="s">
        <v>896</v>
      </c>
      <c r="C867" s="12">
        <v>28</v>
      </c>
      <c r="D867" s="48" t="str" cm="1">
        <f t="array" ref="D867">_xlfn.IFS(C867&lt;=25,"18-25 tuổi",C867&lt;=35,"26-35 tuổi",C867&gt;35,"&gt; 35 tuổi")</f>
        <v>26-35 tuổi</v>
      </c>
      <c r="E867" s="10" t="s">
        <v>37</v>
      </c>
      <c r="F867" s="10" t="s">
        <v>7</v>
      </c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10">
        <v>867</v>
      </c>
      <c r="B868" s="10" t="s">
        <v>897</v>
      </c>
      <c r="C868" s="12">
        <v>50</v>
      </c>
      <c r="D868" s="48" t="str" cm="1">
        <f t="array" ref="D868">_xlfn.IFS(C868&lt;=25,"18-25 tuổi",C868&lt;=35,"26-35 tuổi",C868&gt;35,"&gt; 35 tuổi")</f>
        <v>&gt; 35 tuổi</v>
      </c>
      <c r="E868" s="10" t="s">
        <v>37</v>
      </c>
      <c r="F868" s="10" t="s">
        <v>7</v>
      </c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10">
        <v>868</v>
      </c>
      <c r="B869" s="10" t="s">
        <v>898</v>
      </c>
      <c r="C869" s="12">
        <v>30</v>
      </c>
      <c r="D869" s="48" t="str" cm="1">
        <f t="array" ref="D869">_xlfn.IFS(C869&lt;=25,"18-25 tuổi",C869&lt;=35,"26-35 tuổi",C869&gt;35,"&gt; 35 tuổi")</f>
        <v>26-35 tuổi</v>
      </c>
      <c r="E869" s="10" t="s">
        <v>37</v>
      </c>
      <c r="F869" s="10" t="s">
        <v>7</v>
      </c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10">
        <v>869</v>
      </c>
      <c r="B870" s="10" t="s">
        <v>899</v>
      </c>
      <c r="C870" s="12">
        <v>22</v>
      </c>
      <c r="D870" s="48" t="str" cm="1">
        <f t="array" ref="D870">_xlfn.IFS(C870&lt;=25,"18-25 tuổi",C870&lt;=35,"26-35 tuổi",C870&gt;35,"&gt; 35 tuổi")</f>
        <v>18-25 tuổi</v>
      </c>
      <c r="E870" s="10" t="s">
        <v>30</v>
      </c>
      <c r="F870" s="10" t="s">
        <v>7</v>
      </c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10">
        <v>870</v>
      </c>
      <c r="B871" s="10" t="s">
        <v>900</v>
      </c>
      <c r="C871" s="12">
        <v>33</v>
      </c>
      <c r="D871" s="48" t="str" cm="1">
        <f t="array" ref="D871">_xlfn.IFS(C871&lt;=25,"18-25 tuổi",C871&lt;=35,"26-35 tuổi",C871&gt;35,"&gt; 35 tuổi")</f>
        <v>26-35 tuổi</v>
      </c>
      <c r="E871" s="10" t="s">
        <v>37</v>
      </c>
      <c r="F871" s="10" t="s">
        <v>7</v>
      </c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10">
        <v>871</v>
      </c>
      <c r="B872" s="10" t="s">
        <v>901</v>
      </c>
      <c r="C872" s="12">
        <v>48</v>
      </c>
      <c r="D872" s="48" t="str" cm="1">
        <f t="array" ref="D872">_xlfn.IFS(C872&lt;=25,"18-25 tuổi",C872&lt;=35,"26-35 tuổi",C872&gt;35,"&gt; 35 tuổi")</f>
        <v>&gt; 35 tuổi</v>
      </c>
      <c r="E872" s="10" t="s">
        <v>37</v>
      </c>
      <c r="F872" s="10" t="s">
        <v>18</v>
      </c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10">
        <v>872</v>
      </c>
      <c r="B873" s="10" t="s">
        <v>902</v>
      </c>
      <c r="C873" s="12">
        <v>39</v>
      </c>
      <c r="D873" s="48" t="str" cm="1">
        <f t="array" ref="D873">_xlfn.IFS(C873&lt;=25,"18-25 tuổi",C873&lt;=35,"26-35 tuổi",C873&gt;35,"&gt; 35 tuổi")</f>
        <v>&gt; 35 tuổi</v>
      </c>
      <c r="E873" s="10" t="s">
        <v>30</v>
      </c>
      <c r="F873" s="10" t="s">
        <v>7</v>
      </c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10">
        <v>873</v>
      </c>
      <c r="B874" s="10" t="s">
        <v>903</v>
      </c>
      <c r="C874" s="12">
        <v>20</v>
      </c>
      <c r="D874" s="48" t="str" cm="1">
        <f t="array" ref="D874">_xlfn.IFS(C874&lt;=25,"18-25 tuổi",C874&lt;=35,"26-35 tuổi",C874&gt;35,"&gt; 35 tuổi")</f>
        <v>18-25 tuổi</v>
      </c>
      <c r="E874" s="10" t="s">
        <v>30</v>
      </c>
      <c r="F874" s="10" t="s">
        <v>18</v>
      </c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10">
        <v>874</v>
      </c>
      <c r="B875" s="10" t="s">
        <v>904</v>
      </c>
      <c r="C875" s="12">
        <v>34</v>
      </c>
      <c r="D875" s="48" t="str" cm="1">
        <f t="array" ref="D875">_xlfn.IFS(C875&lt;=25,"18-25 tuổi",C875&lt;=35,"26-35 tuổi",C875&gt;35,"&gt; 35 tuổi")</f>
        <v>26-35 tuổi</v>
      </c>
      <c r="E875" s="10" t="s">
        <v>30</v>
      </c>
      <c r="F875" s="10" t="s">
        <v>7</v>
      </c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10">
        <v>875</v>
      </c>
      <c r="B876" s="10" t="s">
        <v>905</v>
      </c>
      <c r="C876" s="12">
        <v>45</v>
      </c>
      <c r="D876" s="48" t="str" cm="1">
        <f t="array" ref="D876">_xlfn.IFS(C876&lt;=25,"18-25 tuổi",C876&lt;=35,"26-35 tuổi",C876&gt;35,"&gt; 35 tuổi")</f>
        <v>&gt; 35 tuổi</v>
      </c>
      <c r="E876" s="10" t="s">
        <v>30</v>
      </c>
      <c r="F876" s="10" t="s">
        <v>18</v>
      </c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10">
        <v>876</v>
      </c>
      <c r="B877" s="10" t="s">
        <v>906</v>
      </c>
      <c r="C877" s="12">
        <v>32</v>
      </c>
      <c r="D877" s="48" t="str" cm="1">
        <f t="array" ref="D877">_xlfn.IFS(C877&lt;=25,"18-25 tuổi",C877&lt;=35,"26-35 tuổi",C877&gt;35,"&gt; 35 tuổi")</f>
        <v>26-35 tuổi</v>
      </c>
      <c r="E877" s="10" t="s">
        <v>30</v>
      </c>
      <c r="F877" s="10" t="s">
        <v>18</v>
      </c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10">
        <v>877</v>
      </c>
      <c r="B878" s="10" t="s">
        <v>907</v>
      </c>
      <c r="C878" s="12">
        <v>20</v>
      </c>
      <c r="D878" s="48" t="str" cm="1">
        <f t="array" ref="D878">_xlfn.IFS(C878&lt;=25,"18-25 tuổi",C878&lt;=35,"26-35 tuổi",C878&gt;35,"&gt; 35 tuổi")</f>
        <v>18-25 tuổi</v>
      </c>
      <c r="E878" s="10" t="s">
        <v>30</v>
      </c>
      <c r="F878" s="10" t="s">
        <v>7</v>
      </c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10">
        <v>878</v>
      </c>
      <c r="B879" s="10" t="s">
        <v>908</v>
      </c>
      <c r="C879" s="12">
        <v>44</v>
      </c>
      <c r="D879" s="48" t="str" cm="1">
        <f t="array" ref="D879">_xlfn.IFS(C879&lt;=25,"18-25 tuổi",C879&lt;=35,"26-35 tuổi",C879&gt;35,"&gt; 35 tuổi")</f>
        <v>&gt; 35 tuổi</v>
      </c>
      <c r="E879" s="10" t="s">
        <v>37</v>
      </c>
      <c r="F879" s="10" t="s">
        <v>18</v>
      </c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10">
        <v>879</v>
      </c>
      <c r="B880" s="10" t="s">
        <v>909</v>
      </c>
      <c r="C880" s="12">
        <v>19</v>
      </c>
      <c r="D880" s="48" t="str" cm="1">
        <f t="array" ref="D880">_xlfn.IFS(C880&lt;=25,"18-25 tuổi",C880&lt;=35,"26-35 tuổi",C880&gt;35,"&gt; 35 tuổi")</f>
        <v>18-25 tuổi</v>
      </c>
      <c r="E880" s="10" t="s">
        <v>37</v>
      </c>
      <c r="F880" s="10" t="s">
        <v>18</v>
      </c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10">
        <v>880</v>
      </c>
      <c r="B881" s="10" t="s">
        <v>910</v>
      </c>
      <c r="C881" s="12">
        <v>34</v>
      </c>
      <c r="D881" s="48" t="str" cm="1">
        <f t="array" ref="D881">_xlfn.IFS(C881&lt;=25,"18-25 tuổi",C881&lt;=35,"26-35 tuổi",C881&gt;35,"&gt; 35 tuổi")</f>
        <v>26-35 tuổi</v>
      </c>
      <c r="E881" s="10" t="s">
        <v>30</v>
      </c>
      <c r="F881" s="10" t="s">
        <v>18</v>
      </c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10">
        <v>881</v>
      </c>
      <c r="B882" s="10" t="s">
        <v>911</v>
      </c>
      <c r="C882" s="12">
        <v>27</v>
      </c>
      <c r="D882" s="48" t="str" cm="1">
        <f t="array" ref="D882">_xlfn.IFS(C882&lt;=25,"18-25 tuổi",C882&lt;=35,"26-35 tuổi",C882&gt;35,"&gt; 35 tuổi")</f>
        <v>26-35 tuổi</v>
      </c>
      <c r="E882" s="10" t="s">
        <v>30</v>
      </c>
      <c r="F882" s="10" t="s">
        <v>7</v>
      </c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10">
        <v>882</v>
      </c>
      <c r="B883" s="10" t="s">
        <v>912</v>
      </c>
      <c r="C883" s="12">
        <v>32</v>
      </c>
      <c r="D883" s="48" t="str" cm="1">
        <f t="array" ref="D883">_xlfn.IFS(C883&lt;=25,"18-25 tuổi",C883&lt;=35,"26-35 tuổi",C883&gt;35,"&gt; 35 tuổi")</f>
        <v>26-35 tuổi</v>
      </c>
      <c r="E883" s="10" t="s">
        <v>30</v>
      </c>
      <c r="F883" s="10" t="s">
        <v>7</v>
      </c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10">
        <v>883</v>
      </c>
      <c r="B884" s="10" t="s">
        <v>913</v>
      </c>
      <c r="C884" s="12">
        <v>45</v>
      </c>
      <c r="D884" s="48" t="str" cm="1">
        <f t="array" ref="D884">_xlfn.IFS(C884&lt;=25,"18-25 tuổi",C884&lt;=35,"26-35 tuổi",C884&gt;35,"&gt; 35 tuổi")</f>
        <v>&gt; 35 tuổi</v>
      </c>
      <c r="E884" s="10" t="s">
        <v>30</v>
      </c>
      <c r="F884" s="10" t="s">
        <v>7</v>
      </c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10">
        <v>884</v>
      </c>
      <c r="B885" s="10" t="s">
        <v>914</v>
      </c>
      <c r="C885" s="12">
        <v>30</v>
      </c>
      <c r="D885" s="48" t="str" cm="1">
        <f t="array" ref="D885">_xlfn.IFS(C885&lt;=25,"18-25 tuổi",C885&lt;=35,"26-35 tuổi",C885&gt;35,"&gt; 35 tuổi")</f>
        <v>26-35 tuổi</v>
      </c>
      <c r="E885" s="10" t="s">
        <v>37</v>
      </c>
      <c r="F885" s="10" t="s">
        <v>18</v>
      </c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10">
        <v>885</v>
      </c>
      <c r="B886" s="10" t="s">
        <v>915</v>
      </c>
      <c r="C886" s="12">
        <v>36</v>
      </c>
      <c r="D886" s="48" t="str" cm="1">
        <f t="array" ref="D886">_xlfn.IFS(C886&lt;=25,"18-25 tuổi",C886&lt;=35,"26-35 tuổi",C886&gt;35,"&gt; 35 tuổi")</f>
        <v>&gt; 35 tuổi</v>
      </c>
      <c r="E886" s="10" t="s">
        <v>37</v>
      </c>
      <c r="F886" s="10" t="s">
        <v>7</v>
      </c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10">
        <v>886</v>
      </c>
      <c r="B887" s="10" t="s">
        <v>916</v>
      </c>
      <c r="C887" s="12">
        <v>31</v>
      </c>
      <c r="D887" s="48" t="str" cm="1">
        <f t="array" ref="D887">_xlfn.IFS(C887&lt;=25,"18-25 tuổi",C887&lt;=35,"26-35 tuổi",C887&gt;35,"&gt; 35 tuổi")</f>
        <v>26-35 tuổi</v>
      </c>
      <c r="E887" s="10" t="s">
        <v>30</v>
      </c>
      <c r="F887" s="10" t="s">
        <v>7</v>
      </c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10">
        <v>887</v>
      </c>
      <c r="B888" s="10" t="s">
        <v>917</v>
      </c>
      <c r="C888" s="12">
        <v>18</v>
      </c>
      <c r="D888" s="48" t="str" cm="1">
        <f t="array" ref="D888">_xlfn.IFS(C888&lt;=25,"18-25 tuổi",C888&lt;=35,"26-35 tuổi",C888&gt;35,"&gt; 35 tuổi")</f>
        <v>18-25 tuổi</v>
      </c>
      <c r="E888" s="10" t="s">
        <v>37</v>
      </c>
      <c r="F888" s="10" t="s">
        <v>18</v>
      </c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10">
        <v>888</v>
      </c>
      <c r="B889" s="10" t="s">
        <v>918</v>
      </c>
      <c r="C889" s="12">
        <v>31</v>
      </c>
      <c r="D889" s="48" t="str" cm="1">
        <f t="array" ref="D889">_xlfn.IFS(C889&lt;=25,"18-25 tuổi",C889&lt;=35,"26-35 tuổi",C889&gt;35,"&gt; 35 tuổi")</f>
        <v>26-35 tuổi</v>
      </c>
      <c r="E889" s="10" t="s">
        <v>30</v>
      </c>
      <c r="F889" s="10" t="s">
        <v>7</v>
      </c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10">
        <v>889</v>
      </c>
      <c r="B890" s="10" t="s">
        <v>919</v>
      </c>
      <c r="C890" s="12">
        <v>18</v>
      </c>
      <c r="D890" s="48" t="str" cm="1">
        <f t="array" ref="D890">_xlfn.IFS(C890&lt;=25,"18-25 tuổi",C890&lt;=35,"26-35 tuổi",C890&gt;35,"&gt; 35 tuổi")</f>
        <v>18-25 tuổi</v>
      </c>
      <c r="E890" s="10" t="s">
        <v>37</v>
      </c>
      <c r="F890" s="10" t="s">
        <v>7</v>
      </c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10">
        <v>890</v>
      </c>
      <c r="B891" s="10" t="s">
        <v>920</v>
      </c>
      <c r="C891" s="12">
        <v>18</v>
      </c>
      <c r="D891" s="48" t="str" cm="1">
        <f t="array" ref="D891">_xlfn.IFS(C891&lt;=25,"18-25 tuổi",C891&lt;=35,"26-35 tuổi",C891&gt;35,"&gt; 35 tuổi")</f>
        <v>18-25 tuổi</v>
      </c>
      <c r="E891" s="10" t="s">
        <v>37</v>
      </c>
      <c r="F891" s="10" t="s">
        <v>18</v>
      </c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10">
        <v>891</v>
      </c>
      <c r="B892" s="10" t="s">
        <v>921</v>
      </c>
      <c r="C892" s="12">
        <v>24</v>
      </c>
      <c r="D892" s="48" t="str" cm="1">
        <f t="array" ref="D892">_xlfn.IFS(C892&lt;=25,"18-25 tuổi",C892&lt;=35,"26-35 tuổi",C892&gt;35,"&gt; 35 tuổi")</f>
        <v>18-25 tuổi</v>
      </c>
      <c r="E892" s="10" t="s">
        <v>30</v>
      </c>
      <c r="F892" s="10" t="s">
        <v>18</v>
      </c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10">
        <v>892</v>
      </c>
      <c r="B893" s="10" t="s">
        <v>922</v>
      </c>
      <c r="C893" s="12">
        <v>18</v>
      </c>
      <c r="D893" s="48" t="str" cm="1">
        <f t="array" ref="D893">_xlfn.IFS(C893&lt;=25,"18-25 tuổi",C893&lt;=35,"26-35 tuổi",C893&gt;35,"&gt; 35 tuổi")</f>
        <v>18-25 tuổi</v>
      </c>
      <c r="E893" s="10" t="s">
        <v>37</v>
      </c>
      <c r="F893" s="10" t="s">
        <v>18</v>
      </c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10">
        <v>893</v>
      </c>
      <c r="B894" s="10" t="s">
        <v>923</v>
      </c>
      <c r="C894" s="12">
        <v>25</v>
      </c>
      <c r="D894" s="48" t="str" cm="1">
        <f t="array" ref="D894">_xlfn.IFS(C894&lt;=25,"18-25 tuổi",C894&lt;=35,"26-35 tuổi",C894&gt;35,"&gt; 35 tuổi")</f>
        <v>18-25 tuổi</v>
      </c>
      <c r="E894" s="10" t="s">
        <v>37</v>
      </c>
      <c r="F894" s="10" t="s">
        <v>18</v>
      </c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10">
        <v>894</v>
      </c>
      <c r="B895" s="10" t="s">
        <v>924</v>
      </c>
      <c r="C895" s="12">
        <v>31</v>
      </c>
      <c r="D895" s="48" t="str" cm="1">
        <f t="array" ref="D895">_xlfn.IFS(C895&lt;=25,"18-25 tuổi",C895&lt;=35,"26-35 tuổi",C895&gt;35,"&gt; 35 tuổi")</f>
        <v>26-35 tuổi</v>
      </c>
      <c r="E895" s="10" t="s">
        <v>30</v>
      </c>
      <c r="F895" s="10" t="s">
        <v>7</v>
      </c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10">
        <v>895</v>
      </c>
      <c r="B896" s="10" t="s">
        <v>925</v>
      </c>
      <c r="C896" s="12">
        <v>45</v>
      </c>
      <c r="D896" s="48" t="str" cm="1">
        <f t="array" ref="D896">_xlfn.IFS(C896&lt;=25,"18-25 tuổi",C896&lt;=35,"26-35 tuổi",C896&gt;35,"&gt; 35 tuổi")</f>
        <v>&gt; 35 tuổi</v>
      </c>
      <c r="E896" s="10" t="s">
        <v>37</v>
      </c>
      <c r="F896" s="10" t="s">
        <v>7</v>
      </c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10">
        <v>896</v>
      </c>
      <c r="B897" s="10" t="s">
        <v>926</v>
      </c>
      <c r="C897" s="12">
        <v>50</v>
      </c>
      <c r="D897" s="48" t="str" cm="1">
        <f t="array" ref="D897">_xlfn.IFS(C897&lt;=25,"18-25 tuổi",C897&lt;=35,"26-35 tuổi",C897&gt;35,"&gt; 35 tuổi")</f>
        <v>&gt; 35 tuổi</v>
      </c>
      <c r="E897" s="10" t="s">
        <v>37</v>
      </c>
      <c r="F897" s="10" t="s">
        <v>7</v>
      </c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10">
        <v>897</v>
      </c>
      <c r="B898" s="10" t="s">
        <v>927</v>
      </c>
      <c r="C898" s="12">
        <v>40</v>
      </c>
      <c r="D898" s="48" t="str" cm="1">
        <f t="array" ref="D898">_xlfn.IFS(C898&lt;=25,"18-25 tuổi",C898&lt;=35,"26-35 tuổi",C898&gt;35,"&gt; 35 tuổi")</f>
        <v>&gt; 35 tuổi</v>
      </c>
      <c r="E898" s="10" t="s">
        <v>30</v>
      </c>
      <c r="F898" s="10" t="s">
        <v>18</v>
      </c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10">
        <v>898</v>
      </c>
      <c r="B899" s="10" t="s">
        <v>928</v>
      </c>
      <c r="C899" s="12">
        <v>32</v>
      </c>
      <c r="D899" s="48" t="str" cm="1">
        <f t="array" ref="D899">_xlfn.IFS(C899&lt;=25,"18-25 tuổi",C899&lt;=35,"26-35 tuổi",C899&gt;35,"&gt; 35 tuổi")</f>
        <v>26-35 tuổi</v>
      </c>
      <c r="E899" s="10" t="s">
        <v>30</v>
      </c>
      <c r="F899" s="10" t="s">
        <v>18</v>
      </c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10">
        <v>899</v>
      </c>
      <c r="B900" s="10" t="s">
        <v>929</v>
      </c>
      <c r="C900" s="12">
        <v>35</v>
      </c>
      <c r="D900" s="48" t="str" cm="1">
        <f t="array" ref="D900">_xlfn.IFS(C900&lt;=25,"18-25 tuổi",C900&lt;=35,"26-35 tuổi",C900&gt;35,"&gt; 35 tuổi")</f>
        <v>26-35 tuổi</v>
      </c>
      <c r="E900" s="10" t="s">
        <v>37</v>
      </c>
      <c r="F900" s="10" t="s">
        <v>7</v>
      </c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10">
        <v>900</v>
      </c>
      <c r="B901" s="10" t="s">
        <v>930</v>
      </c>
      <c r="C901" s="12">
        <v>19</v>
      </c>
      <c r="D901" s="48" t="str" cm="1">
        <f t="array" ref="D901">_xlfn.IFS(C901&lt;=25,"18-25 tuổi",C901&lt;=35,"26-35 tuổi",C901&gt;35,"&gt; 35 tuổi")</f>
        <v>18-25 tuổi</v>
      </c>
      <c r="E901" s="10" t="s">
        <v>37</v>
      </c>
      <c r="F901" s="10" t="s">
        <v>18</v>
      </c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10">
        <v>901</v>
      </c>
      <c r="B902" s="10" t="s">
        <v>931</v>
      </c>
      <c r="C902" s="12">
        <v>32</v>
      </c>
      <c r="D902" s="48" t="str" cm="1">
        <f t="array" ref="D902">_xlfn.IFS(C902&lt;=25,"18-25 tuổi",C902&lt;=35,"26-35 tuổi",C902&gt;35,"&gt; 35 tuổi")</f>
        <v>26-35 tuổi</v>
      </c>
      <c r="E902" s="10" t="s">
        <v>30</v>
      </c>
      <c r="F902" s="10" t="s">
        <v>7</v>
      </c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10">
        <v>902</v>
      </c>
      <c r="B903" s="10" t="s">
        <v>932</v>
      </c>
      <c r="C903" s="12">
        <v>38</v>
      </c>
      <c r="D903" s="48" t="str" cm="1">
        <f t="array" ref="D903">_xlfn.IFS(C903&lt;=25,"18-25 tuổi",C903&lt;=35,"26-35 tuổi",C903&gt;35,"&gt; 35 tuổi")</f>
        <v>&gt; 35 tuổi</v>
      </c>
      <c r="E903" s="10" t="s">
        <v>30</v>
      </c>
      <c r="F903" s="10" t="s">
        <v>18</v>
      </c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10">
        <v>903</v>
      </c>
      <c r="B904" s="10" t="s">
        <v>933</v>
      </c>
      <c r="C904" s="12">
        <v>20</v>
      </c>
      <c r="D904" s="48" t="str" cm="1">
        <f t="array" ref="D904">_xlfn.IFS(C904&lt;=25,"18-25 tuổi",C904&lt;=35,"26-35 tuổi",C904&gt;35,"&gt; 35 tuổi")</f>
        <v>18-25 tuổi</v>
      </c>
      <c r="E904" s="10" t="s">
        <v>37</v>
      </c>
      <c r="F904" s="10" t="s">
        <v>7</v>
      </c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10">
        <v>904</v>
      </c>
      <c r="B905" s="10" t="s">
        <v>934</v>
      </c>
      <c r="C905" s="12">
        <v>18</v>
      </c>
      <c r="D905" s="48" t="str" cm="1">
        <f t="array" ref="D905">_xlfn.IFS(C905&lt;=25,"18-25 tuổi",C905&lt;=35,"26-35 tuổi",C905&gt;35,"&gt; 35 tuổi")</f>
        <v>18-25 tuổi</v>
      </c>
      <c r="E905" s="10" t="s">
        <v>30</v>
      </c>
      <c r="F905" s="10" t="s">
        <v>18</v>
      </c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10">
        <v>905</v>
      </c>
      <c r="B906" s="10" t="s">
        <v>935</v>
      </c>
      <c r="C906" s="12">
        <v>31</v>
      </c>
      <c r="D906" s="48" t="str" cm="1">
        <f t="array" ref="D906">_xlfn.IFS(C906&lt;=25,"18-25 tuổi",C906&lt;=35,"26-35 tuổi",C906&gt;35,"&gt; 35 tuổi")</f>
        <v>26-35 tuổi</v>
      </c>
      <c r="E906" s="10" t="s">
        <v>37</v>
      </c>
      <c r="F906" s="10" t="s">
        <v>18</v>
      </c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10">
        <v>906</v>
      </c>
      <c r="B907" s="10" t="s">
        <v>936</v>
      </c>
      <c r="C907" s="12">
        <v>26</v>
      </c>
      <c r="D907" s="48" t="str" cm="1">
        <f t="array" ref="D907">_xlfn.IFS(C907&lt;=25,"18-25 tuổi",C907&lt;=35,"26-35 tuổi",C907&gt;35,"&gt; 35 tuổi")</f>
        <v>26-35 tuổi</v>
      </c>
      <c r="E907" s="10" t="s">
        <v>30</v>
      </c>
      <c r="F907" s="10" t="s">
        <v>18</v>
      </c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10">
        <v>907</v>
      </c>
      <c r="B908" s="10" t="s">
        <v>937</v>
      </c>
      <c r="C908" s="12">
        <v>31</v>
      </c>
      <c r="D908" s="48" t="str" cm="1">
        <f t="array" ref="D908">_xlfn.IFS(C908&lt;=25,"18-25 tuổi",C908&lt;=35,"26-35 tuổi",C908&gt;35,"&gt; 35 tuổi")</f>
        <v>26-35 tuổi</v>
      </c>
      <c r="E908" s="10" t="s">
        <v>37</v>
      </c>
      <c r="F908" s="10" t="s">
        <v>7</v>
      </c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10">
        <v>908</v>
      </c>
      <c r="B909" s="10" t="s">
        <v>938</v>
      </c>
      <c r="C909" s="12">
        <v>26</v>
      </c>
      <c r="D909" s="48" t="str" cm="1">
        <f t="array" ref="D909">_xlfn.IFS(C909&lt;=25,"18-25 tuổi",C909&lt;=35,"26-35 tuổi",C909&gt;35,"&gt; 35 tuổi")</f>
        <v>26-35 tuổi</v>
      </c>
      <c r="E909" s="10" t="s">
        <v>37</v>
      </c>
      <c r="F909" s="10" t="s">
        <v>18</v>
      </c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10">
        <v>909</v>
      </c>
      <c r="B910" s="10" t="s">
        <v>939</v>
      </c>
      <c r="C910" s="12">
        <v>36</v>
      </c>
      <c r="D910" s="48" t="str" cm="1">
        <f t="array" ref="D910">_xlfn.IFS(C910&lt;=25,"18-25 tuổi",C910&lt;=35,"26-35 tuổi",C910&gt;35,"&gt; 35 tuổi")</f>
        <v>&gt; 35 tuổi</v>
      </c>
      <c r="E910" s="10" t="s">
        <v>30</v>
      </c>
      <c r="F910" s="10" t="s">
        <v>7</v>
      </c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10">
        <v>910</v>
      </c>
      <c r="B911" s="10" t="s">
        <v>940</v>
      </c>
      <c r="C911" s="12">
        <v>34</v>
      </c>
      <c r="D911" s="48" t="str" cm="1">
        <f t="array" ref="D911">_xlfn.IFS(C911&lt;=25,"18-25 tuổi",C911&lt;=35,"26-35 tuổi",C911&gt;35,"&gt; 35 tuổi")</f>
        <v>26-35 tuổi</v>
      </c>
      <c r="E911" s="10" t="s">
        <v>37</v>
      </c>
      <c r="F911" s="10" t="s">
        <v>7</v>
      </c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10">
        <v>911</v>
      </c>
      <c r="B912" s="10" t="s">
        <v>941</v>
      </c>
      <c r="C912" s="12">
        <v>27</v>
      </c>
      <c r="D912" s="48" t="str" cm="1">
        <f t="array" ref="D912">_xlfn.IFS(C912&lt;=25,"18-25 tuổi",C912&lt;=35,"26-35 tuổi",C912&gt;35,"&gt; 35 tuổi")</f>
        <v>26-35 tuổi</v>
      </c>
      <c r="E912" s="10" t="s">
        <v>37</v>
      </c>
      <c r="F912" s="10" t="s">
        <v>7</v>
      </c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10">
        <v>912</v>
      </c>
      <c r="B913" s="10" t="s">
        <v>942</v>
      </c>
      <c r="C913" s="12">
        <v>26</v>
      </c>
      <c r="D913" s="48" t="str" cm="1">
        <f t="array" ref="D913">_xlfn.IFS(C913&lt;=25,"18-25 tuổi",C913&lt;=35,"26-35 tuổi",C913&gt;35,"&gt; 35 tuổi")</f>
        <v>26-35 tuổi</v>
      </c>
      <c r="E913" s="10" t="s">
        <v>37</v>
      </c>
      <c r="F913" s="10" t="s">
        <v>7</v>
      </c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10">
        <v>913</v>
      </c>
      <c r="B914" s="10" t="s">
        <v>943</v>
      </c>
      <c r="C914" s="12">
        <v>38</v>
      </c>
      <c r="D914" s="48" t="str" cm="1">
        <f t="array" ref="D914">_xlfn.IFS(C914&lt;=25,"18-25 tuổi",C914&lt;=35,"26-35 tuổi",C914&gt;35,"&gt; 35 tuổi")</f>
        <v>&gt; 35 tuổi</v>
      </c>
      <c r="E914" s="10" t="s">
        <v>37</v>
      </c>
      <c r="F914" s="10" t="s">
        <v>18</v>
      </c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10">
        <v>914</v>
      </c>
      <c r="B915" s="10" t="s">
        <v>944</v>
      </c>
      <c r="C915" s="12">
        <v>18</v>
      </c>
      <c r="D915" s="48" t="str" cm="1">
        <f t="array" ref="D915">_xlfn.IFS(C915&lt;=25,"18-25 tuổi",C915&lt;=35,"26-35 tuổi",C915&gt;35,"&gt; 35 tuổi")</f>
        <v>18-25 tuổi</v>
      </c>
      <c r="E915" s="10" t="s">
        <v>37</v>
      </c>
      <c r="F915" s="10" t="s">
        <v>18</v>
      </c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10">
        <v>915</v>
      </c>
      <c r="B916" s="10" t="s">
        <v>945</v>
      </c>
      <c r="C916" s="12">
        <v>30</v>
      </c>
      <c r="D916" s="48" t="str" cm="1">
        <f t="array" ref="D916">_xlfn.IFS(C916&lt;=25,"18-25 tuổi",C916&lt;=35,"26-35 tuổi",C916&gt;35,"&gt; 35 tuổi")</f>
        <v>26-35 tuổi</v>
      </c>
      <c r="E916" s="10" t="s">
        <v>37</v>
      </c>
      <c r="F916" s="10" t="s">
        <v>7</v>
      </c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10">
        <v>916</v>
      </c>
      <c r="B917" s="10" t="s">
        <v>946</v>
      </c>
      <c r="C917" s="12">
        <v>41</v>
      </c>
      <c r="D917" s="48" t="str" cm="1">
        <f t="array" ref="D917">_xlfn.IFS(C917&lt;=25,"18-25 tuổi",C917&lt;=35,"26-35 tuổi",C917&gt;35,"&gt; 35 tuổi")</f>
        <v>&gt; 35 tuổi</v>
      </c>
      <c r="E917" s="10" t="s">
        <v>37</v>
      </c>
      <c r="F917" s="10" t="s">
        <v>18</v>
      </c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10">
        <v>917</v>
      </c>
      <c r="B918" s="10" t="s">
        <v>947</v>
      </c>
      <c r="C918" s="12">
        <v>19</v>
      </c>
      <c r="D918" s="48" t="str" cm="1">
        <f t="array" ref="D918">_xlfn.IFS(C918&lt;=25,"18-25 tuổi",C918&lt;=35,"26-35 tuổi",C918&gt;35,"&gt; 35 tuổi")</f>
        <v>18-25 tuổi</v>
      </c>
      <c r="E918" s="10" t="s">
        <v>37</v>
      </c>
      <c r="F918" s="10" t="s">
        <v>7</v>
      </c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10">
        <v>918</v>
      </c>
      <c r="B919" s="10" t="s">
        <v>948</v>
      </c>
      <c r="C919" s="12">
        <v>41</v>
      </c>
      <c r="D919" s="48" t="str" cm="1">
        <f t="array" ref="D919">_xlfn.IFS(C919&lt;=25,"18-25 tuổi",C919&lt;=35,"26-35 tuổi",C919&gt;35,"&gt; 35 tuổi")</f>
        <v>&gt; 35 tuổi</v>
      </c>
      <c r="E919" s="10" t="s">
        <v>37</v>
      </c>
      <c r="F919" s="10" t="s">
        <v>7</v>
      </c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10">
        <v>919</v>
      </c>
      <c r="B920" s="10" t="s">
        <v>949</v>
      </c>
      <c r="C920" s="12">
        <v>27</v>
      </c>
      <c r="D920" s="48" t="str" cm="1">
        <f t="array" ref="D920">_xlfn.IFS(C920&lt;=25,"18-25 tuổi",C920&lt;=35,"26-35 tuổi",C920&gt;35,"&gt; 35 tuổi")</f>
        <v>26-35 tuổi</v>
      </c>
      <c r="E920" s="10" t="s">
        <v>37</v>
      </c>
      <c r="F920" s="10" t="s">
        <v>18</v>
      </c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10">
        <v>920</v>
      </c>
      <c r="B921" s="10" t="s">
        <v>950</v>
      </c>
      <c r="C921" s="12">
        <v>28</v>
      </c>
      <c r="D921" s="48" t="str" cm="1">
        <f t="array" ref="D921">_xlfn.IFS(C921&lt;=25,"18-25 tuổi",C921&lt;=35,"26-35 tuổi",C921&gt;35,"&gt; 35 tuổi")</f>
        <v>26-35 tuổi</v>
      </c>
      <c r="E921" s="10" t="s">
        <v>30</v>
      </c>
      <c r="F921" s="10" t="s">
        <v>7</v>
      </c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10">
        <v>921</v>
      </c>
      <c r="B922" s="10" t="s">
        <v>951</v>
      </c>
      <c r="C922" s="12">
        <v>44</v>
      </c>
      <c r="D922" s="48" t="str" cm="1">
        <f t="array" ref="D922">_xlfn.IFS(C922&lt;=25,"18-25 tuổi",C922&lt;=35,"26-35 tuổi",C922&gt;35,"&gt; 35 tuổi")</f>
        <v>&gt; 35 tuổi</v>
      </c>
      <c r="E922" s="10" t="s">
        <v>37</v>
      </c>
      <c r="F922" s="10" t="s">
        <v>7</v>
      </c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10">
        <v>922</v>
      </c>
      <c r="B923" s="10" t="s">
        <v>952</v>
      </c>
      <c r="C923" s="12">
        <v>18</v>
      </c>
      <c r="D923" s="48" t="str" cm="1">
        <f t="array" ref="D923">_xlfn.IFS(C923&lt;=25,"18-25 tuổi",C923&lt;=35,"26-35 tuổi",C923&gt;35,"&gt; 35 tuổi")</f>
        <v>18-25 tuổi</v>
      </c>
      <c r="E923" s="10" t="s">
        <v>37</v>
      </c>
      <c r="F923" s="10" t="s">
        <v>7</v>
      </c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10">
        <v>923</v>
      </c>
      <c r="B924" s="10" t="s">
        <v>953</v>
      </c>
      <c r="C924" s="12">
        <v>31</v>
      </c>
      <c r="D924" s="48" t="str" cm="1">
        <f t="array" ref="D924">_xlfn.IFS(C924&lt;=25,"18-25 tuổi",C924&lt;=35,"26-35 tuổi",C924&gt;35,"&gt; 35 tuổi")</f>
        <v>26-35 tuổi</v>
      </c>
      <c r="E924" s="10" t="s">
        <v>37</v>
      </c>
      <c r="F924" s="10" t="s">
        <v>18</v>
      </c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10">
        <v>924</v>
      </c>
      <c r="B925" s="10" t="s">
        <v>954</v>
      </c>
      <c r="C925" s="12">
        <v>39</v>
      </c>
      <c r="D925" s="48" t="str" cm="1">
        <f t="array" ref="D925">_xlfn.IFS(C925&lt;=25,"18-25 tuổi",C925&lt;=35,"26-35 tuổi",C925&gt;35,"&gt; 35 tuổi")</f>
        <v>&gt; 35 tuổi</v>
      </c>
      <c r="E925" s="10" t="s">
        <v>37</v>
      </c>
      <c r="F925" s="10" t="s">
        <v>7</v>
      </c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10">
        <v>925</v>
      </c>
      <c r="B926" s="10" t="s">
        <v>955</v>
      </c>
      <c r="C926" s="12">
        <v>18</v>
      </c>
      <c r="D926" s="48" t="str" cm="1">
        <f t="array" ref="D926">_xlfn.IFS(C926&lt;=25,"18-25 tuổi",C926&lt;=35,"26-35 tuổi",C926&gt;35,"&gt; 35 tuổi")</f>
        <v>18-25 tuổi</v>
      </c>
      <c r="E926" s="10" t="s">
        <v>37</v>
      </c>
      <c r="F926" s="10" t="s">
        <v>18</v>
      </c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10">
        <v>926</v>
      </c>
      <c r="B927" s="10" t="s">
        <v>956</v>
      </c>
      <c r="C927" s="12">
        <v>24</v>
      </c>
      <c r="D927" s="48" t="str" cm="1">
        <f t="array" ref="D927">_xlfn.IFS(C927&lt;=25,"18-25 tuổi",C927&lt;=35,"26-35 tuổi",C927&gt;35,"&gt; 35 tuổi")</f>
        <v>18-25 tuổi</v>
      </c>
      <c r="E927" s="10" t="s">
        <v>30</v>
      </c>
      <c r="F927" s="10" t="s">
        <v>18</v>
      </c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10">
        <v>927</v>
      </c>
      <c r="B928" s="10" t="s">
        <v>957</v>
      </c>
      <c r="C928" s="12">
        <v>44</v>
      </c>
      <c r="D928" s="48" t="str" cm="1">
        <f t="array" ref="D928">_xlfn.IFS(C928&lt;=25,"18-25 tuổi",C928&lt;=35,"26-35 tuổi",C928&gt;35,"&gt; 35 tuổi")</f>
        <v>&gt; 35 tuổi</v>
      </c>
      <c r="E928" s="10" t="s">
        <v>37</v>
      </c>
      <c r="F928" s="10" t="s">
        <v>7</v>
      </c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10">
        <v>928</v>
      </c>
      <c r="B929" s="10" t="s">
        <v>958</v>
      </c>
      <c r="C929" s="12">
        <v>18</v>
      </c>
      <c r="D929" s="48" t="str" cm="1">
        <f t="array" ref="D929">_xlfn.IFS(C929&lt;=25,"18-25 tuổi",C929&lt;=35,"26-35 tuổi",C929&gt;35,"&gt; 35 tuổi")</f>
        <v>18-25 tuổi</v>
      </c>
      <c r="E929" s="10" t="s">
        <v>37</v>
      </c>
      <c r="F929" s="10" t="s">
        <v>7</v>
      </c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10">
        <v>929</v>
      </c>
      <c r="B930" s="10" t="s">
        <v>959</v>
      </c>
      <c r="C930" s="12">
        <v>18</v>
      </c>
      <c r="D930" s="48" t="str" cm="1">
        <f t="array" ref="D930">_xlfn.IFS(C930&lt;=25,"18-25 tuổi",C930&lt;=35,"26-35 tuổi",C930&gt;35,"&gt; 35 tuổi")</f>
        <v>18-25 tuổi</v>
      </c>
      <c r="E930" s="10" t="s">
        <v>37</v>
      </c>
      <c r="F930" s="10" t="s">
        <v>7</v>
      </c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10">
        <v>930</v>
      </c>
      <c r="B931" s="10" t="s">
        <v>960</v>
      </c>
      <c r="C931" s="12">
        <v>23</v>
      </c>
      <c r="D931" s="48" t="str" cm="1">
        <f t="array" ref="D931">_xlfn.IFS(C931&lt;=25,"18-25 tuổi",C931&lt;=35,"26-35 tuổi",C931&gt;35,"&gt; 35 tuổi")</f>
        <v>18-25 tuổi</v>
      </c>
      <c r="E931" s="10" t="s">
        <v>37</v>
      </c>
      <c r="F931" s="10" t="s">
        <v>18</v>
      </c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10">
        <v>931</v>
      </c>
      <c r="B932" s="10" t="s">
        <v>961</v>
      </c>
      <c r="C932" s="12">
        <v>18</v>
      </c>
      <c r="D932" s="48" t="str" cm="1">
        <f t="array" ref="D932">_xlfn.IFS(C932&lt;=25,"18-25 tuổi",C932&lt;=35,"26-35 tuổi",C932&gt;35,"&gt; 35 tuổi")</f>
        <v>18-25 tuổi</v>
      </c>
      <c r="E932" s="10" t="s">
        <v>37</v>
      </c>
      <c r="F932" s="10" t="s">
        <v>7</v>
      </c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10">
        <v>932</v>
      </c>
      <c r="B933" s="10" t="s">
        <v>962</v>
      </c>
      <c r="C933" s="12">
        <v>38</v>
      </c>
      <c r="D933" s="48" t="str" cm="1">
        <f t="array" ref="D933">_xlfn.IFS(C933&lt;=25,"18-25 tuổi",C933&lt;=35,"26-35 tuổi",C933&gt;35,"&gt; 35 tuổi")</f>
        <v>&gt; 35 tuổi</v>
      </c>
      <c r="E933" s="10" t="s">
        <v>30</v>
      </c>
      <c r="F933" s="10" t="s">
        <v>7</v>
      </c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10">
        <v>933</v>
      </c>
      <c r="B934" s="10" t="s">
        <v>963</v>
      </c>
      <c r="C934" s="12">
        <v>18</v>
      </c>
      <c r="D934" s="48" t="str" cm="1">
        <f t="array" ref="D934">_xlfn.IFS(C934&lt;=25,"18-25 tuổi",C934&lt;=35,"26-35 tuổi",C934&gt;35,"&gt; 35 tuổi")</f>
        <v>18-25 tuổi</v>
      </c>
      <c r="E934" s="10" t="s">
        <v>30</v>
      </c>
      <c r="F934" s="10" t="s">
        <v>7</v>
      </c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10">
        <v>934</v>
      </c>
      <c r="B935" s="10" t="s">
        <v>964</v>
      </c>
      <c r="C935" s="12">
        <v>39</v>
      </c>
      <c r="D935" s="48" t="str" cm="1">
        <f t="array" ref="D935">_xlfn.IFS(C935&lt;=25,"18-25 tuổi",C935&lt;=35,"26-35 tuổi",C935&gt;35,"&gt; 35 tuổi")</f>
        <v>&gt; 35 tuổi</v>
      </c>
      <c r="E935" s="10" t="s">
        <v>37</v>
      </c>
      <c r="F935" s="10" t="s">
        <v>7</v>
      </c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10">
        <v>935</v>
      </c>
      <c r="B936" s="10" t="s">
        <v>965</v>
      </c>
      <c r="C936" s="12">
        <v>18</v>
      </c>
      <c r="D936" s="48" t="str" cm="1">
        <f t="array" ref="D936">_xlfn.IFS(C936&lt;=25,"18-25 tuổi",C936&lt;=35,"26-35 tuổi",C936&gt;35,"&gt; 35 tuổi")</f>
        <v>18-25 tuổi</v>
      </c>
      <c r="E936" s="10" t="s">
        <v>37</v>
      </c>
      <c r="F936" s="10" t="s">
        <v>7</v>
      </c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10">
        <v>936</v>
      </c>
      <c r="B937" s="10" t="s">
        <v>966</v>
      </c>
      <c r="C937" s="12">
        <v>40</v>
      </c>
      <c r="D937" s="48" t="str" cm="1">
        <f t="array" ref="D937">_xlfn.IFS(C937&lt;=25,"18-25 tuổi",C937&lt;=35,"26-35 tuổi",C937&gt;35,"&gt; 35 tuổi")</f>
        <v>&gt; 35 tuổi</v>
      </c>
      <c r="E937" s="10" t="s">
        <v>37</v>
      </c>
      <c r="F937" s="10" t="s">
        <v>7</v>
      </c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10">
        <v>937</v>
      </c>
      <c r="B938" s="10" t="s">
        <v>967</v>
      </c>
      <c r="C938" s="12">
        <v>19</v>
      </c>
      <c r="D938" s="48" t="str" cm="1">
        <f t="array" ref="D938">_xlfn.IFS(C938&lt;=25,"18-25 tuổi",C938&lt;=35,"26-35 tuổi",C938&gt;35,"&gt; 35 tuổi")</f>
        <v>18-25 tuổi</v>
      </c>
      <c r="E938" s="10" t="s">
        <v>37</v>
      </c>
      <c r="F938" s="10" t="s">
        <v>18</v>
      </c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10">
        <v>938</v>
      </c>
      <c r="B939" s="10" t="s">
        <v>968</v>
      </c>
      <c r="C939" s="12">
        <v>18</v>
      </c>
      <c r="D939" s="48" t="str" cm="1">
        <f t="array" ref="D939">_xlfn.IFS(C939&lt;=25,"18-25 tuổi",C939&lt;=35,"26-35 tuổi",C939&gt;35,"&gt; 35 tuổi")</f>
        <v>18-25 tuổi</v>
      </c>
      <c r="E939" s="10" t="s">
        <v>30</v>
      </c>
      <c r="F939" s="10" t="s">
        <v>7</v>
      </c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10">
        <v>939</v>
      </c>
      <c r="B940" s="10" t="s">
        <v>969</v>
      </c>
      <c r="C940" s="12">
        <v>50</v>
      </c>
      <c r="D940" s="48" t="str" cm="1">
        <f t="array" ref="D940">_xlfn.IFS(C940&lt;=25,"18-25 tuổi",C940&lt;=35,"26-35 tuổi",C940&gt;35,"&gt; 35 tuổi")</f>
        <v>&gt; 35 tuổi</v>
      </c>
      <c r="E940" s="10" t="s">
        <v>37</v>
      </c>
      <c r="F940" s="10" t="s">
        <v>18</v>
      </c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10">
        <v>940</v>
      </c>
      <c r="B941" s="10" t="s">
        <v>970</v>
      </c>
      <c r="C941" s="12">
        <v>19</v>
      </c>
      <c r="D941" s="48" t="str" cm="1">
        <f t="array" ref="D941">_xlfn.IFS(C941&lt;=25,"18-25 tuổi",C941&lt;=35,"26-35 tuổi",C941&gt;35,"&gt; 35 tuổi")</f>
        <v>18-25 tuổi</v>
      </c>
      <c r="E941" s="10" t="s">
        <v>37</v>
      </c>
      <c r="F941" s="10" t="s">
        <v>7</v>
      </c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10">
        <v>941</v>
      </c>
      <c r="B942" s="10" t="s">
        <v>971</v>
      </c>
      <c r="C942" s="12">
        <v>23</v>
      </c>
      <c r="D942" s="48" t="str" cm="1">
        <f t="array" ref="D942">_xlfn.IFS(C942&lt;=25,"18-25 tuổi",C942&lt;=35,"26-35 tuổi",C942&gt;35,"&gt; 35 tuổi")</f>
        <v>18-25 tuổi</v>
      </c>
      <c r="E942" s="10" t="s">
        <v>37</v>
      </c>
      <c r="F942" s="10" t="s">
        <v>7</v>
      </c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10">
        <v>942</v>
      </c>
      <c r="B943" s="10" t="s">
        <v>972</v>
      </c>
      <c r="C943" s="12">
        <v>48</v>
      </c>
      <c r="D943" s="48" t="str" cm="1">
        <f t="array" ref="D943">_xlfn.IFS(C943&lt;=25,"18-25 tuổi",C943&lt;=35,"26-35 tuổi",C943&gt;35,"&gt; 35 tuổi")</f>
        <v>&gt; 35 tuổi</v>
      </c>
      <c r="E943" s="10" t="s">
        <v>30</v>
      </c>
      <c r="F943" s="10" t="s">
        <v>7</v>
      </c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10">
        <v>943</v>
      </c>
      <c r="B944" s="10" t="s">
        <v>973</v>
      </c>
      <c r="C944" s="12">
        <v>36</v>
      </c>
      <c r="D944" s="48" t="str" cm="1">
        <f t="array" ref="D944">_xlfn.IFS(C944&lt;=25,"18-25 tuổi",C944&lt;=35,"26-35 tuổi",C944&gt;35,"&gt; 35 tuổi")</f>
        <v>&gt; 35 tuổi</v>
      </c>
      <c r="E944" s="10" t="s">
        <v>30</v>
      </c>
      <c r="F944" s="10" t="s">
        <v>18</v>
      </c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10">
        <v>944</v>
      </c>
      <c r="B945" s="10" t="s">
        <v>974</v>
      </c>
      <c r="C945" s="12">
        <v>39</v>
      </c>
      <c r="D945" s="48" t="str" cm="1">
        <f t="array" ref="D945">_xlfn.IFS(C945&lt;=25,"18-25 tuổi",C945&lt;=35,"26-35 tuổi",C945&gt;35,"&gt; 35 tuổi")</f>
        <v>&gt; 35 tuổi</v>
      </c>
      <c r="E945" s="10" t="s">
        <v>30</v>
      </c>
      <c r="F945" s="10" t="s">
        <v>7</v>
      </c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10">
        <v>945</v>
      </c>
      <c r="B946" s="10" t="s">
        <v>272</v>
      </c>
      <c r="C946" s="12">
        <v>41</v>
      </c>
      <c r="D946" s="48" t="str" cm="1">
        <f t="array" ref="D946">_xlfn.IFS(C946&lt;=25,"18-25 tuổi",C946&lt;=35,"26-35 tuổi",C946&gt;35,"&gt; 35 tuổi")</f>
        <v>&gt; 35 tuổi</v>
      </c>
      <c r="E946" s="10" t="s">
        <v>37</v>
      </c>
      <c r="F946" s="10" t="s">
        <v>7</v>
      </c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10">
        <v>946</v>
      </c>
      <c r="B947" s="10" t="s">
        <v>975</v>
      </c>
      <c r="C947" s="12">
        <v>41</v>
      </c>
      <c r="D947" s="48" t="str" cm="1">
        <f t="array" ref="D947">_xlfn.IFS(C947&lt;=25,"18-25 tuổi",C947&lt;=35,"26-35 tuổi",C947&gt;35,"&gt; 35 tuổi")</f>
        <v>&gt; 35 tuổi</v>
      </c>
      <c r="E947" s="10" t="s">
        <v>37</v>
      </c>
      <c r="F947" s="10" t="s">
        <v>7</v>
      </c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10">
        <v>947</v>
      </c>
      <c r="B948" s="10" t="s">
        <v>976</v>
      </c>
      <c r="C948" s="12">
        <v>22</v>
      </c>
      <c r="D948" s="48" t="str" cm="1">
        <f t="array" ref="D948">_xlfn.IFS(C948&lt;=25,"18-25 tuổi",C948&lt;=35,"26-35 tuổi",C948&gt;35,"&gt; 35 tuổi")</f>
        <v>18-25 tuổi</v>
      </c>
      <c r="E948" s="10" t="s">
        <v>37</v>
      </c>
      <c r="F948" s="10" t="s">
        <v>7</v>
      </c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10">
        <v>948</v>
      </c>
      <c r="B949" s="10" t="s">
        <v>977</v>
      </c>
      <c r="C949" s="12">
        <v>18</v>
      </c>
      <c r="D949" s="48" t="str" cm="1">
        <f t="array" ref="D949">_xlfn.IFS(C949&lt;=25,"18-25 tuổi",C949&lt;=35,"26-35 tuổi",C949&gt;35,"&gt; 35 tuổi")</f>
        <v>18-25 tuổi</v>
      </c>
      <c r="E949" s="10" t="s">
        <v>37</v>
      </c>
      <c r="F949" s="10" t="s">
        <v>18</v>
      </c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10">
        <v>949</v>
      </c>
      <c r="B950" s="10" t="s">
        <v>978</v>
      </c>
      <c r="C950" s="12">
        <v>30</v>
      </c>
      <c r="D950" s="48" t="str" cm="1">
        <f t="array" ref="D950">_xlfn.IFS(C950&lt;=25,"18-25 tuổi",C950&lt;=35,"26-35 tuổi",C950&gt;35,"&gt; 35 tuổi")</f>
        <v>26-35 tuổi</v>
      </c>
      <c r="E950" s="10" t="s">
        <v>30</v>
      </c>
      <c r="F950" s="10" t="s">
        <v>18</v>
      </c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10">
        <v>950</v>
      </c>
      <c r="B951" s="10" t="s">
        <v>979</v>
      </c>
      <c r="C951" s="12">
        <v>35</v>
      </c>
      <c r="D951" s="48" t="str" cm="1">
        <f t="array" ref="D951">_xlfn.IFS(C951&lt;=25,"18-25 tuổi",C951&lt;=35,"26-35 tuổi",C951&gt;35,"&gt; 35 tuổi")</f>
        <v>26-35 tuổi</v>
      </c>
      <c r="E951" s="10" t="s">
        <v>30</v>
      </c>
      <c r="F951" s="10" t="s">
        <v>18</v>
      </c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10">
        <v>951</v>
      </c>
      <c r="B952" s="10" t="s">
        <v>980</v>
      </c>
      <c r="C952" s="12">
        <v>20</v>
      </c>
      <c r="D952" s="48" t="str" cm="1">
        <f t="array" ref="D952">_xlfn.IFS(C952&lt;=25,"18-25 tuổi",C952&lt;=35,"26-35 tuổi",C952&gt;35,"&gt; 35 tuổi")</f>
        <v>18-25 tuổi</v>
      </c>
      <c r="E952" s="10" t="s">
        <v>37</v>
      </c>
      <c r="F952" s="10" t="s">
        <v>18</v>
      </c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10">
        <v>952</v>
      </c>
      <c r="B953" s="10" t="s">
        <v>981</v>
      </c>
      <c r="C953" s="12">
        <v>29</v>
      </c>
      <c r="D953" s="48" t="str" cm="1">
        <f t="array" ref="D953">_xlfn.IFS(C953&lt;=25,"18-25 tuổi",C953&lt;=35,"26-35 tuổi",C953&gt;35,"&gt; 35 tuổi")</f>
        <v>26-35 tuổi</v>
      </c>
      <c r="E953" s="10" t="s">
        <v>30</v>
      </c>
      <c r="F953" s="10" t="s">
        <v>18</v>
      </c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10">
        <v>953</v>
      </c>
      <c r="B954" s="10" t="s">
        <v>982</v>
      </c>
      <c r="C954" s="12">
        <v>38</v>
      </c>
      <c r="D954" s="48" t="str" cm="1">
        <f t="array" ref="D954">_xlfn.IFS(C954&lt;=25,"18-25 tuổi",C954&lt;=35,"26-35 tuổi",C954&gt;35,"&gt; 35 tuổi")</f>
        <v>&gt; 35 tuổi</v>
      </c>
      <c r="E954" s="10" t="s">
        <v>37</v>
      </c>
      <c r="F954" s="10" t="s">
        <v>7</v>
      </c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10">
        <v>954</v>
      </c>
      <c r="B955" s="10" t="s">
        <v>983</v>
      </c>
      <c r="C955" s="12">
        <v>27</v>
      </c>
      <c r="D955" s="48" t="str" cm="1">
        <f t="array" ref="D955">_xlfn.IFS(C955&lt;=25,"18-25 tuổi",C955&lt;=35,"26-35 tuổi",C955&gt;35,"&gt; 35 tuổi")</f>
        <v>26-35 tuổi</v>
      </c>
      <c r="E955" s="10" t="s">
        <v>37</v>
      </c>
      <c r="F955" s="10" t="s">
        <v>7</v>
      </c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10">
        <v>955</v>
      </c>
      <c r="B956" s="10" t="s">
        <v>984</v>
      </c>
      <c r="C956" s="12">
        <v>30</v>
      </c>
      <c r="D956" s="48" t="str" cm="1">
        <f t="array" ref="D956">_xlfn.IFS(C956&lt;=25,"18-25 tuổi",C956&lt;=35,"26-35 tuổi",C956&gt;35,"&gt; 35 tuổi")</f>
        <v>26-35 tuổi</v>
      </c>
      <c r="E956" s="10" t="s">
        <v>30</v>
      </c>
      <c r="F956" s="10" t="s">
        <v>7</v>
      </c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10">
        <v>956</v>
      </c>
      <c r="B957" s="10" t="s">
        <v>985</v>
      </c>
      <c r="C957" s="12">
        <v>20</v>
      </c>
      <c r="D957" s="48" t="str" cm="1">
        <f t="array" ref="D957">_xlfn.IFS(C957&lt;=25,"18-25 tuổi",C957&lt;=35,"26-35 tuổi",C957&gt;35,"&gt; 35 tuổi")</f>
        <v>18-25 tuổi</v>
      </c>
      <c r="E957" s="10" t="s">
        <v>37</v>
      </c>
      <c r="F957" s="10" t="s">
        <v>7</v>
      </c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10">
        <v>957</v>
      </c>
      <c r="B958" s="10" t="s">
        <v>986</v>
      </c>
      <c r="C958" s="12">
        <v>32</v>
      </c>
      <c r="D958" s="48" t="str" cm="1">
        <f t="array" ref="D958">_xlfn.IFS(C958&lt;=25,"18-25 tuổi",C958&lt;=35,"26-35 tuổi",C958&gt;35,"&gt; 35 tuổi")</f>
        <v>26-35 tuổi</v>
      </c>
      <c r="E958" s="10" t="s">
        <v>30</v>
      </c>
      <c r="F958" s="10" t="s">
        <v>7</v>
      </c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10">
        <v>958</v>
      </c>
      <c r="B959" s="10" t="s">
        <v>987</v>
      </c>
      <c r="C959" s="12">
        <v>30</v>
      </c>
      <c r="D959" s="48" t="str" cm="1">
        <f t="array" ref="D959">_xlfn.IFS(C959&lt;=25,"18-25 tuổi",C959&lt;=35,"26-35 tuổi",C959&gt;35,"&gt; 35 tuổi")</f>
        <v>26-35 tuổi</v>
      </c>
      <c r="E959" s="10" t="s">
        <v>37</v>
      </c>
      <c r="F959" s="10" t="s">
        <v>18</v>
      </c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10">
        <v>959</v>
      </c>
      <c r="B960" s="10" t="s">
        <v>988</v>
      </c>
      <c r="C960" s="12">
        <v>18</v>
      </c>
      <c r="D960" s="48" t="str" cm="1">
        <f t="array" ref="D960">_xlfn.IFS(C960&lt;=25,"18-25 tuổi",C960&lt;=35,"26-35 tuổi",C960&gt;35,"&gt; 35 tuổi")</f>
        <v>18-25 tuổi</v>
      </c>
      <c r="E960" s="10" t="s">
        <v>37</v>
      </c>
      <c r="F960" s="10" t="s">
        <v>18</v>
      </c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10">
        <v>960</v>
      </c>
      <c r="B961" s="10" t="s">
        <v>989</v>
      </c>
      <c r="C961" s="12">
        <v>19</v>
      </c>
      <c r="D961" s="48" t="str" cm="1">
        <f t="array" ref="D961">_xlfn.IFS(C961&lt;=25,"18-25 tuổi",C961&lt;=35,"26-35 tuổi",C961&gt;35,"&gt; 35 tuổi")</f>
        <v>18-25 tuổi</v>
      </c>
      <c r="E961" s="10" t="s">
        <v>37</v>
      </c>
      <c r="F961" s="10" t="s">
        <v>18</v>
      </c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10">
        <v>961</v>
      </c>
      <c r="B962" s="10" t="s">
        <v>424</v>
      </c>
      <c r="C962" s="12">
        <v>32</v>
      </c>
      <c r="D962" s="48" t="str" cm="1">
        <f t="array" ref="D962">_xlfn.IFS(C962&lt;=25,"18-25 tuổi",C962&lt;=35,"26-35 tuổi",C962&gt;35,"&gt; 35 tuổi")</f>
        <v>26-35 tuổi</v>
      </c>
      <c r="E962" s="10" t="s">
        <v>30</v>
      </c>
      <c r="F962" s="10" t="s">
        <v>7</v>
      </c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10">
        <v>962</v>
      </c>
      <c r="B963" s="10" t="s">
        <v>990</v>
      </c>
      <c r="C963" s="12">
        <v>18</v>
      </c>
      <c r="D963" s="48" t="str" cm="1">
        <f t="array" ref="D963">_xlfn.IFS(C963&lt;=25,"18-25 tuổi",C963&lt;=35,"26-35 tuổi",C963&gt;35,"&gt; 35 tuổi")</f>
        <v>18-25 tuổi</v>
      </c>
      <c r="E963" s="10" t="s">
        <v>37</v>
      </c>
      <c r="F963" s="10" t="s">
        <v>7</v>
      </c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10">
        <v>963</v>
      </c>
      <c r="B964" s="10" t="s">
        <v>991</v>
      </c>
      <c r="C964" s="12">
        <v>35</v>
      </c>
      <c r="D964" s="48" t="str" cm="1">
        <f t="array" ref="D964">_xlfn.IFS(C964&lt;=25,"18-25 tuổi",C964&lt;=35,"26-35 tuổi",C964&gt;35,"&gt; 35 tuổi")</f>
        <v>26-35 tuổi</v>
      </c>
      <c r="E964" s="10" t="s">
        <v>37</v>
      </c>
      <c r="F964" s="10" t="s">
        <v>7</v>
      </c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10">
        <v>964</v>
      </c>
      <c r="B965" s="10" t="s">
        <v>992</v>
      </c>
      <c r="C965" s="12">
        <v>40</v>
      </c>
      <c r="D965" s="48" t="str" cm="1">
        <f t="array" ref="D965">_xlfn.IFS(C965&lt;=25,"18-25 tuổi",C965&lt;=35,"26-35 tuổi",C965&gt;35,"&gt; 35 tuổi")</f>
        <v>&gt; 35 tuổi</v>
      </c>
      <c r="E965" s="10" t="s">
        <v>37</v>
      </c>
      <c r="F965" s="10" t="s">
        <v>18</v>
      </c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10">
        <v>965</v>
      </c>
      <c r="B966" s="10" t="s">
        <v>993</v>
      </c>
      <c r="C966" s="12">
        <v>19</v>
      </c>
      <c r="D966" s="48" t="str" cm="1">
        <f t="array" ref="D966">_xlfn.IFS(C966&lt;=25,"18-25 tuổi",C966&lt;=35,"26-35 tuổi",C966&gt;35,"&gt; 35 tuổi")</f>
        <v>18-25 tuổi</v>
      </c>
      <c r="E966" s="10" t="s">
        <v>30</v>
      </c>
      <c r="F966" s="10" t="s">
        <v>18</v>
      </c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10">
        <v>966</v>
      </c>
      <c r="B967" s="10" t="s">
        <v>994</v>
      </c>
      <c r="C967" s="12">
        <v>29</v>
      </c>
      <c r="D967" s="48" t="str" cm="1">
        <f t="array" ref="D967">_xlfn.IFS(C967&lt;=25,"18-25 tuổi",C967&lt;=35,"26-35 tuổi",C967&gt;35,"&gt; 35 tuổi")</f>
        <v>26-35 tuổi</v>
      </c>
      <c r="E967" s="10" t="s">
        <v>37</v>
      </c>
      <c r="F967" s="10" t="s">
        <v>7</v>
      </c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10">
        <v>967</v>
      </c>
      <c r="B968" s="10" t="s">
        <v>995</v>
      </c>
      <c r="C968" s="12">
        <v>27</v>
      </c>
      <c r="D968" s="48" t="str" cm="1">
        <f t="array" ref="D968">_xlfn.IFS(C968&lt;=25,"18-25 tuổi",C968&lt;=35,"26-35 tuổi",C968&gt;35,"&gt; 35 tuổi")</f>
        <v>26-35 tuổi</v>
      </c>
      <c r="E968" s="10" t="s">
        <v>30</v>
      </c>
      <c r="F968" s="10" t="s">
        <v>18</v>
      </c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10">
        <v>968</v>
      </c>
      <c r="B969" s="10" t="s">
        <v>996</v>
      </c>
      <c r="C969" s="12">
        <v>18</v>
      </c>
      <c r="D969" s="48" t="str" cm="1">
        <f t="array" ref="D969">_xlfn.IFS(C969&lt;=25,"18-25 tuổi",C969&lt;=35,"26-35 tuổi",C969&gt;35,"&gt; 35 tuổi")</f>
        <v>18-25 tuổi</v>
      </c>
      <c r="E969" s="10" t="s">
        <v>37</v>
      </c>
      <c r="F969" s="10" t="s">
        <v>7</v>
      </c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10">
        <v>969</v>
      </c>
      <c r="B970" s="10" t="s">
        <v>997</v>
      </c>
      <c r="C970" s="12">
        <v>18</v>
      </c>
      <c r="D970" s="48" t="str" cm="1">
        <f t="array" ref="D970">_xlfn.IFS(C970&lt;=25,"18-25 tuổi",C970&lt;=35,"26-35 tuổi",C970&gt;35,"&gt; 35 tuổi")</f>
        <v>18-25 tuổi</v>
      </c>
      <c r="E970" s="10" t="s">
        <v>37</v>
      </c>
      <c r="F970" s="10" t="s">
        <v>7</v>
      </c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10">
        <v>970</v>
      </c>
      <c r="B971" s="10" t="s">
        <v>998</v>
      </c>
      <c r="C971" s="12">
        <v>40</v>
      </c>
      <c r="D971" s="48" t="str" cm="1">
        <f t="array" ref="D971">_xlfn.IFS(C971&lt;=25,"18-25 tuổi",C971&lt;=35,"26-35 tuổi",C971&gt;35,"&gt; 35 tuổi")</f>
        <v>&gt; 35 tuổi</v>
      </c>
      <c r="E971" s="10" t="s">
        <v>37</v>
      </c>
      <c r="F971" s="10" t="s">
        <v>18</v>
      </c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10">
        <v>971</v>
      </c>
      <c r="B972" s="10" t="s">
        <v>999</v>
      </c>
      <c r="C972" s="12">
        <v>45</v>
      </c>
      <c r="D972" s="48" t="str" cm="1">
        <f t="array" ref="D972">_xlfn.IFS(C972&lt;=25,"18-25 tuổi",C972&lt;=35,"26-35 tuổi",C972&gt;35,"&gt; 35 tuổi")</f>
        <v>&gt; 35 tuổi</v>
      </c>
      <c r="E972" s="10" t="s">
        <v>30</v>
      </c>
      <c r="F972" s="10" t="s">
        <v>7</v>
      </c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10">
        <v>972</v>
      </c>
      <c r="B973" s="10" t="s">
        <v>1000</v>
      </c>
      <c r="C973" s="12">
        <v>38</v>
      </c>
      <c r="D973" s="48" t="str" cm="1">
        <f t="array" ref="D973">_xlfn.IFS(C973&lt;=25,"18-25 tuổi",C973&lt;=35,"26-35 tuổi",C973&gt;35,"&gt; 35 tuổi")</f>
        <v>&gt; 35 tuổi</v>
      </c>
      <c r="E973" s="10" t="s">
        <v>37</v>
      </c>
      <c r="F973" s="10" t="s">
        <v>7</v>
      </c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10">
        <v>973</v>
      </c>
      <c r="B974" s="10" t="s">
        <v>1001</v>
      </c>
      <c r="C974" s="12">
        <v>40</v>
      </c>
      <c r="D974" s="48" t="str" cm="1">
        <f t="array" ref="D974">_xlfn.IFS(C974&lt;=25,"18-25 tuổi",C974&lt;=35,"26-35 tuổi",C974&gt;35,"&gt; 35 tuổi")</f>
        <v>&gt; 35 tuổi</v>
      </c>
      <c r="E974" s="10" t="s">
        <v>37</v>
      </c>
      <c r="F974" s="10" t="s">
        <v>18</v>
      </c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10">
        <v>974</v>
      </c>
      <c r="B975" s="10" t="s">
        <v>1002</v>
      </c>
      <c r="C975" s="12">
        <v>18</v>
      </c>
      <c r="D975" s="48" t="str" cm="1">
        <f t="array" ref="D975">_xlfn.IFS(C975&lt;=25,"18-25 tuổi",C975&lt;=35,"26-35 tuổi",C975&gt;35,"&gt; 35 tuổi")</f>
        <v>18-25 tuổi</v>
      </c>
      <c r="E975" s="10" t="s">
        <v>30</v>
      </c>
      <c r="F975" s="10" t="s">
        <v>18</v>
      </c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10">
        <v>975</v>
      </c>
      <c r="B976" s="10" t="s">
        <v>1003</v>
      </c>
      <c r="C976" s="12">
        <v>18</v>
      </c>
      <c r="D976" s="48" t="str" cm="1">
        <f t="array" ref="D976">_xlfn.IFS(C976&lt;=25,"18-25 tuổi",C976&lt;=35,"26-35 tuổi",C976&gt;35,"&gt; 35 tuổi")</f>
        <v>18-25 tuổi</v>
      </c>
      <c r="E976" s="10" t="s">
        <v>30</v>
      </c>
      <c r="F976" s="10" t="s">
        <v>18</v>
      </c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10">
        <v>976</v>
      </c>
      <c r="B977" s="10" t="s">
        <v>1004</v>
      </c>
      <c r="C977" s="12">
        <v>48</v>
      </c>
      <c r="D977" s="48" t="str" cm="1">
        <f t="array" ref="D977">_xlfn.IFS(C977&lt;=25,"18-25 tuổi",C977&lt;=35,"26-35 tuổi",C977&gt;35,"&gt; 35 tuổi")</f>
        <v>&gt; 35 tuổi</v>
      </c>
      <c r="E977" s="10" t="s">
        <v>37</v>
      </c>
      <c r="F977" s="10" t="s">
        <v>7</v>
      </c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10">
        <v>977</v>
      </c>
      <c r="B978" s="10" t="s">
        <v>1005</v>
      </c>
      <c r="C978" s="12">
        <v>22</v>
      </c>
      <c r="D978" s="48" t="str" cm="1">
        <f t="array" ref="D978">_xlfn.IFS(C978&lt;=25,"18-25 tuổi",C978&lt;=35,"26-35 tuổi",C978&gt;35,"&gt; 35 tuổi")</f>
        <v>18-25 tuổi</v>
      </c>
      <c r="E978" s="10" t="s">
        <v>37</v>
      </c>
      <c r="F978" s="10" t="s">
        <v>7</v>
      </c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10">
        <v>978</v>
      </c>
      <c r="B979" s="10" t="s">
        <v>1006</v>
      </c>
      <c r="C979" s="12">
        <v>31</v>
      </c>
      <c r="D979" s="48" t="str" cm="1">
        <f t="array" ref="D979">_xlfn.IFS(C979&lt;=25,"18-25 tuổi",C979&lt;=35,"26-35 tuổi",C979&gt;35,"&gt; 35 tuổi")</f>
        <v>26-35 tuổi</v>
      </c>
      <c r="E979" s="10" t="s">
        <v>37</v>
      </c>
      <c r="F979" s="10" t="s">
        <v>7</v>
      </c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10">
        <v>979</v>
      </c>
      <c r="B980" s="10" t="s">
        <v>1007</v>
      </c>
      <c r="C980" s="12">
        <v>21</v>
      </c>
      <c r="D980" s="48" t="str" cm="1">
        <f t="array" ref="D980">_xlfn.IFS(C980&lt;=25,"18-25 tuổi",C980&lt;=35,"26-35 tuổi",C980&gt;35,"&gt; 35 tuổi")</f>
        <v>18-25 tuổi</v>
      </c>
      <c r="E980" s="10" t="s">
        <v>30</v>
      </c>
      <c r="F980" s="10" t="s">
        <v>18</v>
      </c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10">
        <v>980</v>
      </c>
      <c r="B981" s="10" t="s">
        <v>1008</v>
      </c>
      <c r="C981" s="12">
        <v>41</v>
      </c>
      <c r="D981" s="48" t="str" cm="1">
        <f t="array" ref="D981">_xlfn.IFS(C981&lt;=25,"18-25 tuổi",C981&lt;=35,"26-35 tuổi",C981&gt;35,"&gt; 35 tuổi")</f>
        <v>&gt; 35 tuổi</v>
      </c>
      <c r="E981" s="10" t="s">
        <v>37</v>
      </c>
      <c r="F981" s="10" t="s">
        <v>7</v>
      </c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10">
        <v>981</v>
      </c>
      <c r="B982" s="10" t="s">
        <v>1009</v>
      </c>
      <c r="C982" s="12">
        <v>22</v>
      </c>
      <c r="D982" s="48" t="str" cm="1">
        <f t="array" ref="D982">_xlfn.IFS(C982&lt;=25,"18-25 tuổi",C982&lt;=35,"26-35 tuổi",C982&gt;35,"&gt; 35 tuổi")</f>
        <v>18-25 tuổi</v>
      </c>
      <c r="E982" s="10" t="s">
        <v>37</v>
      </c>
      <c r="F982" s="10" t="s">
        <v>18</v>
      </c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10">
        <v>982</v>
      </c>
      <c r="B983" s="10" t="s">
        <v>1010</v>
      </c>
      <c r="C983" s="12">
        <v>18</v>
      </c>
      <c r="D983" s="48" t="str" cm="1">
        <f t="array" ref="D983">_xlfn.IFS(C983&lt;=25,"18-25 tuổi",C983&lt;=35,"26-35 tuổi",C983&gt;35,"&gt; 35 tuổi")</f>
        <v>18-25 tuổi</v>
      </c>
      <c r="E983" s="10" t="s">
        <v>37</v>
      </c>
      <c r="F983" s="10" t="s">
        <v>18</v>
      </c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10">
        <v>983</v>
      </c>
      <c r="B984" s="10" t="s">
        <v>1011</v>
      </c>
      <c r="C984" s="12">
        <v>32</v>
      </c>
      <c r="D984" s="48" t="str" cm="1">
        <f t="array" ref="D984">_xlfn.IFS(C984&lt;=25,"18-25 tuổi",C984&lt;=35,"26-35 tuổi",C984&gt;35,"&gt; 35 tuổi")</f>
        <v>26-35 tuổi</v>
      </c>
      <c r="E984" s="10" t="s">
        <v>37</v>
      </c>
      <c r="F984" s="10" t="s">
        <v>18</v>
      </c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10">
        <v>984</v>
      </c>
      <c r="B985" s="10" t="s">
        <v>1012</v>
      </c>
      <c r="C985" s="12">
        <v>18</v>
      </c>
      <c r="D985" s="48" t="str" cm="1">
        <f t="array" ref="D985">_xlfn.IFS(C985&lt;=25,"18-25 tuổi",C985&lt;=35,"26-35 tuổi",C985&gt;35,"&gt; 35 tuổi")</f>
        <v>18-25 tuổi</v>
      </c>
      <c r="E985" s="10" t="s">
        <v>37</v>
      </c>
      <c r="F985" s="10" t="s">
        <v>18</v>
      </c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10">
        <v>985</v>
      </c>
      <c r="B986" s="10" t="s">
        <v>1013</v>
      </c>
      <c r="C986" s="12">
        <v>18</v>
      </c>
      <c r="D986" s="48" t="str" cm="1">
        <f t="array" ref="D986">_xlfn.IFS(C986&lt;=25,"18-25 tuổi",C986&lt;=35,"26-35 tuổi",C986&gt;35,"&gt; 35 tuổi")</f>
        <v>18-25 tuổi</v>
      </c>
      <c r="E986" s="10" t="s">
        <v>30</v>
      </c>
      <c r="F986" s="10" t="s">
        <v>18</v>
      </c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10">
        <v>986</v>
      </c>
      <c r="B987" s="10" t="s">
        <v>1014</v>
      </c>
      <c r="C987" s="12">
        <v>18</v>
      </c>
      <c r="D987" s="48" t="str" cm="1">
        <f t="array" ref="D987">_xlfn.IFS(C987&lt;=25,"18-25 tuổi",C987&lt;=35,"26-35 tuổi",C987&gt;35,"&gt; 35 tuổi")</f>
        <v>18-25 tuổi</v>
      </c>
      <c r="E987" s="10" t="s">
        <v>30</v>
      </c>
      <c r="F987" s="10" t="s">
        <v>7</v>
      </c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10">
        <v>987</v>
      </c>
      <c r="B988" s="10" t="s">
        <v>1015</v>
      </c>
      <c r="C988" s="12">
        <v>25</v>
      </c>
      <c r="D988" s="48" t="str" cm="1">
        <f t="array" ref="D988">_xlfn.IFS(C988&lt;=25,"18-25 tuổi",C988&lt;=35,"26-35 tuổi",C988&gt;35,"&gt; 35 tuổi")</f>
        <v>18-25 tuổi</v>
      </c>
      <c r="E988" s="10" t="s">
        <v>30</v>
      </c>
      <c r="F988" s="10" t="s">
        <v>18</v>
      </c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10">
        <v>988</v>
      </c>
      <c r="B989" s="10" t="s">
        <v>1016</v>
      </c>
      <c r="C989" s="12">
        <v>48</v>
      </c>
      <c r="D989" s="48" t="str" cm="1">
        <f t="array" ref="D989">_xlfn.IFS(C989&lt;=25,"18-25 tuổi",C989&lt;=35,"26-35 tuổi",C989&gt;35,"&gt; 35 tuổi")</f>
        <v>&gt; 35 tuổi</v>
      </c>
      <c r="E989" s="10" t="s">
        <v>30</v>
      </c>
      <c r="F989" s="10" t="s">
        <v>7</v>
      </c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10">
        <v>989</v>
      </c>
      <c r="B990" s="10" t="s">
        <v>1017</v>
      </c>
      <c r="C990" s="12">
        <v>27</v>
      </c>
      <c r="D990" s="48" t="str" cm="1">
        <f t="array" ref="D990">_xlfn.IFS(C990&lt;=25,"18-25 tuổi",C990&lt;=35,"26-35 tuổi",C990&gt;35,"&gt; 35 tuổi")</f>
        <v>26-35 tuổi</v>
      </c>
      <c r="E990" s="10" t="s">
        <v>37</v>
      </c>
      <c r="F990" s="10" t="s">
        <v>7</v>
      </c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10">
        <v>990</v>
      </c>
      <c r="B991" s="10" t="s">
        <v>1018</v>
      </c>
      <c r="C991" s="12">
        <v>45</v>
      </c>
      <c r="D991" s="48" t="str" cm="1">
        <f t="array" ref="D991">_xlfn.IFS(C991&lt;=25,"18-25 tuổi",C991&lt;=35,"26-35 tuổi",C991&gt;35,"&gt; 35 tuổi")</f>
        <v>&gt; 35 tuổi</v>
      </c>
      <c r="E991" s="10" t="s">
        <v>37</v>
      </c>
      <c r="F991" s="10" t="s">
        <v>18</v>
      </c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10">
        <v>991</v>
      </c>
      <c r="B992" s="10" t="s">
        <v>1019</v>
      </c>
      <c r="C992" s="12">
        <v>18</v>
      </c>
      <c r="D992" s="48" t="str" cm="1">
        <f t="array" ref="D992">_xlfn.IFS(C992&lt;=25,"18-25 tuổi",C992&lt;=35,"26-35 tuổi",C992&gt;35,"&gt; 35 tuổi")</f>
        <v>18-25 tuổi</v>
      </c>
      <c r="E992" s="10" t="s">
        <v>30</v>
      </c>
      <c r="F992" s="10" t="s">
        <v>7</v>
      </c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10">
        <v>992</v>
      </c>
      <c r="B993" s="10" t="s">
        <v>1020</v>
      </c>
      <c r="C993" s="12">
        <v>31</v>
      </c>
      <c r="D993" s="48" t="str" cm="1">
        <f t="array" ref="D993">_xlfn.IFS(C993&lt;=25,"18-25 tuổi",C993&lt;=35,"26-35 tuổi",C993&gt;35,"&gt; 35 tuổi")</f>
        <v>26-35 tuổi</v>
      </c>
      <c r="E993" s="10" t="s">
        <v>30</v>
      </c>
      <c r="F993" s="10" t="s">
        <v>7</v>
      </c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10">
        <v>993</v>
      </c>
      <c r="B994" s="10" t="s">
        <v>1021</v>
      </c>
      <c r="C994" s="12">
        <v>36</v>
      </c>
      <c r="D994" s="48" t="str" cm="1">
        <f t="array" ref="D994">_xlfn.IFS(C994&lt;=25,"18-25 tuổi",C994&lt;=35,"26-35 tuổi",C994&gt;35,"&gt; 35 tuổi")</f>
        <v>&gt; 35 tuổi</v>
      </c>
      <c r="E994" s="10" t="s">
        <v>30</v>
      </c>
      <c r="F994" s="10" t="s">
        <v>7</v>
      </c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10">
        <v>994</v>
      </c>
      <c r="B995" s="10" t="s">
        <v>1022</v>
      </c>
      <c r="C995" s="12">
        <v>18</v>
      </c>
      <c r="D995" s="48" t="str" cm="1">
        <f t="array" ref="D995">_xlfn.IFS(C995&lt;=25,"18-25 tuổi",C995&lt;=35,"26-35 tuổi",C995&gt;35,"&gt; 35 tuổi")</f>
        <v>18-25 tuổi</v>
      </c>
      <c r="E995" s="10" t="s">
        <v>37</v>
      </c>
      <c r="F995" s="10" t="s">
        <v>7</v>
      </c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10">
        <v>995</v>
      </c>
      <c r="B996" s="10" t="s">
        <v>1023</v>
      </c>
      <c r="C996" s="12">
        <v>18</v>
      </c>
      <c r="D996" s="48" t="str" cm="1">
        <f t="array" ref="D996">_xlfn.IFS(C996&lt;=25,"18-25 tuổi",C996&lt;=35,"26-35 tuổi",C996&gt;35,"&gt; 35 tuổi")</f>
        <v>18-25 tuổi</v>
      </c>
      <c r="E996" s="10" t="s">
        <v>30</v>
      </c>
      <c r="F996" s="10" t="s">
        <v>18</v>
      </c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10">
        <v>996</v>
      </c>
      <c r="B997" s="10" t="s">
        <v>1024</v>
      </c>
      <c r="C997" s="12">
        <v>25</v>
      </c>
      <c r="D997" s="48" t="str" cm="1">
        <f t="array" ref="D997">_xlfn.IFS(C997&lt;=25,"18-25 tuổi",C997&lt;=35,"26-35 tuổi",C997&gt;35,"&gt; 35 tuổi")</f>
        <v>18-25 tuổi</v>
      </c>
      <c r="E997" s="10" t="s">
        <v>30</v>
      </c>
      <c r="F997" s="10" t="s">
        <v>18</v>
      </c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10">
        <v>997</v>
      </c>
      <c r="B998" s="10" t="s">
        <v>1025</v>
      </c>
      <c r="C998" s="12">
        <v>29</v>
      </c>
      <c r="D998" s="48" t="str" cm="1">
        <f t="array" ref="D998">_xlfn.IFS(C998&lt;=25,"18-25 tuổi",C998&lt;=35,"26-35 tuổi",C998&gt;35,"&gt; 35 tuổi")</f>
        <v>26-35 tuổi</v>
      </c>
      <c r="E998" s="10" t="s">
        <v>37</v>
      </c>
      <c r="F998" s="10" t="s">
        <v>7</v>
      </c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>
      <c r="A999" s="10">
        <v>998</v>
      </c>
      <c r="B999" s="10" t="s">
        <v>1026</v>
      </c>
      <c r="C999" s="12">
        <v>26</v>
      </c>
      <c r="D999" s="48" t="str" cm="1">
        <f t="array" ref="D999">_xlfn.IFS(C999&lt;=25,"18-25 tuổi",C999&lt;=35,"26-35 tuổi",C999&gt;35,"&gt; 35 tuổi")</f>
        <v>26-35 tuổi</v>
      </c>
      <c r="E999" s="10" t="s">
        <v>30</v>
      </c>
      <c r="F999" s="10" t="s">
        <v>7</v>
      </c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>
      <c r="A1000" s="10">
        <v>999</v>
      </c>
      <c r="B1000" s="10" t="s">
        <v>1027</v>
      </c>
      <c r="C1000" s="12">
        <v>18</v>
      </c>
      <c r="D1000" s="48" t="str" cm="1">
        <f t="array" ref="D1000">_xlfn.IFS(C1000&lt;=25,"18-25 tuổi",C1000&lt;=35,"26-35 tuổi",C1000&gt;35,"&gt; 35 tuổi")</f>
        <v>18-25 tuổi</v>
      </c>
      <c r="E1000" s="10" t="s">
        <v>37</v>
      </c>
      <c r="F1000" s="10" t="s">
        <v>7</v>
      </c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4.25" customHeight="1">
      <c r="A1001" s="10">
        <v>1000</v>
      </c>
      <c r="B1001" s="10" t="s">
        <v>1028</v>
      </c>
      <c r="C1001" s="12">
        <v>22</v>
      </c>
      <c r="D1001" s="48" t="str" cm="1">
        <f t="array" ref="D1001">_xlfn.IFS(C1001&lt;=25,"18-25 tuổi",C1001&lt;=35,"26-35 tuổi",C1001&gt;35,"&gt; 35 tuổi")</f>
        <v>18-25 tuổi</v>
      </c>
      <c r="E1001" s="10" t="s">
        <v>37</v>
      </c>
      <c r="F1001" s="10" t="s">
        <v>18</v>
      </c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4.25" customHeight="1">
      <c r="A1002" s="10">
        <v>1001</v>
      </c>
      <c r="B1002" s="10" t="s">
        <v>1029</v>
      </c>
      <c r="C1002" s="12">
        <v>29</v>
      </c>
      <c r="D1002" s="48" t="str" cm="1">
        <f t="array" ref="D1002">_xlfn.IFS(C1002&lt;=25,"18-25 tuổi",C1002&lt;=35,"26-35 tuổi",C1002&gt;35,"&gt; 35 tuổi")</f>
        <v>26-35 tuổi</v>
      </c>
      <c r="E1002" s="10" t="s">
        <v>37</v>
      </c>
      <c r="F1002" s="10" t="s">
        <v>18</v>
      </c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4.25" customHeight="1">
      <c r="A1003" s="10">
        <v>1002</v>
      </c>
      <c r="B1003" s="10" t="s">
        <v>1030</v>
      </c>
      <c r="C1003" s="12">
        <v>19</v>
      </c>
      <c r="D1003" s="48" t="str" cm="1">
        <f t="array" ref="D1003">_xlfn.IFS(C1003&lt;=25,"18-25 tuổi",C1003&lt;=35,"26-35 tuổi",C1003&gt;35,"&gt; 35 tuổi")</f>
        <v>18-25 tuổi</v>
      </c>
      <c r="E1003" s="10" t="s">
        <v>37</v>
      </c>
      <c r="F1003" s="10" t="s">
        <v>18</v>
      </c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4.25" customHeight="1">
      <c r="A1004" s="10">
        <v>1003</v>
      </c>
      <c r="B1004" s="10" t="s">
        <v>1031</v>
      </c>
      <c r="C1004" s="12">
        <v>29</v>
      </c>
      <c r="D1004" s="48" t="str" cm="1">
        <f t="array" ref="D1004">_xlfn.IFS(C1004&lt;=25,"18-25 tuổi",C1004&lt;=35,"26-35 tuổi",C1004&gt;35,"&gt; 35 tuổi")</f>
        <v>26-35 tuổi</v>
      </c>
      <c r="E1004" s="10" t="s">
        <v>30</v>
      </c>
      <c r="F1004" s="10" t="s">
        <v>7</v>
      </c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4.25" customHeight="1">
      <c r="A1005" s="10">
        <v>1004</v>
      </c>
      <c r="B1005" s="10" t="s">
        <v>1032</v>
      </c>
      <c r="C1005" s="12">
        <v>29</v>
      </c>
      <c r="D1005" s="48" t="str" cm="1">
        <f t="array" ref="D1005">_xlfn.IFS(C1005&lt;=25,"18-25 tuổi",C1005&lt;=35,"26-35 tuổi",C1005&gt;35,"&gt; 35 tuổi")</f>
        <v>26-35 tuổi</v>
      </c>
      <c r="E1005" s="10" t="s">
        <v>37</v>
      </c>
      <c r="F1005" s="10" t="s">
        <v>7</v>
      </c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4.25" customHeight="1">
      <c r="A1006" s="10">
        <v>1005</v>
      </c>
      <c r="B1006" s="10" t="s">
        <v>1033</v>
      </c>
      <c r="C1006" s="12">
        <v>21</v>
      </c>
      <c r="D1006" s="48" t="str" cm="1">
        <f t="array" ref="D1006">_xlfn.IFS(C1006&lt;=25,"18-25 tuổi",C1006&lt;=35,"26-35 tuổi",C1006&gt;35,"&gt; 35 tuổi")</f>
        <v>18-25 tuổi</v>
      </c>
      <c r="E1006" s="10" t="s">
        <v>30</v>
      </c>
      <c r="F1006" s="10" t="s">
        <v>7</v>
      </c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4.25" customHeight="1">
      <c r="A1007" s="10">
        <v>1006</v>
      </c>
      <c r="B1007" s="10" t="s">
        <v>1034</v>
      </c>
      <c r="C1007" s="12">
        <v>18</v>
      </c>
      <c r="D1007" s="48" t="str" cm="1">
        <f t="array" ref="D1007">_xlfn.IFS(C1007&lt;=25,"18-25 tuổi",C1007&lt;=35,"26-35 tuổi",C1007&gt;35,"&gt; 35 tuổi")</f>
        <v>18-25 tuổi</v>
      </c>
      <c r="E1007" s="10" t="s">
        <v>37</v>
      </c>
      <c r="F1007" s="10" t="s">
        <v>7</v>
      </c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4.25" customHeight="1">
      <c r="A1008" s="10">
        <v>1007</v>
      </c>
      <c r="B1008" s="10" t="s">
        <v>1035</v>
      </c>
      <c r="C1008" s="12">
        <v>18</v>
      </c>
      <c r="D1008" s="48" t="str" cm="1">
        <f t="array" ref="D1008">_xlfn.IFS(C1008&lt;=25,"18-25 tuổi",C1008&lt;=35,"26-35 tuổi",C1008&gt;35,"&gt; 35 tuổi")</f>
        <v>18-25 tuổi</v>
      </c>
      <c r="E1008" s="10" t="s">
        <v>37</v>
      </c>
      <c r="F1008" s="10" t="s">
        <v>7</v>
      </c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4.25" customHeight="1">
      <c r="A1009" s="10">
        <v>1008</v>
      </c>
      <c r="B1009" s="10" t="s">
        <v>1036</v>
      </c>
      <c r="C1009" s="12">
        <v>27</v>
      </c>
      <c r="D1009" s="48" t="str" cm="1">
        <f t="array" ref="D1009">_xlfn.IFS(C1009&lt;=25,"18-25 tuổi",C1009&lt;=35,"26-35 tuổi",C1009&gt;35,"&gt; 35 tuổi")</f>
        <v>26-35 tuổi</v>
      </c>
      <c r="E1009" s="10" t="s">
        <v>37</v>
      </c>
      <c r="F1009" s="10" t="s">
        <v>18</v>
      </c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4.25" customHeight="1">
      <c r="A1010" s="10">
        <v>1009</v>
      </c>
      <c r="B1010" s="10" t="s">
        <v>1037</v>
      </c>
      <c r="C1010" s="12">
        <v>39</v>
      </c>
      <c r="D1010" s="48" t="str" cm="1">
        <f t="array" ref="D1010">_xlfn.IFS(C1010&lt;=25,"18-25 tuổi",C1010&lt;=35,"26-35 tuổi",C1010&gt;35,"&gt; 35 tuổi")</f>
        <v>&gt; 35 tuổi</v>
      </c>
      <c r="E1010" s="10" t="s">
        <v>37</v>
      </c>
      <c r="F1010" s="10" t="s">
        <v>18</v>
      </c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4.25" customHeight="1">
      <c r="A1011" s="10">
        <v>1010</v>
      </c>
      <c r="B1011" s="10" t="s">
        <v>1038</v>
      </c>
      <c r="C1011" s="12">
        <v>18</v>
      </c>
      <c r="D1011" s="48" t="str" cm="1">
        <f t="array" ref="D1011">_xlfn.IFS(C1011&lt;=25,"18-25 tuổi",C1011&lt;=35,"26-35 tuổi",C1011&gt;35,"&gt; 35 tuổi")</f>
        <v>18-25 tuổi</v>
      </c>
      <c r="E1011" s="10" t="s">
        <v>37</v>
      </c>
      <c r="F1011" s="10" t="s">
        <v>18</v>
      </c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4.25" customHeight="1">
      <c r="A1012" s="10">
        <v>1011</v>
      </c>
      <c r="B1012" s="10" t="s">
        <v>1039</v>
      </c>
      <c r="C1012" s="12">
        <v>19</v>
      </c>
      <c r="D1012" s="48" t="str" cm="1">
        <f t="array" ref="D1012">_xlfn.IFS(C1012&lt;=25,"18-25 tuổi",C1012&lt;=35,"26-35 tuổi",C1012&gt;35,"&gt; 35 tuổi")</f>
        <v>18-25 tuổi</v>
      </c>
      <c r="E1012" s="10" t="s">
        <v>37</v>
      </c>
      <c r="F1012" s="10" t="s">
        <v>7</v>
      </c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4.25" customHeight="1">
      <c r="A1013" s="10">
        <v>1012</v>
      </c>
      <c r="B1013" s="10" t="s">
        <v>1040</v>
      </c>
      <c r="C1013" s="12">
        <v>50</v>
      </c>
      <c r="D1013" s="48" t="str" cm="1">
        <f t="array" ref="D1013">_xlfn.IFS(C1013&lt;=25,"18-25 tuổi",C1013&lt;=35,"26-35 tuổi",C1013&gt;35,"&gt; 35 tuổi")</f>
        <v>&gt; 35 tuổi</v>
      </c>
      <c r="E1013" s="10" t="s">
        <v>30</v>
      </c>
      <c r="F1013" s="10" t="s">
        <v>18</v>
      </c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4.25" customHeight="1">
      <c r="A1014" s="10">
        <v>1013</v>
      </c>
      <c r="B1014" s="10" t="s">
        <v>1041</v>
      </c>
      <c r="C1014" s="12">
        <v>48</v>
      </c>
      <c r="D1014" s="48" t="str" cm="1">
        <f t="array" ref="D1014">_xlfn.IFS(C1014&lt;=25,"18-25 tuổi",C1014&lt;=35,"26-35 tuổi",C1014&gt;35,"&gt; 35 tuổi")</f>
        <v>&gt; 35 tuổi</v>
      </c>
      <c r="E1014" s="10" t="s">
        <v>30</v>
      </c>
      <c r="F1014" s="10" t="s">
        <v>18</v>
      </c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4.25" customHeight="1">
      <c r="A1015" s="10">
        <v>1014</v>
      </c>
      <c r="B1015" s="10" t="s">
        <v>1042</v>
      </c>
      <c r="C1015" s="12">
        <v>20</v>
      </c>
      <c r="D1015" s="48" t="str" cm="1">
        <f t="array" ref="D1015">_xlfn.IFS(C1015&lt;=25,"18-25 tuổi",C1015&lt;=35,"26-35 tuổi",C1015&gt;35,"&gt; 35 tuổi")</f>
        <v>18-25 tuổi</v>
      </c>
      <c r="E1015" s="10" t="s">
        <v>37</v>
      </c>
      <c r="F1015" s="10" t="s">
        <v>7</v>
      </c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4.25" customHeight="1">
      <c r="A1016" s="10">
        <v>1015</v>
      </c>
      <c r="B1016" s="10" t="s">
        <v>1043</v>
      </c>
      <c r="C1016" s="12">
        <v>45</v>
      </c>
      <c r="D1016" s="48" t="str" cm="1">
        <f t="array" ref="D1016">_xlfn.IFS(C1016&lt;=25,"18-25 tuổi",C1016&lt;=35,"26-35 tuổi",C1016&gt;35,"&gt; 35 tuổi")</f>
        <v>&gt; 35 tuổi</v>
      </c>
      <c r="E1016" s="10" t="s">
        <v>30</v>
      </c>
      <c r="F1016" s="10" t="s">
        <v>7</v>
      </c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4.25" customHeight="1">
      <c r="A1017" s="10">
        <v>1016</v>
      </c>
      <c r="B1017" s="10" t="s">
        <v>1044</v>
      </c>
      <c r="C1017" s="12">
        <v>25</v>
      </c>
      <c r="D1017" s="48" t="str" cm="1">
        <f t="array" ref="D1017">_xlfn.IFS(C1017&lt;=25,"18-25 tuổi",C1017&lt;=35,"26-35 tuổi",C1017&gt;35,"&gt; 35 tuổi")</f>
        <v>18-25 tuổi</v>
      </c>
      <c r="E1017" s="10" t="s">
        <v>37</v>
      </c>
      <c r="F1017" s="10" t="s">
        <v>7</v>
      </c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4.25" customHeight="1">
      <c r="A1018" s="10">
        <v>1017</v>
      </c>
      <c r="B1018" s="10" t="s">
        <v>1045</v>
      </c>
      <c r="C1018" s="12">
        <v>19</v>
      </c>
      <c r="D1018" s="48" t="str" cm="1">
        <f t="array" ref="D1018">_xlfn.IFS(C1018&lt;=25,"18-25 tuổi",C1018&lt;=35,"26-35 tuổi",C1018&gt;35,"&gt; 35 tuổi")</f>
        <v>18-25 tuổi</v>
      </c>
      <c r="E1018" s="10" t="s">
        <v>37</v>
      </c>
      <c r="F1018" s="10" t="s">
        <v>7</v>
      </c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4.25" customHeight="1">
      <c r="A1019" s="10">
        <v>1018</v>
      </c>
      <c r="B1019" s="10" t="s">
        <v>1046</v>
      </c>
      <c r="C1019" s="12">
        <v>22</v>
      </c>
      <c r="D1019" s="48" t="str" cm="1">
        <f t="array" ref="D1019">_xlfn.IFS(C1019&lt;=25,"18-25 tuổi",C1019&lt;=35,"26-35 tuổi",C1019&gt;35,"&gt; 35 tuổi")</f>
        <v>18-25 tuổi</v>
      </c>
      <c r="E1019" s="10" t="s">
        <v>37</v>
      </c>
      <c r="F1019" s="10" t="s">
        <v>18</v>
      </c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4.25" customHeight="1">
      <c r="A1020" s="10">
        <v>1019</v>
      </c>
      <c r="B1020" s="10" t="s">
        <v>1047</v>
      </c>
      <c r="C1020" s="12">
        <v>23</v>
      </c>
      <c r="D1020" s="48" t="str" cm="1">
        <f t="array" ref="D1020">_xlfn.IFS(C1020&lt;=25,"18-25 tuổi",C1020&lt;=35,"26-35 tuổi",C1020&gt;35,"&gt; 35 tuổi")</f>
        <v>18-25 tuổi</v>
      </c>
      <c r="E1020" s="10" t="s">
        <v>30</v>
      </c>
      <c r="F1020" s="10" t="s">
        <v>7</v>
      </c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4.25" customHeight="1">
      <c r="A1021" s="10">
        <v>1020</v>
      </c>
      <c r="B1021" s="10" t="s">
        <v>1048</v>
      </c>
      <c r="C1021" s="12">
        <v>19</v>
      </c>
      <c r="D1021" s="48" t="str" cm="1">
        <f t="array" ref="D1021">_xlfn.IFS(C1021&lt;=25,"18-25 tuổi",C1021&lt;=35,"26-35 tuổi",C1021&gt;35,"&gt; 35 tuổi")</f>
        <v>18-25 tuổi</v>
      </c>
      <c r="E1021" s="10" t="s">
        <v>30</v>
      </c>
      <c r="F1021" s="10" t="s">
        <v>18</v>
      </c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4.25" customHeight="1">
      <c r="A1022" s="10">
        <v>1021</v>
      </c>
      <c r="B1022" s="10" t="s">
        <v>1049</v>
      </c>
      <c r="C1022" s="12">
        <v>23</v>
      </c>
      <c r="D1022" s="48" t="str" cm="1">
        <f t="array" ref="D1022">_xlfn.IFS(C1022&lt;=25,"18-25 tuổi",C1022&lt;=35,"26-35 tuổi",C1022&gt;35,"&gt; 35 tuổi")</f>
        <v>18-25 tuổi</v>
      </c>
      <c r="E1022" s="10" t="s">
        <v>37</v>
      </c>
      <c r="F1022" s="10" t="s">
        <v>7</v>
      </c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4.25" customHeight="1">
      <c r="A1023" s="10">
        <v>1022</v>
      </c>
      <c r="B1023" s="10" t="s">
        <v>1050</v>
      </c>
      <c r="C1023" s="12">
        <v>18</v>
      </c>
      <c r="D1023" s="48" t="str" cm="1">
        <f t="array" ref="D1023">_xlfn.IFS(C1023&lt;=25,"18-25 tuổi",C1023&lt;=35,"26-35 tuổi",C1023&gt;35,"&gt; 35 tuổi")</f>
        <v>18-25 tuổi</v>
      </c>
      <c r="E1023" s="10" t="s">
        <v>30</v>
      </c>
      <c r="F1023" s="10" t="s">
        <v>7</v>
      </c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4.25" customHeight="1">
      <c r="A1024" s="10">
        <v>1023</v>
      </c>
      <c r="B1024" s="10" t="s">
        <v>1051</v>
      </c>
      <c r="C1024" s="12">
        <v>18</v>
      </c>
      <c r="D1024" s="48" t="str" cm="1">
        <f t="array" ref="D1024">_xlfn.IFS(C1024&lt;=25,"18-25 tuổi",C1024&lt;=35,"26-35 tuổi",C1024&gt;35,"&gt; 35 tuổi")</f>
        <v>18-25 tuổi</v>
      </c>
      <c r="E1024" s="10" t="s">
        <v>37</v>
      </c>
      <c r="F1024" s="10" t="s">
        <v>7</v>
      </c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4.25" customHeight="1">
      <c r="A1025" s="10">
        <v>1024</v>
      </c>
      <c r="B1025" s="10" t="s">
        <v>1052</v>
      </c>
      <c r="C1025" s="12">
        <v>18</v>
      </c>
      <c r="D1025" s="48" t="str" cm="1">
        <f t="array" ref="D1025">_xlfn.IFS(C1025&lt;=25,"18-25 tuổi",C1025&lt;=35,"26-35 tuổi",C1025&gt;35,"&gt; 35 tuổi")</f>
        <v>18-25 tuổi</v>
      </c>
      <c r="E1025" s="10" t="s">
        <v>30</v>
      </c>
      <c r="F1025" s="10" t="s">
        <v>18</v>
      </c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4.25" customHeight="1">
      <c r="A1026" s="10">
        <v>1025</v>
      </c>
      <c r="B1026" s="10" t="s">
        <v>1053</v>
      </c>
      <c r="C1026" s="12">
        <v>36</v>
      </c>
      <c r="D1026" s="48" t="str" cm="1">
        <f t="array" ref="D1026">_xlfn.IFS(C1026&lt;=25,"18-25 tuổi",C1026&lt;=35,"26-35 tuổi",C1026&gt;35,"&gt; 35 tuổi")</f>
        <v>&gt; 35 tuổi</v>
      </c>
      <c r="E1026" s="10" t="s">
        <v>37</v>
      </c>
      <c r="F1026" s="10" t="s">
        <v>7</v>
      </c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4.25" customHeight="1">
      <c r="A1027" s="10">
        <v>1026</v>
      </c>
      <c r="B1027" s="10" t="s">
        <v>1054</v>
      </c>
      <c r="C1027" s="12">
        <v>18</v>
      </c>
      <c r="D1027" s="48" t="str" cm="1">
        <f t="array" ref="D1027">_xlfn.IFS(C1027&lt;=25,"18-25 tuổi",C1027&lt;=35,"26-35 tuổi",C1027&gt;35,"&gt; 35 tuổi")</f>
        <v>18-25 tuổi</v>
      </c>
      <c r="E1027" s="10" t="s">
        <v>30</v>
      </c>
      <c r="F1027" s="10" t="s">
        <v>7</v>
      </c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4.25" customHeight="1">
      <c r="A1028" s="10">
        <v>1027</v>
      </c>
      <c r="B1028" s="10" t="s">
        <v>1055</v>
      </c>
      <c r="C1028" s="12">
        <v>26</v>
      </c>
      <c r="D1028" s="48" t="str" cm="1">
        <f t="array" ref="D1028">_xlfn.IFS(C1028&lt;=25,"18-25 tuổi",C1028&lt;=35,"26-35 tuổi",C1028&gt;35,"&gt; 35 tuổi")</f>
        <v>26-35 tuổi</v>
      </c>
      <c r="E1028" s="10" t="s">
        <v>37</v>
      </c>
      <c r="F1028" s="10" t="s">
        <v>18</v>
      </c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4.25" customHeight="1">
      <c r="A1029" s="10">
        <v>1028</v>
      </c>
      <c r="B1029" s="10" t="s">
        <v>1056</v>
      </c>
      <c r="C1029" s="12">
        <v>41</v>
      </c>
      <c r="D1029" s="48" t="str" cm="1">
        <f t="array" ref="D1029">_xlfn.IFS(C1029&lt;=25,"18-25 tuổi",C1029&lt;=35,"26-35 tuổi",C1029&gt;35,"&gt; 35 tuổi")</f>
        <v>&gt; 35 tuổi</v>
      </c>
      <c r="E1029" s="10" t="s">
        <v>37</v>
      </c>
      <c r="F1029" s="10" t="s">
        <v>18</v>
      </c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4.25" customHeight="1">
      <c r="A1030" s="10">
        <v>1029</v>
      </c>
      <c r="B1030" s="10" t="s">
        <v>1057</v>
      </c>
      <c r="C1030" s="12">
        <v>41</v>
      </c>
      <c r="D1030" s="48" t="str" cm="1">
        <f t="array" ref="D1030">_xlfn.IFS(C1030&lt;=25,"18-25 tuổi",C1030&lt;=35,"26-35 tuổi",C1030&gt;35,"&gt; 35 tuổi")</f>
        <v>&gt; 35 tuổi</v>
      </c>
      <c r="E1030" s="10" t="s">
        <v>37</v>
      </c>
      <c r="F1030" s="10" t="s">
        <v>7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4.25" customHeight="1">
      <c r="A1031" s="10">
        <v>1030</v>
      </c>
      <c r="B1031" s="10" t="s">
        <v>1058</v>
      </c>
      <c r="C1031" s="12">
        <v>29</v>
      </c>
      <c r="D1031" s="48" t="str" cm="1">
        <f t="array" ref="D1031">_xlfn.IFS(C1031&lt;=25,"18-25 tuổi",C1031&lt;=35,"26-35 tuổi",C1031&gt;35,"&gt; 35 tuổi")</f>
        <v>26-35 tuổi</v>
      </c>
      <c r="E1031" s="10" t="s">
        <v>37</v>
      </c>
      <c r="F1031" s="10" t="s">
        <v>7</v>
      </c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4.25" customHeight="1">
      <c r="A1032" s="10">
        <v>1031</v>
      </c>
      <c r="B1032" s="10" t="s">
        <v>1059</v>
      </c>
      <c r="C1032" s="12">
        <v>41</v>
      </c>
      <c r="D1032" s="48" t="str" cm="1">
        <f t="array" ref="D1032">_xlfn.IFS(C1032&lt;=25,"18-25 tuổi",C1032&lt;=35,"26-35 tuổi",C1032&gt;35,"&gt; 35 tuổi")</f>
        <v>&gt; 35 tuổi</v>
      </c>
      <c r="E1032" s="10" t="s">
        <v>30</v>
      </c>
      <c r="F1032" s="10" t="s">
        <v>7</v>
      </c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4.25" customHeight="1">
      <c r="A1033" s="10">
        <v>1032</v>
      </c>
      <c r="B1033" s="10" t="s">
        <v>1060</v>
      </c>
      <c r="C1033" s="12">
        <v>18</v>
      </c>
      <c r="D1033" s="48" t="str" cm="1">
        <f t="array" ref="D1033">_xlfn.IFS(C1033&lt;=25,"18-25 tuổi",C1033&lt;=35,"26-35 tuổi",C1033&gt;35,"&gt; 35 tuổi")</f>
        <v>18-25 tuổi</v>
      </c>
      <c r="E1033" s="10" t="s">
        <v>30</v>
      </c>
      <c r="F1033" s="10" t="s">
        <v>7</v>
      </c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4.25" customHeight="1">
      <c r="A1034" s="10">
        <v>1033</v>
      </c>
      <c r="B1034" s="10" t="s">
        <v>1061</v>
      </c>
      <c r="C1034" s="12">
        <v>39</v>
      </c>
      <c r="D1034" s="48" t="str" cm="1">
        <f t="array" ref="D1034">_xlfn.IFS(C1034&lt;=25,"18-25 tuổi",C1034&lt;=35,"26-35 tuổi",C1034&gt;35,"&gt; 35 tuổi")</f>
        <v>&gt; 35 tuổi</v>
      </c>
      <c r="E1034" s="10" t="s">
        <v>30</v>
      </c>
      <c r="F1034" s="10" t="s">
        <v>7</v>
      </c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26" ht="14.25" customHeight="1">
      <c r="A1035" s="10">
        <v>1034</v>
      </c>
      <c r="B1035" s="10" t="s">
        <v>1062</v>
      </c>
      <c r="C1035" s="12">
        <v>25</v>
      </c>
      <c r="D1035" s="48" t="str" cm="1">
        <f t="array" ref="D1035">_xlfn.IFS(C1035&lt;=25,"18-25 tuổi",C1035&lt;=35,"26-35 tuổi",C1035&gt;35,"&gt; 35 tuổi")</f>
        <v>18-25 tuổi</v>
      </c>
      <c r="E1035" s="10" t="s">
        <v>37</v>
      </c>
      <c r="F1035" s="10" t="s">
        <v>7</v>
      </c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26" ht="14.25" customHeight="1">
      <c r="A1036" s="10">
        <v>1035</v>
      </c>
      <c r="B1036" s="10" t="s">
        <v>1063</v>
      </c>
      <c r="C1036" s="12">
        <v>19</v>
      </c>
      <c r="D1036" s="48" t="str" cm="1">
        <f t="array" ref="D1036">_xlfn.IFS(C1036&lt;=25,"18-25 tuổi",C1036&lt;=35,"26-35 tuổi",C1036&gt;35,"&gt; 35 tuổi")</f>
        <v>18-25 tuổi</v>
      </c>
      <c r="E1036" s="10" t="s">
        <v>37</v>
      </c>
      <c r="F1036" s="10" t="s">
        <v>7</v>
      </c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26" ht="14.25" customHeight="1">
      <c r="A1037" s="10">
        <v>1036</v>
      </c>
      <c r="B1037" s="10" t="s">
        <v>1064</v>
      </c>
      <c r="C1037" s="12">
        <v>22</v>
      </c>
      <c r="D1037" s="48" t="str" cm="1">
        <f t="array" ref="D1037">_xlfn.IFS(C1037&lt;=25,"18-25 tuổi",C1037&lt;=35,"26-35 tuổi",C1037&gt;35,"&gt; 35 tuổi")</f>
        <v>18-25 tuổi</v>
      </c>
      <c r="E1037" s="10" t="s">
        <v>30</v>
      </c>
      <c r="F1037" s="10" t="s">
        <v>7</v>
      </c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26" ht="14.25" customHeight="1">
      <c r="A1038" s="10">
        <v>1037</v>
      </c>
      <c r="B1038" s="10" t="s">
        <v>1065</v>
      </c>
      <c r="C1038" s="12">
        <v>18</v>
      </c>
      <c r="D1038" s="48" t="str" cm="1">
        <f t="array" ref="D1038">_xlfn.IFS(C1038&lt;=25,"18-25 tuổi",C1038&lt;=35,"26-35 tuổi",C1038&gt;35,"&gt; 35 tuổi")</f>
        <v>18-25 tuổi</v>
      </c>
      <c r="E1038" s="10" t="s">
        <v>37</v>
      </c>
      <c r="F1038" s="10" t="s">
        <v>18</v>
      </c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26" ht="14.25" customHeight="1">
      <c r="A1039" s="10">
        <v>1038</v>
      </c>
      <c r="B1039" s="10" t="s">
        <v>1066</v>
      </c>
      <c r="C1039" s="12">
        <v>39</v>
      </c>
      <c r="D1039" s="48" t="str" cm="1">
        <f t="array" ref="D1039">_xlfn.IFS(C1039&lt;=25,"18-25 tuổi",C1039&lt;=35,"26-35 tuổi",C1039&gt;35,"&gt; 35 tuổi")</f>
        <v>&gt; 35 tuổi</v>
      </c>
      <c r="E1039" s="10" t="s">
        <v>37</v>
      </c>
      <c r="F1039" s="10" t="s">
        <v>7</v>
      </c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26" ht="14.25" customHeight="1">
      <c r="A1040" s="10">
        <v>1039</v>
      </c>
      <c r="B1040" s="10" t="s">
        <v>1067</v>
      </c>
      <c r="C1040" s="12">
        <v>36</v>
      </c>
      <c r="D1040" s="48" t="str" cm="1">
        <f t="array" ref="D1040">_xlfn.IFS(C1040&lt;=25,"18-25 tuổi",C1040&lt;=35,"26-35 tuổi",C1040&gt;35,"&gt; 35 tuổi")</f>
        <v>&gt; 35 tuổi</v>
      </c>
      <c r="E1040" s="10" t="s">
        <v>30</v>
      </c>
      <c r="F1040" s="10" t="s">
        <v>18</v>
      </c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26" ht="14.25" customHeight="1">
      <c r="A1041" s="10">
        <v>1040</v>
      </c>
      <c r="B1041" s="10" t="s">
        <v>1068</v>
      </c>
      <c r="C1041" s="12">
        <v>19</v>
      </c>
      <c r="D1041" s="48" t="str" cm="1">
        <f t="array" ref="D1041">_xlfn.IFS(C1041&lt;=25,"18-25 tuổi",C1041&lt;=35,"26-35 tuổi",C1041&gt;35,"&gt; 35 tuổi")</f>
        <v>18-25 tuổi</v>
      </c>
      <c r="E1041" s="10" t="s">
        <v>37</v>
      </c>
      <c r="F1041" s="10" t="s">
        <v>7</v>
      </c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26" ht="14.25" customHeight="1">
      <c r="A1042" s="10">
        <v>1041</v>
      </c>
      <c r="B1042" s="10" t="s">
        <v>1069</v>
      </c>
      <c r="C1042" s="12">
        <v>23</v>
      </c>
      <c r="D1042" s="48" t="str" cm="1">
        <f t="array" ref="D1042">_xlfn.IFS(C1042&lt;=25,"18-25 tuổi",C1042&lt;=35,"26-35 tuổi",C1042&gt;35,"&gt; 35 tuổi")</f>
        <v>18-25 tuổi</v>
      </c>
      <c r="E1042" s="10" t="s">
        <v>37</v>
      </c>
      <c r="F1042" s="10" t="s">
        <v>7</v>
      </c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26" ht="14.25" customHeight="1">
      <c r="A1043" s="10">
        <v>1042</v>
      </c>
      <c r="B1043" s="10" t="s">
        <v>1070</v>
      </c>
      <c r="C1043" s="12">
        <v>50</v>
      </c>
      <c r="D1043" s="48" t="str" cm="1">
        <f t="array" ref="D1043">_xlfn.IFS(C1043&lt;=25,"18-25 tuổi",C1043&lt;=35,"26-35 tuổi",C1043&gt;35,"&gt; 35 tuổi")</f>
        <v>&gt; 35 tuổi</v>
      </c>
      <c r="E1043" s="10" t="s">
        <v>30</v>
      </c>
      <c r="F1043" s="10" t="s">
        <v>7</v>
      </c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26" ht="14.25" customHeight="1">
      <c r="A1044" s="10">
        <v>1043</v>
      </c>
      <c r="B1044" s="10" t="s">
        <v>1071</v>
      </c>
      <c r="C1044" s="12">
        <v>45</v>
      </c>
      <c r="D1044" s="48" t="str" cm="1">
        <f t="array" ref="D1044">_xlfn.IFS(C1044&lt;=25,"18-25 tuổi",C1044&lt;=35,"26-35 tuổi",C1044&gt;35,"&gt; 35 tuổi")</f>
        <v>&gt; 35 tuổi</v>
      </c>
      <c r="E1044" s="10" t="s">
        <v>37</v>
      </c>
      <c r="F1044" s="10" t="s">
        <v>7</v>
      </c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26" ht="14.25" customHeight="1">
      <c r="A1045" s="10">
        <v>1044</v>
      </c>
      <c r="B1045" s="10" t="s">
        <v>1072</v>
      </c>
      <c r="C1045" s="12">
        <v>18</v>
      </c>
      <c r="D1045" s="48" t="str" cm="1">
        <f t="array" ref="D1045">_xlfn.IFS(C1045&lt;=25,"18-25 tuổi",C1045&lt;=35,"26-35 tuổi",C1045&gt;35,"&gt; 35 tuổi")</f>
        <v>18-25 tuổi</v>
      </c>
      <c r="E1045" s="10" t="s">
        <v>37</v>
      </c>
      <c r="F1045" s="10" t="s">
        <v>7</v>
      </c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26" ht="14.25" customHeight="1">
      <c r="A1046" s="10">
        <v>1045</v>
      </c>
      <c r="B1046" s="10" t="s">
        <v>1073</v>
      </c>
      <c r="C1046" s="12">
        <v>18</v>
      </c>
      <c r="D1046" s="48" t="str" cm="1">
        <f t="array" ref="D1046">_xlfn.IFS(C1046&lt;=25,"18-25 tuổi",C1046&lt;=35,"26-35 tuổi",C1046&gt;35,"&gt; 35 tuổi")</f>
        <v>18-25 tuổi</v>
      </c>
      <c r="E1046" s="10" t="s">
        <v>37</v>
      </c>
      <c r="F1046" s="10" t="s">
        <v>7</v>
      </c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26" ht="14.25" customHeight="1">
      <c r="A1047" s="10">
        <v>1046</v>
      </c>
      <c r="B1047" s="10" t="s">
        <v>1074</v>
      </c>
      <c r="C1047" s="12">
        <v>29</v>
      </c>
      <c r="D1047" s="48" t="str" cm="1">
        <f t="array" ref="D1047">_xlfn.IFS(C1047&lt;=25,"18-25 tuổi",C1047&lt;=35,"26-35 tuổi",C1047&gt;35,"&gt; 35 tuổi")</f>
        <v>26-35 tuổi</v>
      </c>
      <c r="E1047" s="10" t="s">
        <v>37</v>
      </c>
      <c r="F1047" s="10" t="s">
        <v>7</v>
      </c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26" ht="14.25" customHeight="1">
      <c r="A1048" s="10">
        <v>1047</v>
      </c>
      <c r="B1048" s="10" t="s">
        <v>1075</v>
      </c>
      <c r="C1048" s="12">
        <v>18</v>
      </c>
      <c r="D1048" s="48" t="str" cm="1">
        <f t="array" ref="D1048">_xlfn.IFS(C1048&lt;=25,"18-25 tuổi",C1048&lt;=35,"26-35 tuổi",C1048&gt;35,"&gt; 35 tuổi")</f>
        <v>18-25 tuổi</v>
      </c>
      <c r="E1048" s="10" t="s">
        <v>37</v>
      </c>
      <c r="F1048" s="10" t="s">
        <v>18</v>
      </c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26" ht="14.25" customHeight="1">
      <c r="A1049" s="10">
        <v>1048</v>
      </c>
      <c r="B1049" s="10" t="s">
        <v>1076</v>
      </c>
      <c r="C1049" s="12">
        <v>37</v>
      </c>
      <c r="D1049" s="48" t="str" cm="1">
        <f t="array" ref="D1049">_xlfn.IFS(C1049&lt;=25,"18-25 tuổi",C1049&lt;=35,"26-35 tuổi",C1049&gt;35,"&gt; 35 tuổi")</f>
        <v>&gt; 35 tuổi</v>
      </c>
      <c r="E1049" s="10" t="s">
        <v>37</v>
      </c>
      <c r="F1049" s="10" t="s">
        <v>18</v>
      </c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26" ht="14.25" customHeight="1">
      <c r="A1050" s="10">
        <v>1049</v>
      </c>
      <c r="B1050" s="10" t="s">
        <v>1077</v>
      </c>
      <c r="C1050" s="12">
        <v>18</v>
      </c>
      <c r="D1050" s="48" t="str" cm="1">
        <f t="array" ref="D1050">_xlfn.IFS(C1050&lt;=25,"18-25 tuổi",C1050&lt;=35,"26-35 tuổi",C1050&gt;35,"&gt; 35 tuổi")</f>
        <v>18-25 tuổi</v>
      </c>
      <c r="E1050" s="10" t="s">
        <v>30</v>
      </c>
      <c r="F1050" s="10" t="s">
        <v>7</v>
      </c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26" ht="14.25" customHeight="1">
      <c r="A1051" s="10">
        <v>1050</v>
      </c>
      <c r="B1051" s="10" t="s">
        <v>1078</v>
      </c>
      <c r="C1051" s="12">
        <v>23</v>
      </c>
      <c r="D1051" s="48" t="str" cm="1">
        <f t="array" ref="D1051">_xlfn.IFS(C1051&lt;=25,"18-25 tuổi",C1051&lt;=35,"26-35 tuổi",C1051&gt;35,"&gt; 35 tuổi")</f>
        <v>18-25 tuổi</v>
      </c>
      <c r="E1051" s="10" t="s">
        <v>30</v>
      </c>
      <c r="F1051" s="10" t="s">
        <v>18</v>
      </c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26" ht="14.25" customHeight="1">
      <c r="A1052" s="10">
        <v>1051</v>
      </c>
      <c r="B1052" s="10" t="s">
        <v>1079</v>
      </c>
      <c r="C1052" s="12">
        <v>25</v>
      </c>
      <c r="D1052" s="48" t="str" cm="1">
        <f t="array" ref="D1052">_xlfn.IFS(C1052&lt;=25,"18-25 tuổi",C1052&lt;=35,"26-35 tuổi",C1052&gt;35,"&gt; 35 tuổi")</f>
        <v>18-25 tuổi</v>
      </c>
      <c r="E1052" s="10" t="s">
        <v>37</v>
      </c>
      <c r="F1052" s="10" t="s">
        <v>7</v>
      </c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26" ht="14.25" customHeight="1">
      <c r="A1053" s="10">
        <v>1052</v>
      </c>
      <c r="B1053" s="10" t="s">
        <v>1080</v>
      </c>
      <c r="C1053" s="12">
        <v>18</v>
      </c>
      <c r="D1053" s="48" t="str" cm="1">
        <f t="array" ref="D1053">_xlfn.IFS(C1053&lt;=25,"18-25 tuổi",C1053&lt;=35,"26-35 tuổi",C1053&gt;35,"&gt; 35 tuổi")</f>
        <v>18-25 tuổi</v>
      </c>
      <c r="E1053" s="10" t="s">
        <v>30</v>
      </c>
      <c r="F1053" s="10" t="s">
        <v>7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26" ht="14.25" customHeight="1">
      <c r="A1054" s="10">
        <v>1053</v>
      </c>
      <c r="B1054" s="10" t="s">
        <v>1081</v>
      </c>
      <c r="C1054" s="12">
        <v>27</v>
      </c>
      <c r="D1054" s="48" t="str" cm="1">
        <f t="array" ref="D1054">_xlfn.IFS(C1054&lt;=25,"18-25 tuổi",C1054&lt;=35,"26-35 tuổi",C1054&gt;35,"&gt; 35 tuổi")</f>
        <v>26-35 tuổi</v>
      </c>
      <c r="E1054" s="10" t="s">
        <v>37</v>
      </c>
      <c r="F1054" s="10" t="s">
        <v>7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26" ht="14.25" customHeight="1">
      <c r="A1055" s="10">
        <v>1054</v>
      </c>
      <c r="B1055" s="10" t="s">
        <v>1082</v>
      </c>
      <c r="C1055" s="12">
        <v>18</v>
      </c>
      <c r="D1055" s="48" t="str" cm="1">
        <f t="array" ref="D1055">_xlfn.IFS(C1055&lt;=25,"18-25 tuổi",C1055&lt;=35,"26-35 tuổi",C1055&gt;35,"&gt; 35 tuổi")</f>
        <v>18-25 tuổi</v>
      </c>
      <c r="E1055" s="10" t="s">
        <v>37</v>
      </c>
      <c r="F1055" s="10" t="s">
        <v>18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26" ht="14.25" customHeight="1">
      <c r="A1056" s="10">
        <v>1055</v>
      </c>
      <c r="B1056" s="10" t="s">
        <v>1083</v>
      </c>
      <c r="C1056" s="12">
        <v>27</v>
      </c>
      <c r="D1056" s="48" t="str" cm="1">
        <f t="array" ref="D1056">_xlfn.IFS(C1056&lt;=25,"18-25 tuổi",C1056&lt;=35,"26-35 tuổi",C1056&gt;35,"&gt; 35 tuổi")</f>
        <v>26-35 tuổi</v>
      </c>
      <c r="E1056" s="10" t="s">
        <v>37</v>
      </c>
      <c r="F1056" s="10" t="s">
        <v>7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26" ht="14.25" customHeight="1">
      <c r="A1057" s="10">
        <v>1056</v>
      </c>
      <c r="B1057" s="10" t="s">
        <v>1084</v>
      </c>
      <c r="C1057" s="12">
        <v>26</v>
      </c>
      <c r="D1057" s="48" t="str" cm="1">
        <f t="array" ref="D1057">_xlfn.IFS(C1057&lt;=25,"18-25 tuổi",C1057&lt;=35,"26-35 tuổi",C1057&gt;35,"&gt; 35 tuổi")</f>
        <v>26-35 tuổi</v>
      </c>
      <c r="E1057" s="10" t="s">
        <v>37</v>
      </c>
      <c r="F1057" s="10" t="s">
        <v>7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26" ht="14.25" customHeight="1">
      <c r="A1058" s="10">
        <v>1057</v>
      </c>
      <c r="B1058" s="10" t="s">
        <v>1085</v>
      </c>
      <c r="C1058" s="12">
        <v>27</v>
      </c>
      <c r="D1058" s="48" t="str" cm="1">
        <f t="array" ref="D1058">_xlfn.IFS(C1058&lt;=25,"18-25 tuổi",C1058&lt;=35,"26-35 tuổi",C1058&gt;35,"&gt; 35 tuổi")</f>
        <v>26-35 tuổi</v>
      </c>
      <c r="E1058" s="10" t="s">
        <v>37</v>
      </c>
      <c r="F1058" s="10" t="s">
        <v>7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26" ht="14.25" customHeight="1">
      <c r="A1059" s="10">
        <v>1058</v>
      </c>
      <c r="B1059" s="10" t="s">
        <v>1086</v>
      </c>
      <c r="C1059" s="12">
        <v>19</v>
      </c>
      <c r="D1059" s="48" t="str" cm="1">
        <f t="array" ref="D1059">_xlfn.IFS(C1059&lt;=25,"18-25 tuổi",C1059&lt;=35,"26-35 tuổi",C1059&gt;35,"&gt; 35 tuổi")</f>
        <v>18-25 tuổi</v>
      </c>
      <c r="E1059" s="10" t="s">
        <v>30</v>
      </c>
      <c r="F1059" s="10" t="s">
        <v>7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26" ht="14.25" customHeight="1">
      <c r="A1060" s="10">
        <v>1059</v>
      </c>
      <c r="B1060" s="10" t="s">
        <v>1087</v>
      </c>
      <c r="C1060" s="12">
        <v>48</v>
      </c>
      <c r="D1060" s="48" t="str" cm="1">
        <f t="array" ref="D1060">_xlfn.IFS(C1060&lt;=25,"18-25 tuổi",C1060&lt;=35,"26-35 tuổi",C1060&gt;35,"&gt; 35 tuổi")</f>
        <v>&gt; 35 tuổi</v>
      </c>
      <c r="E1060" s="10" t="s">
        <v>30</v>
      </c>
      <c r="F1060" s="10" t="s">
        <v>18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26" ht="14.25" customHeight="1">
      <c r="A1061" s="10">
        <v>1060</v>
      </c>
      <c r="B1061" s="10" t="s">
        <v>1088</v>
      </c>
      <c r="C1061" s="12">
        <v>30</v>
      </c>
      <c r="D1061" s="48" t="str" cm="1">
        <f t="array" ref="D1061">_xlfn.IFS(C1061&lt;=25,"18-25 tuổi",C1061&lt;=35,"26-35 tuổi",C1061&gt;35,"&gt; 35 tuổi")</f>
        <v>26-35 tuổi</v>
      </c>
      <c r="E1061" s="10" t="s">
        <v>30</v>
      </c>
      <c r="F1061" s="10" t="s">
        <v>18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26" ht="14.25" customHeight="1">
      <c r="A1062" s="10">
        <v>1061</v>
      </c>
      <c r="B1062" s="10" t="s">
        <v>1089</v>
      </c>
      <c r="C1062" s="12">
        <v>26</v>
      </c>
      <c r="D1062" s="48" t="str" cm="1">
        <f t="array" ref="D1062">_xlfn.IFS(C1062&lt;=25,"18-25 tuổi",C1062&lt;=35,"26-35 tuổi",C1062&gt;35,"&gt; 35 tuổi")</f>
        <v>26-35 tuổi</v>
      </c>
      <c r="E1062" s="10" t="s">
        <v>30</v>
      </c>
      <c r="F1062" s="10" t="s">
        <v>7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26" ht="14.25" customHeight="1">
      <c r="A1063" s="10">
        <v>1062</v>
      </c>
      <c r="B1063" s="10" t="s">
        <v>1090</v>
      </c>
      <c r="C1063" s="12">
        <v>18</v>
      </c>
      <c r="D1063" s="48" t="str" cm="1">
        <f t="array" ref="D1063">_xlfn.IFS(C1063&lt;=25,"18-25 tuổi",C1063&lt;=35,"26-35 tuổi",C1063&gt;35,"&gt; 35 tuổi")</f>
        <v>18-25 tuổi</v>
      </c>
      <c r="E1063" s="10" t="s">
        <v>37</v>
      </c>
      <c r="F1063" s="10" t="s">
        <v>18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26" ht="14.25" customHeight="1">
      <c r="A1064" s="10">
        <v>1063</v>
      </c>
      <c r="B1064" s="10" t="s">
        <v>1091</v>
      </c>
      <c r="C1064" s="12">
        <v>19</v>
      </c>
      <c r="D1064" s="48" t="str" cm="1">
        <f t="array" ref="D1064">_xlfn.IFS(C1064&lt;=25,"18-25 tuổi",C1064&lt;=35,"26-35 tuổi",C1064&gt;35,"&gt; 35 tuổi")</f>
        <v>18-25 tuổi</v>
      </c>
      <c r="E1064" s="10" t="s">
        <v>30</v>
      </c>
      <c r="F1064" s="10" t="s">
        <v>7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26" ht="14.25" customHeight="1">
      <c r="A1065" s="10">
        <v>1064</v>
      </c>
      <c r="B1065" s="10" t="s">
        <v>1092</v>
      </c>
      <c r="C1065" s="12">
        <v>18</v>
      </c>
      <c r="D1065" s="48" t="str" cm="1">
        <f t="array" ref="D1065">_xlfn.IFS(C1065&lt;=25,"18-25 tuổi",C1065&lt;=35,"26-35 tuổi",C1065&gt;35,"&gt; 35 tuổi")</f>
        <v>18-25 tuổi</v>
      </c>
      <c r="E1065" s="10" t="s">
        <v>30</v>
      </c>
      <c r="F1065" s="10" t="s">
        <v>7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26" ht="14.25" customHeight="1">
      <c r="A1066" s="10">
        <v>1065</v>
      </c>
      <c r="B1066" s="10" t="s">
        <v>1093</v>
      </c>
      <c r="C1066" s="12">
        <v>19</v>
      </c>
      <c r="D1066" s="48" t="str" cm="1">
        <f t="array" ref="D1066">_xlfn.IFS(C1066&lt;=25,"18-25 tuổi",C1066&lt;=35,"26-35 tuổi",C1066&gt;35,"&gt; 35 tuổi")</f>
        <v>18-25 tuổi</v>
      </c>
      <c r="E1066" s="10" t="s">
        <v>30</v>
      </c>
      <c r="F1066" s="10" t="s">
        <v>7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26" ht="14.25" customHeight="1">
      <c r="A1067" s="10">
        <v>1066</v>
      </c>
      <c r="B1067" s="10" t="s">
        <v>1094</v>
      </c>
      <c r="C1067" s="12">
        <v>29</v>
      </c>
      <c r="D1067" s="48" t="str" cm="1">
        <f t="array" ref="D1067">_xlfn.IFS(C1067&lt;=25,"18-25 tuổi",C1067&lt;=35,"26-35 tuổi",C1067&gt;35,"&gt; 35 tuổi")</f>
        <v>26-35 tuổi</v>
      </c>
      <c r="E1067" s="10" t="s">
        <v>30</v>
      </c>
      <c r="F1067" s="10" t="s">
        <v>18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26" ht="14.25" customHeight="1">
      <c r="A1068" s="10">
        <v>1067</v>
      </c>
      <c r="B1068" s="10" t="s">
        <v>1095</v>
      </c>
      <c r="C1068" s="12">
        <v>28</v>
      </c>
      <c r="D1068" s="48" t="str" cm="1">
        <f t="array" ref="D1068">_xlfn.IFS(C1068&lt;=25,"18-25 tuổi",C1068&lt;=35,"26-35 tuổi",C1068&gt;35,"&gt; 35 tuổi")</f>
        <v>26-35 tuổi</v>
      </c>
      <c r="E1068" s="10" t="s">
        <v>37</v>
      </c>
      <c r="F1068" s="10" t="s">
        <v>18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26" ht="14.25" customHeight="1">
      <c r="A1069" s="10">
        <v>1068</v>
      </c>
      <c r="B1069" s="10" t="s">
        <v>1096</v>
      </c>
      <c r="C1069" s="12">
        <v>29</v>
      </c>
      <c r="D1069" s="48" t="str" cm="1">
        <f t="array" ref="D1069">_xlfn.IFS(C1069&lt;=25,"18-25 tuổi",C1069&lt;=35,"26-35 tuổi",C1069&gt;35,"&gt; 35 tuổi")</f>
        <v>26-35 tuổi</v>
      </c>
      <c r="E1069" s="10" t="s">
        <v>37</v>
      </c>
      <c r="F1069" s="10" t="s">
        <v>18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26" ht="14.25" customHeight="1">
      <c r="A1070" s="10">
        <v>1069</v>
      </c>
      <c r="B1070" s="10" t="s">
        <v>1097</v>
      </c>
      <c r="C1070" s="12">
        <v>18</v>
      </c>
      <c r="D1070" s="48" t="str" cm="1">
        <f t="array" ref="D1070">_xlfn.IFS(C1070&lt;=25,"18-25 tuổi",C1070&lt;=35,"26-35 tuổi",C1070&gt;35,"&gt; 35 tuổi")</f>
        <v>18-25 tuổi</v>
      </c>
      <c r="E1070" s="10" t="s">
        <v>30</v>
      </c>
      <c r="F1070" s="10" t="s">
        <v>7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26" ht="14.25" customHeight="1">
      <c r="A1071" s="10">
        <v>1070</v>
      </c>
      <c r="B1071" s="10" t="s">
        <v>1098</v>
      </c>
      <c r="C1071" s="12">
        <v>19</v>
      </c>
      <c r="D1071" s="48" t="str" cm="1">
        <f t="array" ref="D1071">_xlfn.IFS(C1071&lt;=25,"18-25 tuổi",C1071&lt;=35,"26-35 tuổi",C1071&gt;35,"&gt; 35 tuổi")</f>
        <v>18-25 tuổi</v>
      </c>
      <c r="E1071" s="10" t="s">
        <v>37</v>
      </c>
      <c r="F1071" s="10" t="s">
        <v>7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26" ht="14.25" customHeight="1">
      <c r="A1072" s="10">
        <v>1071</v>
      </c>
      <c r="B1072" s="10" t="s">
        <v>1099</v>
      </c>
      <c r="C1072" s="12">
        <v>36</v>
      </c>
      <c r="D1072" s="48" t="str" cm="1">
        <f t="array" ref="D1072">_xlfn.IFS(C1072&lt;=25,"18-25 tuổi",C1072&lt;=35,"26-35 tuổi",C1072&gt;35,"&gt; 35 tuổi")</f>
        <v>&gt; 35 tuổi</v>
      </c>
      <c r="E1072" s="10" t="s">
        <v>37</v>
      </c>
      <c r="F1072" s="10" t="s">
        <v>7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26" ht="14.25" customHeight="1">
      <c r="A1073" s="10">
        <v>1072</v>
      </c>
      <c r="B1073" s="10" t="s">
        <v>1100</v>
      </c>
      <c r="C1073" s="12">
        <v>22</v>
      </c>
      <c r="D1073" s="48" t="str" cm="1">
        <f t="array" ref="D1073">_xlfn.IFS(C1073&lt;=25,"18-25 tuổi",C1073&lt;=35,"26-35 tuổi",C1073&gt;35,"&gt; 35 tuổi")</f>
        <v>18-25 tuổi</v>
      </c>
      <c r="E1073" s="10" t="s">
        <v>37</v>
      </c>
      <c r="F1073" s="10" t="s">
        <v>7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26" ht="14.25" customHeight="1">
      <c r="A1074" s="10">
        <v>1073</v>
      </c>
      <c r="B1074" s="10" t="s">
        <v>1101</v>
      </c>
      <c r="C1074" s="12">
        <v>28</v>
      </c>
      <c r="D1074" s="48" t="str" cm="1">
        <f t="array" ref="D1074">_xlfn.IFS(C1074&lt;=25,"18-25 tuổi",C1074&lt;=35,"26-35 tuổi",C1074&gt;35,"&gt; 35 tuổi")</f>
        <v>26-35 tuổi</v>
      </c>
      <c r="E1074" s="10" t="s">
        <v>37</v>
      </c>
      <c r="F1074" s="10" t="s">
        <v>7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26" ht="14.25" customHeight="1">
      <c r="A1075" s="10">
        <v>1074</v>
      </c>
      <c r="B1075" s="10" t="s">
        <v>1102</v>
      </c>
      <c r="C1075" s="12">
        <v>18</v>
      </c>
      <c r="D1075" s="48" t="str" cm="1">
        <f t="array" ref="D1075">_xlfn.IFS(C1075&lt;=25,"18-25 tuổi",C1075&lt;=35,"26-35 tuổi",C1075&gt;35,"&gt; 35 tuổi")</f>
        <v>18-25 tuổi</v>
      </c>
      <c r="E1075" s="10" t="s">
        <v>37</v>
      </c>
      <c r="F1075" s="10" t="s">
        <v>18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26" ht="14.25" customHeight="1">
      <c r="A1076" s="10">
        <v>1075</v>
      </c>
      <c r="B1076" s="10" t="s">
        <v>1103</v>
      </c>
      <c r="C1076" s="12">
        <v>18</v>
      </c>
      <c r="D1076" s="48" t="str" cm="1">
        <f t="array" ref="D1076">_xlfn.IFS(C1076&lt;=25,"18-25 tuổi",C1076&lt;=35,"26-35 tuổi",C1076&gt;35,"&gt; 35 tuổi")</f>
        <v>18-25 tuổi</v>
      </c>
      <c r="E1076" s="10" t="s">
        <v>37</v>
      </c>
      <c r="F1076" s="10" t="s">
        <v>7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26" ht="14.25" customHeight="1">
      <c r="A1077" s="10">
        <v>1076</v>
      </c>
      <c r="B1077" s="10" t="s">
        <v>1104</v>
      </c>
      <c r="C1077" s="12">
        <v>19</v>
      </c>
      <c r="D1077" s="48" t="str" cm="1">
        <f t="array" ref="D1077">_xlfn.IFS(C1077&lt;=25,"18-25 tuổi",C1077&lt;=35,"26-35 tuổi",C1077&gt;35,"&gt; 35 tuổi")</f>
        <v>18-25 tuổi</v>
      </c>
      <c r="E1077" s="10" t="s">
        <v>30</v>
      </c>
      <c r="F1077" s="10" t="s">
        <v>7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26" ht="14.25" customHeight="1">
      <c r="A1078" s="10">
        <v>1077</v>
      </c>
      <c r="B1078" s="10" t="s">
        <v>1105</v>
      </c>
      <c r="C1078" s="12">
        <v>28</v>
      </c>
      <c r="D1078" s="48" t="str" cm="1">
        <f t="array" ref="D1078">_xlfn.IFS(C1078&lt;=25,"18-25 tuổi",C1078&lt;=35,"26-35 tuổi",C1078&gt;35,"&gt; 35 tuổi")</f>
        <v>26-35 tuổi</v>
      </c>
      <c r="E1078" s="10" t="s">
        <v>37</v>
      </c>
      <c r="F1078" s="10" t="s">
        <v>7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26" ht="14.25" customHeight="1">
      <c r="A1079" s="10">
        <v>1078</v>
      </c>
      <c r="B1079" s="10" t="s">
        <v>1106</v>
      </c>
      <c r="C1079" s="12">
        <v>18</v>
      </c>
      <c r="D1079" s="48" t="str" cm="1">
        <f t="array" ref="D1079">_xlfn.IFS(C1079&lt;=25,"18-25 tuổi",C1079&lt;=35,"26-35 tuổi",C1079&gt;35,"&gt; 35 tuổi")</f>
        <v>18-25 tuổi</v>
      </c>
      <c r="E1079" s="10" t="s">
        <v>37</v>
      </c>
      <c r="F1079" s="10" t="s">
        <v>7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26" ht="14.25" customHeight="1">
      <c r="A1080" s="10">
        <v>1079</v>
      </c>
      <c r="B1080" s="10" t="s">
        <v>1107</v>
      </c>
      <c r="C1080" s="12">
        <v>18</v>
      </c>
      <c r="D1080" s="48" t="str" cm="1">
        <f t="array" ref="D1080">_xlfn.IFS(C1080&lt;=25,"18-25 tuổi",C1080&lt;=35,"26-35 tuổi",C1080&gt;35,"&gt; 35 tuổi")</f>
        <v>18-25 tuổi</v>
      </c>
      <c r="E1080" s="10" t="s">
        <v>30</v>
      </c>
      <c r="F1080" s="10" t="s">
        <v>18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26" ht="14.25" customHeight="1">
      <c r="A1081" s="10">
        <v>1080</v>
      </c>
      <c r="B1081" s="10" t="s">
        <v>1108</v>
      </c>
      <c r="C1081" s="12">
        <v>32</v>
      </c>
      <c r="D1081" s="48" t="str" cm="1">
        <f t="array" ref="D1081">_xlfn.IFS(C1081&lt;=25,"18-25 tuổi",C1081&lt;=35,"26-35 tuổi",C1081&gt;35,"&gt; 35 tuổi")</f>
        <v>26-35 tuổi</v>
      </c>
      <c r="E1081" s="10" t="s">
        <v>37</v>
      </c>
      <c r="F1081" s="10" t="s">
        <v>7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26" ht="14.25" customHeight="1">
      <c r="A1082" s="10">
        <v>1081</v>
      </c>
      <c r="B1082" s="10" t="s">
        <v>1109</v>
      </c>
      <c r="C1082" s="12">
        <v>22</v>
      </c>
      <c r="D1082" s="48" t="str" cm="1">
        <f t="array" ref="D1082">_xlfn.IFS(C1082&lt;=25,"18-25 tuổi",C1082&lt;=35,"26-35 tuổi",C1082&gt;35,"&gt; 35 tuổi")</f>
        <v>18-25 tuổi</v>
      </c>
      <c r="E1082" s="10" t="s">
        <v>30</v>
      </c>
      <c r="F1082" s="10" t="s">
        <v>7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26" ht="14.25" customHeight="1">
      <c r="A1083" s="10">
        <v>1082</v>
      </c>
      <c r="B1083" s="10" t="s">
        <v>1110</v>
      </c>
      <c r="C1083" s="12">
        <v>18</v>
      </c>
      <c r="D1083" s="48" t="str" cm="1">
        <f t="array" ref="D1083">_xlfn.IFS(C1083&lt;=25,"18-25 tuổi",C1083&lt;=35,"26-35 tuổi",C1083&gt;35,"&gt; 35 tuổi")</f>
        <v>18-25 tuổi</v>
      </c>
      <c r="E1083" s="10" t="s">
        <v>37</v>
      </c>
      <c r="F1083" s="10" t="s">
        <v>18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26" ht="14.25" customHeight="1">
      <c r="A1084" s="10">
        <v>1083</v>
      </c>
      <c r="B1084" s="10" t="s">
        <v>1111</v>
      </c>
      <c r="C1084" s="12">
        <v>36</v>
      </c>
      <c r="D1084" s="48" t="str" cm="1">
        <f t="array" ref="D1084">_xlfn.IFS(C1084&lt;=25,"18-25 tuổi",C1084&lt;=35,"26-35 tuổi",C1084&gt;35,"&gt; 35 tuổi")</f>
        <v>&gt; 35 tuổi</v>
      </c>
      <c r="E1084" s="10" t="s">
        <v>30</v>
      </c>
      <c r="F1084" s="10" t="s">
        <v>7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26" ht="14.25" customHeight="1">
      <c r="A1085" s="10">
        <v>1084</v>
      </c>
      <c r="B1085" s="10" t="s">
        <v>1112</v>
      </c>
      <c r="C1085" s="12">
        <v>32</v>
      </c>
      <c r="D1085" s="48" t="str" cm="1">
        <f t="array" ref="D1085">_xlfn.IFS(C1085&lt;=25,"18-25 tuổi",C1085&lt;=35,"26-35 tuổi",C1085&gt;35,"&gt; 35 tuổi")</f>
        <v>26-35 tuổi</v>
      </c>
      <c r="E1085" s="10" t="s">
        <v>30</v>
      </c>
      <c r="F1085" s="10" t="s">
        <v>7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26" ht="14.25" customHeight="1">
      <c r="A1086" s="10">
        <v>1085</v>
      </c>
      <c r="B1086" s="10" t="s">
        <v>1113</v>
      </c>
      <c r="C1086" s="12">
        <v>37</v>
      </c>
      <c r="D1086" s="48" t="str" cm="1">
        <f t="array" ref="D1086">_xlfn.IFS(C1086&lt;=25,"18-25 tuổi",C1086&lt;=35,"26-35 tuổi",C1086&gt;35,"&gt; 35 tuổi")</f>
        <v>&gt; 35 tuổi</v>
      </c>
      <c r="E1086" s="10" t="s">
        <v>37</v>
      </c>
      <c r="F1086" s="10" t="s">
        <v>7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26" ht="14.25" customHeight="1">
      <c r="A1087" s="10">
        <v>1086</v>
      </c>
      <c r="B1087" s="10" t="s">
        <v>1114</v>
      </c>
      <c r="C1087" s="12">
        <v>18</v>
      </c>
      <c r="D1087" s="48" t="str" cm="1">
        <f t="array" ref="D1087">_xlfn.IFS(C1087&lt;=25,"18-25 tuổi",C1087&lt;=35,"26-35 tuổi",C1087&gt;35,"&gt; 35 tuổi")</f>
        <v>18-25 tuổi</v>
      </c>
      <c r="E1087" s="10" t="s">
        <v>37</v>
      </c>
      <c r="F1087" s="10" t="s">
        <v>7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26" ht="14.25" customHeight="1">
      <c r="A1088" s="10">
        <v>1087</v>
      </c>
      <c r="B1088" s="10" t="s">
        <v>1115</v>
      </c>
      <c r="C1088" s="12">
        <v>19</v>
      </c>
      <c r="D1088" s="48" t="str" cm="1">
        <f t="array" ref="D1088">_xlfn.IFS(C1088&lt;=25,"18-25 tuổi",C1088&lt;=35,"26-35 tuổi",C1088&gt;35,"&gt; 35 tuổi")</f>
        <v>18-25 tuổi</v>
      </c>
      <c r="E1088" s="10" t="s">
        <v>37</v>
      </c>
      <c r="F1088" s="10" t="s">
        <v>7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26" ht="14.25" customHeight="1">
      <c r="A1089" s="10">
        <v>1088</v>
      </c>
      <c r="B1089" s="10" t="s">
        <v>1116</v>
      </c>
      <c r="C1089" s="12">
        <v>18</v>
      </c>
      <c r="D1089" s="48" t="str" cm="1">
        <f t="array" ref="D1089">_xlfn.IFS(C1089&lt;=25,"18-25 tuổi",C1089&lt;=35,"26-35 tuổi",C1089&gt;35,"&gt; 35 tuổi")</f>
        <v>18-25 tuổi</v>
      </c>
      <c r="E1089" s="10" t="s">
        <v>37</v>
      </c>
      <c r="F1089" s="10" t="s">
        <v>18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26" ht="14.25" customHeight="1">
      <c r="A1090" s="10">
        <v>1089</v>
      </c>
      <c r="B1090" s="10" t="s">
        <v>1117</v>
      </c>
      <c r="C1090" s="12">
        <v>38</v>
      </c>
      <c r="D1090" s="48" t="str" cm="1">
        <f t="array" ref="D1090">_xlfn.IFS(C1090&lt;=25,"18-25 tuổi",C1090&lt;=35,"26-35 tuổi",C1090&gt;35,"&gt; 35 tuổi")</f>
        <v>&gt; 35 tuổi</v>
      </c>
      <c r="E1090" s="10" t="s">
        <v>37</v>
      </c>
      <c r="F1090" s="10" t="s">
        <v>7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26" ht="14.25" customHeight="1">
      <c r="A1091" s="10">
        <v>1090</v>
      </c>
      <c r="B1091" s="10" t="s">
        <v>1118</v>
      </c>
      <c r="C1091" s="12">
        <v>18</v>
      </c>
      <c r="D1091" s="48" t="str" cm="1">
        <f t="array" ref="D1091">_xlfn.IFS(C1091&lt;=25,"18-25 tuổi",C1091&lt;=35,"26-35 tuổi",C1091&gt;35,"&gt; 35 tuổi")</f>
        <v>18-25 tuổi</v>
      </c>
      <c r="E1091" s="10" t="s">
        <v>37</v>
      </c>
      <c r="F1091" s="10" t="s">
        <v>7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26" ht="14.25" customHeight="1">
      <c r="A1092" s="10">
        <v>1091</v>
      </c>
      <c r="B1092" s="10" t="s">
        <v>1119</v>
      </c>
      <c r="C1092" s="12">
        <v>49</v>
      </c>
      <c r="D1092" s="48" t="str" cm="1">
        <f t="array" ref="D1092">_xlfn.IFS(C1092&lt;=25,"18-25 tuổi",C1092&lt;=35,"26-35 tuổi",C1092&gt;35,"&gt; 35 tuổi")</f>
        <v>&gt; 35 tuổi</v>
      </c>
      <c r="E1092" s="10" t="s">
        <v>30</v>
      </c>
      <c r="F1092" s="10" t="s">
        <v>7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26" ht="14.25" customHeight="1">
      <c r="A1093" s="10">
        <v>1092</v>
      </c>
      <c r="B1093" s="10" t="s">
        <v>1120</v>
      </c>
      <c r="C1093" s="12">
        <v>18</v>
      </c>
      <c r="D1093" s="48" t="str" cm="1">
        <f t="array" ref="D1093">_xlfn.IFS(C1093&lt;=25,"18-25 tuổi",C1093&lt;=35,"26-35 tuổi",C1093&gt;35,"&gt; 35 tuổi")</f>
        <v>18-25 tuổi</v>
      </c>
      <c r="E1093" s="10" t="s">
        <v>37</v>
      </c>
      <c r="F1093" s="10" t="s">
        <v>7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26" ht="14.25" customHeight="1">
      <c r="A1094" s="10">
        <v>1093</v>
      </c>
      <c r="B1094" s="10" t="s">
        <v>1121</v>
      </c>
      <c r="C1094" s="12">
        <v>36</v>
      </c>
      <c r="D1094" s="48" t="str" cm="1">
        <f t="array" ref="D1094">_xlfn.IFS(C1094&lt;=25,"18-25 tuổi",C1094&lt;=35,"26-35 tuổi",C1094&gt;35,"&gt; 35 tuổi")</f>
        <v>&gt; 35 tuổi</v>
      </c>
      <c r="E1094" s="10" t="s">
        <v>37</v>
      </c>
      <c r="F1094" s="10" t="s">
        <v>7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26" ht="14.25" customHeight="1">
      <c r="A1095" s="10">
        <v>1094</v>
      </c>
      <c r="B1095" s="10" t="s">
        <v>1122</v>
      </c>
      <c r="C1095" s="12">
        <v>18</v>
      </c>
      <c r="D1095" s="48" t="str" cm="1">
        <f t="array" ref="D1095">_xlfn.IFS(C1095&lt;=25,"18-25 tuổi",C1095&lt;=35,"26-35 tuổi",C1095&gt;35,"&gt; 35 tuổi")</f>
        <v>18-25 tuổi</v>
      </c>
      <c r="E1095" s="10" t="s">
        <v>37</v>
      </c>
      <c r="F1095" s="10" t="s">
        <v>7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26" ht="14.25" customHeight="1">
      <c r="A1096" s="10">
        <v>1095</v>
      </c>
      <c r="B1096" s="10" t="s">
        <v>1123</v>
      </c>
      <c r="C1096" s="12">
        <v>37</v>
      </c>
      <c r="D1096" s="48" t="str" cm="1">
        <f t="array" ref="D1096">_xlfn.IFS(C1096&lt;=25,"18-25 tuổi",C1096&lt;=35,"26-35 tuổi",C1096&gt;35,"&gt; 35 tuổi")</f>
        <v>&gt; 35 tuổi</v>
      </c>
      <c r="E1096" s="10" t="s">
        <v>37</v>
      </c>
      <c r="F1096" s="10" t="s">
        <v>7</v>
      </c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26" ht="14.25" customHeight="1">
      <c r="A1097" s="10">
        <v>1096</v>
      </c>
      <c r="B1097" s="10" t="s">
        <v>1124</v>
      </c>
      <c r="C1097" s="12">
        <v>29</v>
      </c>
      <c r="D1097" s="48" t="str" cm="1">
        <f t="array" ref="D1097">_xlfn.IFS(C1097&lt;=25,"18-25 tuổi",C1097&lt;=35,"26-35 tuổi",C1097&gt;35,"&gt; 35 tuổi")</f>
        <v>26-35 tuổi</v>
      </c>
      <c r="E1097" s="10" t="s">
        <v>30</v>
      </c>
      <c r="F1097" s="10" t="s">
        <v>7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26" ht="14.25" customHeight="1">
      <c r="A1098" s="10">
        <v>1097</v>
      </c>
      <c r="B1098" s="10" t="s">
        <v>1125</v>
      </c>
      <c r="C1098" s="12">
        <v>28</v>
      </c>
      <c r="D1098" s="48" t="str" cm="1">
        <f t="array" ref="D1098">_xlfn.IFS(C1098&lt;=25,"18-25 tuổi",C1098&lt;=35,"26-35 tuổi",C1098&gt;35,"&gt; 35 tuổi")</f>
        <v>26-35 tuổi</v>
      </c>
      <c r="E1098" s="10" t="s">
        <v>30</v>
      </c>
      <c r="F1098" s="10" t="s">
        <v>7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26" ht="14.25" customHeight="1">
      <c r="A1099" s="10">
        <v>1098</v>
      </c>
      <c r="B1099" s="10" t="s">
        <v>1126</v>
      </c>
      <c r="C1099" s="12">
        <v>19</v>
      </c>
      <c r="D1099" s="48" t="str" cm="1">
        <f t="array" ref="D1099">_xlfn.IFS(C1099&lt;=25,"18-25 tuổi",C1099&lt;=35,"26-35 tuổi",C1099&gt;35,"&gt; 35 tuổi")</f>
        <v>18-25 tuổi</v>
      </c>
      <c r="E1099" s="10" t="s">
        <v>30</v>
      </c>
      <c r="F1099" s="10" t="s">
        <v>18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26" ht="14.25" customHeight="1">
      <c r="A1100" s="10">
        <v>1099</v>
      </c>
      <c r="B1100" s="10" t="s">
        <v>1127</v>
      </c>
      <c r="C1100" s="12">
        <v>18</v>
      </c>
      <c r="D1100" s="48" t="str" cm="1">
        <f t="array" ref="D1100">_xlfn.IFS(C1100&lt;=25,"18-25 tuổi",C1100&lt;=35,"26-35 tuổi",C1100&gt;35,"&gt; 35 tuổi")</f>
        <v>18-25 tuổi</v>
      </c>
      <c r="E1100" s="10" t="s">
        <v>37</v>
      </c>
      <c r="F1100" s="10" t="s">
        <v>7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26" ht="14.25" customHeight="1">
      <c r="A1101" s="10">
        <v>1100</v>
      </c>
      <c r="B1101" s="10" t="s">
        <v>1128</v>
      </c>
      <c r="C1101" s="12">
        <v>33</v>
      </c>
      <c r="D1101" s="48" t="str" cm="1">
        <f t="array" ref="D1101">_xlfn.IFS(C1101&lt;=25,"18-25 tuổi",C1101&lt;=35,"26-35 tuổi",C1101&gt;35,"&gt; 35 tuổi")</f>
        <v>26-35 tuổi</v>
      </c>
      <c r="E1101" s="10" t="s">
        <v>37</v>
      </c>
      <c r="F1101" s="10" t="s">
        <v>18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26" ht="14.25" customHeight="1">
      <c r="A1102" s="10">
        <v>1101</v>
      </c>
      <c r="B1102" s="10" t="s">
        <v>1129</v>
      </c>
      <c r="C1102" s="12">
        <v>18</v>
      </c>
      <c r="D1102" s="48" t="str" cm="1">
        <f t="array" ref="D1102">_xlfn.IFS(C1102&lt;=25,"18-25 tuổi",C1102&lt;=35,"26-35 tuổi",C1102&gt;35,"&gt; 35 tuổi")</f>
        <v>18-25 tuổi</v>
      </c>
      <c r="E1102" s="10" t="s">
        <v>30</v>
      </c>
      <c r="F1102" s="10" t="s">
        <v>7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26" ht="14.25" customHeight="1">
      <c r="A1103" s="10">
        <v>1102</v>
      </c>
      <c r="B1103" s="10" t="s">
        <v>1130</v>
      </c>
      <c r="C1103" s="12">
        <v>29</v>
      </c>
      <c r="D1103" s="48" t="str" cm="1">
        <f t="array" ref="D1103">_xlfn.IFS(C1103&lt;=25,"18-25 tuổi",C1103&lt;=35,"26-35 tuổi",C1103&gt;35,"&gt; 35 tuổi")</f>
        <v>26-35 tuổi</v>
      </c>
      <c r="E1103" s="10" t="s">
        <v>37</v>
      </c>
      <c r="F1103" s="10" t="s">
        <v>7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26" ht="14.25" customHeight="1">
      <c r="A1104" s="10">
        <v>1103</v>
      </c>
      <c r="B1104" s="10" t="s">
        <v>1131</v>
      </c>
      <c r="C1104" s="12">
        <v>28</v>
      </c>
      <c r="D1104" s="48" t="str" cm="1">
        <f t="array" ref="D1104">_xlfn.IFS(C1104&lt;=25,"18-25 tuổi",C1104&lt;=35,"26-35 tuổi",C1104&gt;35,"&gt; 35 tuổi")</f>
        <v>26-35 tuổi</v>
      </c>
      <c r="E1104" s="10" t="s">
        <v>30</v>
      </c>
      <c r="F1104" s="10" t="s">
        <v>18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26" ht="14.25" customHeight="1">
      <c r="A1105" s="10">
        <v>1104</v>
      </c>
      <c r="B1105" s="10" t="s">
        <v>1132</v>
      </c>
      <c r="C1105" s="12">
        <v>19</v>
      </c>
      <c r="D1105" s="48" t="str" cm="1">
        <f t="array" ref="D1105">_xlfn.IFS(C1105&lt;=25,"18-25 tuổi",C1105&lt;=35,"26-35 tuổi",C1105&gt;35,"&gt; 35 tuổi")</f>
        <v>18-25 tuổi</v>
      </c>
      <c r="E1105" s="10" t="s">
        <v>30</v>
      </c>
      <c r="F1105" s="10" t="s">
        <v>18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26" ht="14.25" customHeight="1">
      <c r="A1106" s="10">
        <v>1105</v>
      </c>
      <c r="B1106" s="10" t="s">
        <v>1133</v>
      </c>
      <c r="C1106" s="12">
        <v>21</v>
      </c>
      <c r="D1106" s="48" t="str" cm="1">
        <f t="array" ref="D1106">_xlfn.IFS(C1106&lt;=25,"18-25 tuổi",C1106&lt;=35,"26-35 tuổi",C1106&gt;35,"&gt; 35 tuổi")</f>
        <v>18-25 tuổi</v>
      </c>
      <c r="E1106" s="10" t="s">
        <v>37</v>
      </c>
      <c r="F1106" s="10" t="s">
        <v>18</v>
      </c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26" ht="14.25" customHeight="1">
      <c r="A1107" s="10">
        <v>1106</v>
      </c>
      <c r="B1107" s="10" t="s">
        <v>1134</v>
      </c>
      <c r="C1107" s="12">
        <v>18</v>
      </c>
      <c r="D1107" s="48" t="str" cm="1">
        <f t="array" ref="D1107">_xlfn.IFS(C1107&lt;=25,"18-25 tuổi",C1107&lt;=35,"26-35 tuổi",C1107&gt;35,"&gt; 35 tuổi")</f>
        <v>18-25 tuổi</v>
      </c>
      <c r="E1107" s="10" t="s">
        <v>30</v>
      </c>
      <c r="F1107" s="10" t="s">
        <v>7</v>
      </c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26" ht="14.25" customHeight="1">
      <c r="A1108" s="10">
        <v>1107</v>
      </c>
      <c r="B1108" s="10" t="s">
        <v>1135</v>
      </c>
      <c r="C1108" s="12">
        <v>28</v>
      </c>
      <c r="D1108" s="48" t="str" cm="1">
        <f t="array" ref="D1108">_xlfn.IFS(C1108&lt;=25,"18-25 tuổi",C1108&lt;=35,"26-35 tuổi",C1108&gt;35,"&gt; 35 tuổi")</f>
        <v>26-35 tuổi</v>
      </c>
      <c r="E1108" s="10" t="s">
        <v>37</v>
      </c>
      <c r="F1108" s="10" t="s">
        <v>18</v>
      </c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26" ht="14.25" customHeight="1">
      <c r="A1109" s="10">
        <v>1108</v>
      </c>
      <c r="B1109" s="10" t="s">
        <v>1136</v>
      </c>
      <c r="C1109" s="12">
        <v>23</v>
      </c>
      <c r="D1109" s="48" t="str" cm="1">
        <f t="array" ref="D1109">_xlfn.IFS(C1109&lt;=25,"18-25 tuổi",C1109&lt;=35,"26-35 tuổi",C1109&gt;35,"&gt; 35 tuổi")</f>
        <v>18-25 tuổi</v>
      </c>
      <c r="E1109" s="10" t="s">
        <v>30</v>
      </c>
      <c r="F1109" s="10" t="s">
        <v>7</v>
      </c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26" ht="14.25" customHeight="1">
      <c r="A1110" s="10">
        <v>1109</v>
      </c>
      <c r="B1110" s="10" t="s">
        <v>1137</v>
      </c>
      <c r="C1110" s="12">
        <v>19</v>
      </c>
      <c r="D1110" s="48" t="str" cm="1">
        <f t="array" ref="D1110">_xlfn.IFS(C1110&lt;=25,"18-25 tuổi",C1110&lt;=35,"26-35 tuổi",C1110&gt;35,"&gt; 35 tuổi")</f>
        <v>18-25 tuổi</v>
      </c>
      <c r="E1110" s="10" t="s">
        <v>37</v>
      </c>
      <c r="F1110" s="10" t="s">
        <v>7</v>
      </c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26" ht="14.25" customHeight="1">
      <c r="A1111" s="10">
        <v>1110</v>
      </c>
      <c r="B1111" s="10" t="s">
        <v>1138</v>
      </c>
      <c r="C1111" s="12">
        <v>18</v>
      </c>
      <c r="D1111" s="48" t="str" cm="1">
        <f t="array" ref="D1111">_xlfn.IFS(C1111&lt;=25,"18-25 tuổi",C1111&lt;=35,"26-35 tuổi",C1111&gt;35,"&gt; 35 tuổi")</f>
        <v>18-25 tuổi</v>
      </c>
      <c r="E1111" s="10" t="s">
        <v>30</v>
      </c>
      <c r="F1111" s="10" t="s">
        <v>7</v>
      </c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26" ht="14.25" customHeight="1">
      <c r="A1112" s="10">
        <v>1111</v>
      </c>
      <c r="B1112" s="10" t="s">
        <v>1139</v>
      </c>
      <c r="C1112" s="12">
        <v>29</v>
      </c>
      <c r="D1112" s="48" t="str" cm="1">
        <f t="array" ref="D1112">_xlfn.IFS(C1112&lt;=25,"18-25 tuổi",C1112&lt;=35,"26-35 tuổi",C1112&gt;35,"&gt; 35 tuổi")</f>
        <v>26-35 tuổi</v>
      </c>
      <c r="E1112" s="10" t="s">
        <v>30</v>
      </c>
      <c r="F1112" s="10" t="s">
        <v>7</v>
      </c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26" ht="14.25" customHeight="1">
      <c r="A1113" s="10">
        <v>1112</v>
      </c>
      <c r="B1113" s="10" t="s">
        <v>1140</v>
      </c>
      <c r="C1113" s="12">
        <v>30</v>
      </c>
      <c r="D1113" s="48" t="str" cm="1">
        <f t="array" ref="D1113">_xlfn.IFS(C1113&lt;=25,"18-25 tuổi",C1113&lt;=35,"26-35 tuổi",C1113&gt;35,"&gt; 35 tuổi")</f>
        <v>26-35 tuổi</v>
      </c>
      <c r="E1113" s="10" t="s">
        <v>30</v>
      </c>
      <c r="F1113" s="10" t="s">
        <v>7</v>
      </c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26" ht="14.25" customHeight="1">
      <c r="A1114" s="10">
        <v>1113</v>
      </c>
      <c r="B1114" s="10" t="s">
        <v>1141</v>
      </c>
      <c r="C1114" s="12">
        <v>18</v>
      </c>
      <c r="D1114" s="48" t="str" cm="1">
        <f t="array" ref="D1114">_xlfn.IFS(C1114&lt;=25,"18-25 tuổi",C1114&lt;=35,"26-35 tuổi",C1114&gt;35,"&gt; 35 tuổi")</f>
        <v>18-25 tuổi</v>
      </c>
      <c r="E1114" s="10" t="s">
        <v>30</v>
      </c>
      <c r="F1114" s="10" t="s">
        <v>7</v>
      </c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26" ht="14.25" customHeight="1">
      <c r="A1115" s="10">
        <v>1114</v>
      </c>
      <c r="B1115" s="10" t="s">
        <v>1142</v>
      </c>
      <c r="C1115" s="12">
        <v>30</v>
      </c>
      <c r="D1115" s="48" t="str" cm="1">
        <f t="array" ref="D1115">_xlfn.IFS(C1115&lt;=25,"18-25 tuổi",C1115&lt;=35,"26-35 tuổi",C1115&gt;35,"&gt; 35 tuổi")</f>
        <v>26-35 tuổi</v>
      </c>
      <c r="E1115" s="10" t="s">
        <v>37</v>
      </c>
      <c r="F1115" s="10" t="s">
        <v>18</v>
      </c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26" ht="14.25" customHeight="1">
      <c r="A1116" s="10">
        <v>1115</v>
      </c>
      <c r="B1116" s="10" t="s">
        <v>1143</v>
      </c>
      <c r="C1116" s="12">
        <v>18</v>
      </c>
      <c r="D1116" s="48" t="str" cm="1">
        <f t="array" ref="D1116">_xlfn.IFS(C1116&lt;=25,"18-25 tuổi",C1116&lt;=35,"26-35 tuổi",C1116&gt;35,"&gt; 35 tuổi")</f>
        <v>18-25 tuổi</v>
      </c>
      <c r="E1116" s="10" t="s">
        <v>30</v>
      </c>
      <c r="F1116" s="10" t="s">
        <v>7</v>
      </c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26" ht="14.25" customHeight="1">
      <c r="A1117" s="10">
        <v>1116</v>
      </c>
      <c r="B1117" s="10" t="s">
        <v>1144</v>
      </c>
      <c r="C1117" s="12">
        <v>19</v>
      </c>
      <c r="D1117" s="48" t="str" cm="1">
        <f t="array" ref="D1117">_xlfn.IFS(C1117&lt;=25,"18-25 tuổi",C1117&lt;=35,"26-35 tuổi",C1117&gt;35,"&gt; 35 tuổi")</f>
        <v>18-25 tuổi</v>
      </c>
      <c r="E1117" s="10" t="s">
        <v>37</v>
      </c>
      <c r="F1117" s="10" t="s">
        <v>18</v>
      </c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26" ht="14.25" customHeight="1">
      <c r="A1118" s="10">
        <v>1117</v>
      </c>
      <c r="B1118" s="10" t="s">
        <v>1145</v>
      </c>
      <c r="C1118" s="12">
        <v>19</v>
      </c>
      <c r="D1118" s="48" t="str" cm="1">
        <f t="array" ref="D1118">_xlfn.IFS(C1118&lt;=25,"18-25 tuổi",C1118&lt;=35,"26-35 tuổi",C1118&gt;35,"&gt; 35 tuổi")</f>
        <v>18-25 tuổi</v>
      </c>
      <c r="E1118" s="10" t="s">
        <v>37</v>
      </c>
      <c r="F1118" s="10" t="s">
        <v>7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26" ht="14.25" customHeight="1">
      <c r="A1119" s="10">
        <v>1118</v>
      </c>
      <c r="B1119" s="10" t="s">
        <v>1146</v>
      </c>
      <c r="C1119" s="12">
        <v>19</v>
      </c>
      <c r="D1119" s="48" t="str" cm="1">
        <f t="array" ref="D1119">_xlfn.IFS(C1119&lt;=25,"18-25 tuổi",C1119&lt;=35,"26-35 tuổi",C1119&gt;35,"&gt; 35 tuổi")</f>
        <v>18-25 tuổi</v>
      </c>
      <c r="E1119" s="10" t="s">
        <v>30</v>
      </c>
      <c r="F1119" s="10" t="s">
        <v>18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26" ht="14.25" customHeight="1">
      <c r="A1120" s="10">
        <v>1119</v>
      </c>
      <c r="B1120" s="10" t="s">
        <v>1147</v>
      </c>
      <c r="C1120" s="12">
        <v>19</v>
      </c>
      <c r="D1120" s="48" t="str" cm="1">
        <f t="array" ref="D1120">_xlfn.IFS(C1120&lt;=25,"18-25 tuổi",C1120&lt;=35,"26-35 tuổi",C1120&gt;35,"&gt; 35 tuổi")</f>
        <v>18-25 tuổi</v>
      </c>
      <c r="E1120" s="10" t="s">
        <v>30</v>
      </c>
      <c r="F1120" s="10" t="s">
        <v>18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26" ht="14.25" customHeight="1">
      <c r="A1121" s="10">
        <v>1120</v>
      </c>
      <c r="B1121" s="10" t="s">
        <v>1148</v>
      </c>
      <c r="C1121" s="12">
        <v>19</v>
      </c>
      <c r="D1121" s="48" t="str" cm="1">
        <f t="array" ref="D1121">_xlfn.IFS(C1121&lt;=25,"18-25 tuổi",C1121&lt;=35,"26-35 tuổi",C1121&gt;35,"&gt; 35 tuổi")</f>
        <v>18-25 tuổi</v>
      </c>
      <c r="E1121" s="10" t="s">
        <v>37</v>
      </c>
      <c r="F1121" s="10" t="s">
        <v>7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26" ht="14.25" customHeight="1">
      <c r="A1122" s="10">
        <v>1121</v>
      </c>
      <c r="B1122" s="10" t="s">
        <v>1149</v>
      </c>
      <c r="C1122" s="12">
        <v>18</v>
      </c>
      <c r="D1122" s="48" t="str" cm="1">
        <f t="array" ref="D1122">_xlfn.IFS(C1122&lt;=25,"18-25 tuổi",C1122&lt;=35,"26-35 tuổi",C1122&gt;35,"&gt; 35 tuổi")</f>
        <v>18-25 tuổi</v>
      </c>
      <c r="E1122" s="10" t="s">
        <v>37</v>
      </c>
      <c r="F1122" s="10" t="s">
        <v>18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26" ht="14.25" customHeight="1">
      <c r="A1123" s="10">
        <v>1122</v>
      </c>
      <c r="B1123" s="10" t="s">
        <v>1150</v>
      </c>
      <c r="C1123" s="12">
        <v>18</v>
      </c>
      <c r="D1123" s="48" t="str" cm="1">
        <f t="array" ref="D1123">_xlfn.IFS(C1123&lt;=25,"18-25 tuổi",C1123&lt;=35,"26-35 tuổi",C1123&gt;35,"&gt; 35 tuổi")</f>
        <v>18-25 tuổi</v>
      </c>
      <c r="E1123" s="10" t="s">
        <v>37</v>
      </c>
      <c r="F1123" s="10" t="s">
        <v>18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26" ht="14.25" customHeight="1">
      <c r="A1124" s="10">
        <v>1123</v>
      </c>
      <c r="B1124" s="10" t="s">
        <v>1151</v>
      </c>
      <c r="C1124" s="12">
        <v>18</v>
      </c>
      <c r="D1124" s="48" t="str" cm="1">
        <f t="array" ref="D1124">_xlfn.IFS(C1124&lt;=25,"18-25 tuổi",C1124&lt;=35,"26-35 tuổi",C1124&gt;35,"&gt; 35 tuổi")</f>
        <v>18-25 tuổi</v>
      </c>
      <c r="E1124" s="10" t="s">
        <v>37</v>
      </c>
      <c r="F1124" s="10" t="s">
        <v>7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26" ht="14.25" customHeight="1">
      <c r="A1125" s="10">
        <v>1124</v>
      </c>
      <c r="B1125" s="10" t="s">
        <v>1152</v>
      </c>
      <c r="C1125" s="12">
        <v>19</v>
      </c>
      <c r="D1125" s="48" t="str" cm="1">
        <f t="array" ref="D1125">_xlfn.IFS(C1125&lt;=25,"18-25 tuổi",C1125&lt;=35,"26-35 tuổi",C1125&gt;35,"&gt; 35 tuổi")</f>
        <v>18-25 tuổi</v>
      </c>
      <c r="E1125" s="10" t="s">
        <v>37</v>
      </c>
      <c r="F1125" s="10" t="s">
        <v>18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26" ht="14.25" customHeight="1">
      <c r="A1126" s="10">
        <v>1125</v>
      </c>
      <c r="B1126" s="10" t="s">
        <v>401</v>
      </c>
      <c r="C1126" s="12">
        <v>19</v>
      </c>
      <c r="D1126" s="48" t="str" cm="1">
        <f t="array" ref="D1126">_xlfn.IFS(C1126&lt;=25,"18-25 tuổi",C1126&lt;=35,"26-35 tuổi",C1126&gt;35,"&gt; 35 tuổi")</f>
        <v>18-25 tuổi</v>
      </c>
      <c r="E1126" s="10" t="s">
        <v>37</v>
      </c>
      <c r="F1126" s="10" t="s">
        <v>7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26" ht="14.25" customHeight="1">
      <c r="A1127" s="10">
        <v>1126</v>
      </c>
      <c r="B1127" s="10" t="s">
        <v>1153</v>
      </c>
      <c r="C1127" s="12">
        <v>19</v>
      </c>
      <c r="D1127" s="48" t="str" cm="1">
        <f t="array" ref="D1127">_xlfn.IFS(C1127&lt;=25,"18-25 tuổi",C1127&lt;=35,"26-35 tuổi",C1127&gt;35,"&gt; 35 tuổi")</f>
        <v>18-25 tuổi</v>
      </c>
      <c r="E1127" s="10" t="s">
        <v>37</v>
      </c>
      <c r="F1127" s="10" t="s">
        <v>7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26" ht="14.25" customHeight="1">
      <c r="A1128" s="10">
        <v>1127</v>
      </c>
      <c r="B1128" s="10" t="s">
        <v>1154</v>
      </c>
      <c r="C1128" s="12">
        <v>18</v>
      </c>
      <c r="D1128" s="48" t="str" cm="1">
        <f t="array" ref="D1128">_xlfn.IFS(C1128&lt;=25,"18-25 tuổi",C1128&lt;=35,"26-35 tuổi",C1128&gt;35,"&gt; 35 tuổi")</f>
        <v>18-25 tuổi</v>
      </c>
      <c r="E1128" s="10" t="s">
        <v>37</v>
      </c>
      <c r="F1128" s="10" t="s">
        <v>7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26" ht="14.25" customHeight="1">
      <c r="A1129" s="10">
        <v>1128</v>
      </c>
      <c r="B1129" s="10" t="s">
        <v>1155</v>
      </c>
      <c r="C1129" s="12">
        <v>18</v>
      </c>
      <c r="D1129" s="48" t="str" cm="1">
        <f t="array" ref="D1129">_xlfn.IFS(C1129&lt;=25,"18-25 tuổi",C1129&lt;=35,"26-35 tuổi",C1129&gt;35,"&gt; 35 tuổi")</f>
        <v>18-25 tuổi</v>
      </c>
      <c r="E1129" s="10" t="s">
        <v>30</v>
      </c>
      <c r="F1129" s="10" t="s">
        <v>18</v>
      </c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26" ht="14.25" customHeight="1">
      <c r="A1130" s="10">
        <v>1129</v>
      </c>
      <c r="B1130" s="10" t="s">
        <v>1156</v>
      </c>
      <c r="C1130" s="12">
        <v>18</v>
      </c>
      <c r="D1130" s="48" t="str" cm="1">
        <f t="array" ref="D1130">_xlfn.IFS(C1130&lt;=25,"18-25 tuổi",C1130&lt;=35,"26-35 tuổi",C1130&gt;35,"&gt; 35 tuổi")</f>
        <v>18-25 tuổi</v>
      </c>
      <c r="E1130" s="10" t="s">
        <v>30</v>
      </c>
      <c r="F1130" s="10" t="s">
        <v>7</v>
      </c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26" ht="14.25" customHeight="1">
      <c r="A1131" s="10">
        <v>1130</v>
      </c>
      <c r="B1131" s="10" t="s">
        <v>1157</v>
      </c>
      <c r="C1131" s="12">
        <v>19</v>
      </c>
      <c r="D1131" s="48" t="str" cm="1">
        <f t="array" ref="D1131">_xlfn.IFS(C1131&lt;=25,"18-25 tuổi",C1131&lt;=35,"26-35 tuổi",C1131&gt;35,"&gt; 35 tuổi")</f>
        <v>18-25 tuổi</v>
      </c>
      <c r="E1131" s="10" t="s">
        <v>37</v>
      </c>
      <c r="F1131" s="10" t="s">
        <v>18</v>
      </c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26" ht="14.25" customHeight="1">
      <c r="A1132" s="10">
        <v>1131</v>
      </c>
      <c r="B1132" s="10" t="s">
        <v>1158</v>
      </c>
      <c r="C1132" s="12">
        <v>19</v>
      </c>
      <c r="D1132" s="48" t="str" cm="1">
        <f t="array" ref="D1132">_xlfn.IFS(C1132&lt;=25,"18-25 tuổi",C1132&lt;=35,"26-35 tuổi",C1132&gt;35,"&gt; 35 tuổi")</f>
        <v>18-25 tuổi</v>
      </c>
      <c r="E1132" s="10" t="s">
        <v>30</v>
      </c>
      <c r="F1132" s="10" t="s">
        <v>18</v>
      </c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26" ht="14.25" customHeight="1">
      <c r="A1133" s="10">
        <v>1132</v>
      </c>
      <c r="B1133" s="10" t="s">
        <v>1159</v>
      </c>
      <c r="C1133" s="12">
        <v>18</v>
      </c>
      <c r="D1133" s="48" t="str" cm="1">
        <f t="array" ref="D1133">_xlfn.IFS(C1133&lt;=25,"18-25 tuổi",C1133&lt;=35,"26-35 tuổi",C1133&gt;35,"&gt; 35 tuổi")</f>
        <v>18-25 tuổi</v>
      </c>
      <c r="E1133" s="10" t="s">
        <v>37</v>
      </c>
      <c r="F1133" s="10" t="s">
        <v>18</v>
      </c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26" ht="14.25" customHeight="1">
      <c r="A1134" s="10">
        <v>1133</v>
      </c>
      <c r="B1134" s="10" t="s">
        <v>1160</v>
      </c>
      <c r="C1134" s="12">
        <v>18</v>
      </c>
      <c r="D1134" s="48" t="str" cm="1">
        <f t="array" ref="D1134">_xlfn.IFS(C1134&lt;=25,"18-25 tuổi",C1134&lt;=35,"26-35 tuổi",C1134&gt;35,"&gt; 35 tuổi")</f>
        <v>18-25 tuổi</v>
      </c>
      <c r="E1134" s="10" t="s">
        <v>37</v>
      </c>
      <c r="F1134" s="10" t="s">
        <v>7</v>
      </c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26" ht="14.25" customHeight="1">
      <c r="A1135" s="10">
        <v>1134</v>
      </c>
      <c r="B1135" s="10" t="s">
        <v>1161</v>
      </c>
      <c r="C1135" s="12">
        <v>19</v>
      </c>
      <c r="D1135" s="48" t="str" cm="1">
        <f t="array" ref="D1135">_xlfn.IFS(C1135&lt;=25,"18-25 tuổi",C1135&lt;=35,"26-35 tuổi",C1135&gt;35,"&gt; 35 tuổi")</f>
        <v>18-25 tuổi</v>
      </c>
      <c r="E1135" s="10" t="s">
        <v>30</v>
      </c>
      <c r="F1135" s="10" t="s">
        <v>18</v>
      </c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26" ht="14.25" customHeight="1">
      <c r="A1136" s="10">
        <v>1135</v>
      </c>
      <c r="B1136" s="10" t="s">
        <v>1162</v>
      </c>
      <c r="C1136" s="12">
        <v>19</v>
      </c>
      <c r="D1136" s="48" t="str" cm="1">
        <f t="array" ref="D1136">_xlfn.IFS(C1136&lt;=25,"18-25 tuổi",C1136&lt;=35,"26-35 tuổi",C1136&gt;35,"&gt; 35 tuổi")</f>
        <v>18-25 tuổi</v>
      </c>
      <c r="E1136" s="10" t="s">
        <v>30</v>
      </c>
      <c r="F1136" s="10" t="s">
        <v>7</v>
      </c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26" ht="14.25" customHeight="1">
      <c r="A1137" s="10">
        <v>1136</v>
      </c>
      <c r="B1137" s="10" t="s">
        <v>1163</v>
      </c>
      <c r="C1137" s="12">
        <v>18</v>
      </c>
      <c r="D1137" s="48" t="str" cm="1">
        <f t="array" ref="D1137">_xlfn.IFS(C1137&lt;=25,"18-25 tuổi",C1137&lt;=35,"26-35 tuổi",C1137&gt;35,"&gt; 35 tuổi")</f>
        <v>18-25 tuổi</v>
      </c>
      <c r="E1137" s="10" t="s">
        <v>37</v>
      </c>
      <c r="F1137" s="10" t="s">
        <v>18</v>
      </c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26" ht="14.25" customHeight="1">
      <c r="A1138" s="10">
        <v>1137</v>
      </c>
      <c r="B1138" s="10" t="s">
        <v>1164</v>
      </c>
      <c r="C1138" s="12">
        <v>19</v>
      </c>
      <c r="D1138" s="48" t="str" cm="1">
        <f t="array" ref="D1138">_xlfn.IFS(C1138&lt;=25,"18-25 tuổi",C1138&lt;=35,"26-35 tuổi",C1138&gt;35,"&gt; 35 tuổi")</f>
        <v>18-25 tuổi</v>
      </c>
      <c r="E1138" s="10" t="s">
        <v>37</v>
      </c>
      <c r="F1138" s="10" t="s">
        <v>18</v>
      </c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26" ht="14.25" customHeight="1">
      <c r="A1139" s="10">
        <v>1138</v>
      </c>
      <c r="B1139" s="10" t="s">
        <v>1165</v>
      </c>
      <c r="C1139" s="12">
        <v>19</v>
      </c>
      <c r="D1139" s="48" t="str" cm="1">
        <f t="array" ref="D1139">_xlfn.IFS(C1139&lt;=25,"18-25 tuổi",C1139&lt;=35,"26-35 tuổi",C1139&gt;35,"&gt; 35 tuổi")</f>
        <v>18-25 tuổi</v>
      </c>
      <c r="E1139" s="10" t="s">
        <v>37</v>
      </c>
      <c r="F1139" s="10" t="s">
        <v>18</v>
      </c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26" ht="14.25" customHeight="1">
      <c r="A1140" s="10">
        <v>1139</v>
      </c>
      <c r="B1140" s="10" t="s">
        <v>1166</v>
      </c>
      <c r="C1140" s="12">
        <v>18</v>
      </c>
      <c r="D1140" s="48" t="str" cm="1">
        <f t="array" ref="D1140">_xlfn.IFS(C1140&lt;=25,"18-25 tuổi",C1140&lt;=35,"26-35 tuổi",C1140&gt;35,"&gt; 35 tuổi")</f>
        <v>18-25 tuổi</v>
      </c>
      <c r="E1140" s="10" t="s">
        <v>30</v>
      </c>
      <c r="F1140" s="10" t="s">
        <v>7</v>
      </c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26" ht="14.25" customHeight="1">
      <c r="A1141" s="10">
        <v>1140</v>
      </c>
      <c r="B1141" s="10" t="s">
        <v>1167</v>
      </c>
      <c r="C1141" s="12">
        <v>19</v>
      </c>
      <c r="D1141" s="48" t="str" cm="1">
        <f t="array" ref="D1141">_xlfn.IFS(C1141&lt;=25,"18-25 tuổi",C1141&lt;=35,"26-35 tuổi",C1141&gt;35,"&gt; 35 tuổi")</f>
        <v>18-25 tuổi</v>
      </c>
      <c r="E1141" s="10" t="s">
        <v>30</v>
      </c>
      <c r="F1141" s="10" t="s">
        <v>7</v>
      </c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26" ht="14.25" customHeight="1">
      <c r="A1142" s="10">
        <v>1141</v>
      </c>
      <c r="B1142" s="10" t="s">
        <v>1168</v>
      </c>
      <c r="C1142" s="12">
        <v>18</v>
      </c>
      <c r="D1142" s="48" t="str" cm="1">
        <f t="array" ref="D1142">_xlfn.IFS(C1142&lt;=25,"18-25 tuổi",C1142&lt;=35,"26-35 tuổi",C1142&gt;35,"&gt; 35 tuổi")</f>
        <v>18-25 tuổi</v>
      </c>
      <c r="E1142" s="10" t="s">
        <v>37</v>
      </c>
      <c r="F1142" s="10" t="s">
        <v>7</v>
      </c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26" ht="14.25" customHeight="1">
      <c r="A1143" s="10">
        <v>1142</v>
      </c>
      <c r="B1143" s="10" t="s">
        <v>1169</v>
      </c>
      <c r="C1143" s="12">
        <v>18</v>
      </c>
      <c r="D1143" s="48" t="str" cm="1">
        <f t="array" ref="D1143">_xlfn.IFS(C1143&lt;=25,"18-25 tuổi",C1143&lt;=35,"26-35 tuổi",C1143&gt;35,"&gt; 35 tuổi")</f>
        <v>18-25 tuổi</v>
      </c>
      <c r="E1143" s="10" t="s">
        <v>37</v>
      </c>
      <c r="F1143" s="10" t="s">
        <v>18</v>
      </c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26" ht="14.25" customHeight="1">
      <c r="A1144" s="10">
        <v>1143</v>
      </c>
      <c r="B1144" s="10" t="s">
        <v>1170</v>
      </c>
      <c r="C1144" s="12">
        <v>19</v>
      </c>
      <c r="D1144" s="48" t="str" cm="1">
        <f t="array" ref="D1144">_xlfn.IFS(C1144&lt;=25,"18-25 tuổi",C1144&lt;=35,"26-35 tuổi",C1144&gt;35,"&gt; 35 tuổi")</f>
        <v>18-25 tuổi</v>
      </c>
      <c r="E1144" s="10" t="s">
        <v>30</v>
      </c>
      <c r="F1144" s="10" t="s">
        <v>7</v>
      </c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26" ht="14.25" customHeight="1">
      <c r="A1145" s="10">
        <v>1144</v>
      </c>
      <c r="B1145" s="10" t="s">
        <v>1171</v>
      </c>
      <c r="C1145" s="12">
        <v>18</v>
      </c>
      <c r="D1145" s="48" t="str" cm="1">
        <f t="array" ref="D1145">_xlfn.IFS(C1145&lt;=25,"18-25 tuổi",C1145&lt;=35,"26-35 tuổi",C1145&gt;35,"&gt; 35 tuổi")</f>
        <v>18-25 tuổi</v>
      </c>
      <c r="E1145" s="10" t="s">
        <v>37</v>
      </c>
      <c r="F1145" s="10" t="s">
        <v>18</v>
      </c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26" ht="14.25" customHeight="1">
      <c r="A1146" s="10">
        <v>1145</v>
      </c>
      <c r="B1146" s="10" t="s">
        <v>1172</v>
      </c>
      <c r="C1146" s="12">
        <v>18</v>
      </c>
      <c r="D1146" s="48" t="str" cm="1">
        <f t="array" ref="D1146">_xlfn.IFS(C1146&lt;=25,"18-25 tuổi",C1146&lt;=35,"26-35 tuổi",C1146&gt;35,"&gt; 35 tuổi")</f>
        <v>18-25 tuổi</v>
      </c>
      <c r="E1146" s="10" t="s">
        <v>30</v>
      </c>
      <c r="F1146" s="10" t="s">
        <v>7</v>
      </c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26" ht="14.25" customHeight="1">
      <c r="A1147" s="10">
        <v>1146</v>
      </c>
      <c r="B1147" s="10" t="s">
        <v>1173</v>
      </c>
      <c r="C1147" s="12">
        <v>18</v>
      </c>
      <c r="D1147" s="48" t="str" cm="1">
        <f t="array" ref="D1147">_xlfn.IFS(C1147&lt;=25,"18-25 tuổi",C1147&lt;=35,"26-35 tuổi",C1147&gt;35,"&gt; 35 tuổi")</f>
        <v>18-25 tuổi</v>
      </c>
      <c r="E1147" s="10" t="s">
        <v>30</v>
      </c>
      <c r="F1147" s="10" t="s">
        <v>1174</v>
      </c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26" ht="14.25" customHeight="1">
      <c r="A1148" s="10">
        <v>1147</v>
      </c>
      <c r="B1148" s="10" t="s">
        <v>1175</v>
      </c>
      <c r="C1148" s="12">
        <v>33</v>
      </c>
      <c r="D1148" s="48" t="str" cm="1">
        <f t="array" ref="D1148">_xlfn.IFS(C1148&lt;=25,"18-25 tuổi",C1148&lt;=35,"26-35 tuổi",C1148&gt;35,"&gt; 35 tuổi")</f>
        <v>26-35 tuổi</v>
      </c>
      <c r="E1148" s="10" t="s">
        <v>30</v>
      </c>
      <c r="F1148" s="10" t="s">
        <v>22</v>
      </c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26" ht="14.25" customHeight="1">
      <c r="A1149" s="10">
        <v>1148</v>
      </c>
      <c r="B1149" s="10" t="s">
        <v>1176</v>
      </c>
      <c r="C1149" s="12">
        <v>18</v>
      </c>
      <c r="D1149" s="48" t="str" cm="1">
        <f t="array" ref="D1149">_xlfn.IFS(C1149&lt;=25,"18-25 tuổi",C1149&lt;=35,"26-35 tuổi",C1149&gt;35,"&gt; 35 tuổi")</f>
        <v>18-25 tuổi</v>
      </c>
      <c r="E1149" s="10" t="s">
        <v>30</v>
      </c>
      <c r="F1149" s="10" t="s">
        <v>7</v>
      </c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26" ht="14.25" customHeight="1">
      <c r="A1150" s="10">
        <v>1149</v>
      </c>
      <c r="B1150" s="10" t="s">
        <v>1177</v>
      </c>
      <c r="C1150" s="12">
        <v>19</v>
      </c>
      <c r="D1150" s="48" t="str" cm="1">
        <f t="array" ref="D1150">_xlfn.IFS(C1150&lt;=25,"18-25 tuổi",C1150&lt;=35,"26-35 tuổi",C1150&gt;35,"&gt; 35 tuổi")</f>
        <v>18-25 tuổi</v>
      </c>
      <c r="E1150" s="10" t="s">
        <v>30</v>
      </c>
      <c r="F1150" s="10" t="s">
        <v>14</v>
      </c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ht="14.25" customHeight="1">
      <c r="A1151" s="10">
        <v>1150</v>
      </c>
      <c r="B1151" s="10" t="s">
        <v>1178</v>
      </c>
      <c r="C1151" s="12">
        <v>19</v>
      </c>
      <c r="D1151" s="48" t="str" cm="1">
        <f t="array" ref="D1151">_xlfn.IFS(C1151&lt;=25,"18-25 tuổi",C1151&lt;=35,"26-35 tuổi",C1151&gt;35,"&gt; 35 tuổi")</f>
        <v>18-25 tuổi</v>
      </c>
      <c r="E1151" s="10" t="s">
        <v>37</v>
      </c>
      <c r="F1151" s="10" t="s">
        <v>14</v>
      </c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26" ht="14.25" customHeight="1">
      <c r="A1152" s="10">
        <v>1151</v>
      </c>
      <c r="B1152" s="10" t="s">
        <v>1179</v>
      </c>
      <c r="C1152" s="12">
        <v>18</v>
      </c>
      <c r="D1152" s="48" t="str" cm="1">
        <f t="array" ref="D1152">_xlfn.IFS(C1152&lt;=25,"18-25 tuổi",C1152&lt;=35,"26-35 tuổi",C1152&gt;35,"&gt; 35 tuổi")</f>
        <v>18-25 tuổi</v>
      </c>
      <c r="E1152" s="10" t="s">
        <v>30</v>
      </c>
      <c r="F1152" s="10" t="s">
        <v>10</v>
      </c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26" ht="14.25" customHeight="1">
      <c r="A1153" s="10">
        <v>1152</v>
      </c>
      <c r="B1153" s="10" t="s">
        <v>1180</v>
      </c>
      <c r="C1153" s="12">
        <v>19</v>
      </c>
      <c r="D1153" s="48" t="str" cm="1">
        <f t="array" ref="D1153">_xlfn.IFS(C1153&lt;=25,"18-25 tuổi",C1153&lt;=35,"26-35 tuổi",C1153&gt;35,"&gt; 35 tuổi")</f>
        <v>18-25 tuổi</v>
      </c>
      <c r="E1153" s="10" t="s">
        <v>30</v>
      </c>
      <c r="F1153" s="10" t="s">
        <v>22</v>
      </c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26" ht="14.25" customHeight="1">
      <c r="A1154" s="10">
        <v>1153</v>
      </c>
      <c r="B1154" s="10" t="s">
        <v>1181</v>
      </c>
      <c r="C1154" s="12">
        <v>18</v>
      </c>
      <c r="D1154" s="48" t="str" cm="1">
        <f t="array" ref="D1154">_xlfn.IFS(C1154&lt;=25,"18-25 tuổi",C1154&lt;=35,"26-35 tuổi",C1154&gt;35,"&gt; 35 tuổi")</f>
        <v>18-25 tuổi</v>
      </c>
      <c r="E1154" s="10" t="s">
        <v>30</v>
      </c>
      <c r="F1154" s="10" t="s">
        <v>18</v>
      </c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26" ht="14.25" customHeight="1">
      <c r="A1155" s="10">
        <v>1154</v>
      </c>
      <c r="B1155" s="10" t="s">
        <v>1182</v>
      </c>
      <c r="C1155" s="12">
        <v>19</v>
      </c>
      <c r="D1155" s="48" t="str" cm="1">
        <f t="array" ref="D1155">_xlfn.IFS(C1155&lt;=25,"18-25 tuổi",C1155&lt;=35,"26-35 tuổi",C1155&gt;35,"&gt; 35 tuổi")</f>
        <v>18-25 tuổi</v>
      </c>
      <c r="E1155" s="10" t="s">
        <v>30</v>
      </c>
      <c r="F1155" s="10" t="s">
        <v>10</v>
      </c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26" ht="14.25" customHeight="1">
      <c r="A1156" s="10">
        <v>1155</v>
      </c>
      <c r="B1156" s="10" t="s">
        <v>1183</v>
      </c>
      <c r="C1156" s="12">
        <v>19</v>
      </c>
      <c r="D1156" s="48" t="str" cm="1">
        <f t="array" ref="D1156">_xlfn.IFS(C1156&lt;=25,"18-25 tuổi",C1156&lt;=35,"26-35 tuổi",C1156&gt;35,"&gt; 35 tuổi")</f>
        <v>18-25 tuổi</v>
      </c>
      <c r="E1156" s="10" t="s">
        <v>30</v>
      </c>
      <c r="F1156" s="10" t="s">
        <v>7</v>
      </c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26" ht="14.25" customHeight="1">
      <c r="A1157" s="10">
        <v>1156</v>
      </c>
      <c r="B1157" s="10" t="s">
        <v>1184</v>
      </c>
      <c r="C1157" s="12">
        <v>19</v>
      </c>
      <c r="D1157" s="48" t="str" cm="1">
        <f t="array" ref="D1157">_xlfn.IFS(C1157&lt;=25,"18-25 tuổi",C1157&lt;=35,"26-35 tuổi",C1157&gt;35,"&gt; 35 tuổi")</f>
        <v>18-25 tuổi</v>
      </c>
      <c r="E1157" s="10" t="s">
        <v>37</v>
      </c>
      <c r="F1157" s="10" t="s">
        <v>7</v>
      </c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26" ht="14.25" customHeight="1">
      <c r="A1158" s="10">
        <v>1157</v>
      </c>
      <c r="B1158" s="10" t="s">
        <v>1185</v>
      </c>
      <c r="C1158" s="12">
        <v>18</v>
      </c>
      <c r="D1158" s="48" t="str" cm="1">
        <f t="array" ref="D1158">_xlfn.IFS(C1158&lt;=25,"18-25 tuổi",C1158&lt;=35,"26-35 tuổi",C1158&gt;35,"&gt; 35 tuổi")</f>
        <v>18-25 tuổi</v>
      </c>
      <c r="E1158" s="10" t="s">
        <v>30</v>
      </c>
      <c r="F1158" s="10" t="s">
        <v>22</v>
      </c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26" ht="14.25" customHeight="1">
      <c r="A1159" s="10">
        <v>1158</v>
      </c>
      <c r="B1159" s="10" t="s">
        <v>1186</v>
      </c>
      <c r="C1159" s="12">
        <v>19</v>
      </c>
      <c r="D1159" s="48" t="str" cm="1">
        <f t="array" ref="D1159">_xlfn.IFS(C1159&lt;=25,"18-25 tuổi",C1159&lt;=35,"26-35 tuổi",C1159&gt;35,"&gt; 35 tuổi")</f>
        <v>18-25 tuổi</v>
      </c>
      <c r="E1159" s="10" t="s">
        <v>37</v>
      </c>
      <c r="F1159" s="10" t="s">
        <v>7</v>
      </c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26" ht="14.25" customHeight="1">
      <c r="A1160" s="10">
        <v>1159</v>
      </c>
      <c r="B1160" s="10" t="s">
        <v>1187</v>
      </c>
      <c r="C1160" s="12">
        <v>19</v>
      </c>
      <c r="D1160" s="48" t="str" cm="1">
        <f t="array" ref="D1160">_xlfn.IFS(C1160&lt;=25,"18-25 tuổi",C1160&lt;=35,"26-35 tuổi",C1160&gt;35,"&gt; 35 tuổi")</f>
        <v>18-25 tuổi</v>
      </c>
      <c r="E1160" s="10" t="s">
        <v>30</v>
      </c>
      <c r="F1160" s="10" t="s">
        <v>14</v>
      </c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26" ht="14.25" customHeight="1">
      <c r="A1161" s="10">
        <v>1160</v>
      </c>
      <c r="B1161" s="10" t="s">
        <v>1188</v>
      </c>
      <c r="C1161" s="12">
        <v>19</v>
      </c>
      <c r="D1161" s="48" t="str" cm="1">
        <f t="array" ref="D1161">_xlfn.IFS(C1161&lt;=25,"18-25 tuổi",C1161&lt;=35,"26-35 tuổi",C1161&gt;35,"&gt; 35 tuổi")</f>
        <v>18-25 tuổi</v>
      </c>
      <c r="E1161" s="10" t="s">
        <v>30</v>
      </c>
      <c r="F1161" s="10" t="s">
        <v>14</v>
      </c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26" ht="14.25" customHeight="1">
      <c r="A1162" s="10">
        <v>1161</v>
      </c>
      <c r="B1162" s="10" t="s">
        <v>1189</v>
      </c>
      <c r="C1162" s="12">
        <v>19</v>
      </c>
      <c r="D1162" s="48" t="str" cm="1">
        <f t="array" ref="D1162">_xlfn.IFS(C1162&lt;=25,"18-25 tuổi",C1162&lt;=35,"26-35 tuổi",C1162&gt;35,"&gt; 35 tuổi")</f>
        <v>18-25 tuổi</v>
      </c>
      <c r="E1162" s="10" t="s">
        <v>30</v>
      </c>
      <c r="F1162" s="10" t="s">
        <v>1190</v>
      </c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26" ht="14.25" customHeight="1">
      <c r="A1163" s="10">
        <v>1162</v>
      </c>
      <c r="B1163" s="10" t="s">
        <v>1191</v>
      </c>
      <c r="C1163" s="12">
        <v>18</v>
      </c>
      <c r="D1163" s="48" t="str" cm="1">
        <f t="array" ref="D1163">_xlfn.IFS(C1163&lt;=25,"18-25 tuổi",C1163&lt;=35,"26-35 tuổi",C1163&gt;35,"&gt; 35 tuổi")</f>
        <v>18-25 tuổi</v>
      </c>
      <c r="E1163" s="10" t="s">
        <v>37</v>
      </c>
      <c r="F1163" s="10" t="s">
        <v>22</v>
      </c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26" ht="14.25" customHeight="1">
      <c r="A1164" s="10">
        <v>1163</v>
      </c>
      <c r="B1164" s="10" t="s">
        <v>1192</v>
      </c>
      <c r="C1164" s="12">
        <v>19</v>
      </c>
      <c r="D1164" s="48" t="str" cm="1">
        <f t="array" ref="D1164">_xlfn.IFS(C1164&lt;=25,"18-25 tuổi",C1164&lt;=35,"26-35 tuổi",C1164&gt;35,"&gt; 35 tuổi")</f>
        <v>18-25 tuổi</v>
      </c>
      <c r="E1164" s="10" t="s">
        <v>30</v>
      </c>
      <c r="F1164" s="10" t="s">
        <v>18</v>
      </c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26" ht="14.25" customHeight="1">
      <c r="A1165" s="10">
        <v>1164</v>
      </c>
      <c r="B1165" s="10" t="s">
        <v>1193</v>
      </c>
      <c r="C1165" s="12">
        <v>19</v>
      </c>
      <c r="D1165" s="48" t="str" cm="1">
        <f t="array" ref="D1165">_xlfn.IFS(C1165&lt;=25,"18-25 tuổi",C1165&lt;=35,"26-35 tuổi",C1165&gt;35,"&gt; 35 tuổi")</f>
        <v>18-25 tuổi</v>
      </c>
      <c r="E1165" s="10" t="s">
        <v>30</v>
      </c>
      <c r="F1165" s="10" t="s">
        <v>10</v>
      </c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26" ht="14.25" customHeight="1">
      <c r="A1166" s="10">
        <v>1165</v>
      </c>
      <c r="B1166" s="10" t="s">
        <v>1194</v>
      </c>
      <c r="C1166" s="12">
        <v>18</v>
      </c>
      <c r="D1166" s="48" t="str" cm="1">
        <f t="array" ref="D1166">_xlfn.IFS(C1166&lt;=25,"18-25 tuổi",C1166&lt;=35,"26-35 tuổi",C1166&gt;35,"&gt; 35 tuổi")</f>
        <v>18-25 tuổi</v>
      </c>
      <c r="E1166" s="10" t="s">
        <v>37</v>
      </c>
      <c r="F1166" s="10" t="s">
        <v>7</v>
      </c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26" ht="14.25" customHeight="1">
      <c r="A1167" s="10">
        <v>1166</v>
      </c>
      <c r="B1167" s="10" t="s">
        <v>1195</v>
      </c>
      <c r="C1167" s="12">
        <v>18</v>
      </c>
      <c r="D1167" s="48" t="str" cm="1">
        <f t="array" ref="D1167">_xlfn.IFS(C1167&lt;=25,"18-25 tuổi",C1167&lt;=35,"26-35 tuổi",C1167&gt;35,"&gt; 35 tuổi")</f>
        <v>18-25 tuổi</v>
      </c>
      <c r="E1167" s="10" t="s">
        <v>37</v>
      </c>
      <c r="F1167" s="10" t="s">
        <v>22</v>
      </c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26" ht="14.25" customHeight="1">
      <c r="A1168" s="10">
        <v>1167</v>
      </c>
      <c r="B1168" s="10" t="s">
        <v>1196</v>
      </c>
      <c r="C1168" s="12">
        <v>19</v>
      </c>
      <c r="D1168" s="48" t="str" cm="1">
        <f t="array" ref="D1168">_xlfn.IFS(C1168&lt;=25,"18-25 tuổi",C1168&lt;=35,"26-35 tuổi",C1168&gt;35,"&gt; 35 tuổi")</f>
        <v>18-25 tuổi</v>
      </c>
      <c r="E1168" s="10" t="s">
        <v>37</v>
      </c>
      <c r="F1168" s="10" t="s">
        <v>7</v>
      </c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26" ht="14.25" customHeight="1">
      <c r="A1169" s="10">
        <v>1168</v>
      </c>
      <c r="B1169" s="10" t="s">
        <v>1197</v>
      </c>
      <c r="C1169" s="12">
        <v>19</v>
      </c>
      <c r="D1169" s="48" t="str" cm="1">
        <f t="array" ref="D1169">_xlfn.IFS(C1169&lt;=25,"18-25 tuổi",C1169&lt;=35,"26-35 tuổi",C1169&gt;35,"&gt; 35 tuổi")</f>
        <v>18-25 tuổi</v>
      </c>
      <c r="E1169" s="10" t="s">
        <v>30</v>
      </c>
      <c r="F1169" s="10" t="s">
        <v>14</v>
      </c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26" ht="14.25" customHeight="1">
      <c r="A1170" s="10">
        <v>1169</v>
      </c>
      <c r="B1170" s="10" t="s">
        <v>1198</v>
      </c>
      <c r="C1170" s="12">
        <v>19</v>
      </c>
      <c r="D1170" s="48" t="str" cm="1">
        <f t="array" ref="D1170">_xlfn.IFS(C1170&lt;=25,"18-25 tuổi",C1170&lt;=35,"26-35 tuổi",C1170&gt;35,"&gt; 35 tuổi")</f>
        <v>18-25 tuổi</v>
      </c>
      <c r="E1170" s="10" t="s">
        <v>37</v>
      </c>
      <c r="F1170" s="10" t="s">
        <v>14</v>
      </c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26" ht="14.25" customHeight="1">
      <c r="A1171" s="10">
        <v>1170</v>
      </c>
      <c r="B1171" s="10" t="s">
        <v>1199</v>
      </c>
      <c r="C1171" s="12">
        <v>18</v>
      </c>
      <c r="D1171" s="48" t="str" cm="1">
        <f t="array" ref="D1171">_xlfn.IFS(C1171&lt;=25,"18-25 tuổi",C1171&lt;=35,"26-35 tuổi",C1171&gt;35,"&gt; 35 tuổi")</f>
        <v>18-25 tuổi</v>
      </c>
      <c r="E1171" s="10" t="s">
        <v>37</v>
      </c>
      <c r="F1171" s="10" t="s">
        <v>1190</v>
      </c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26" ht="14.25" customHeight="1">
      <c r="A1172" s="10">
        <v>1171</v>
      </c>
      <c r="B1172" s="10" t="s">
        <v>1200</v>
      </c>
      <c r="C1172" s="12">
        <v>18</v>
      </c>
      <c r="D1172" s="48" t="str" cm="1">
        <f t="array" ref="D1172">_xlfn.IFS(C1172&lt;=25,"18-25 tuổi",C1172&lt;=35,"26-35 tuổi",C1172&gt;35,"&gt; 35 tuổi")</f>
        <v>18-25 tuổi</v>
      </c>
      <c r="E1172" s="10" t="s">
        <v>30</v>
      </c>
      <c r="F1172" s="10" t="s">
        <v>22</v>
      </c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26" ht="14.25" customHeight="1">
      <c r="A1173" s="10">
        <v>1172</v>
      </c>
      <c r="B1173" s="10" t="s">
        <v>1201</v>
      </c>
      <c r="C1173" s="12">
        <v>18</v>
      </c>
      <c r="D1173" s="48" t="str" cm="1">
        <f t="array" ref="D1173">_xlfn.IFS(C1173&lt;=25,"18-25 tuổi",C1173&lt;=35,"26-35 tuổi",C1173&gt;35,"&gt; 35 tuổi")</f>
        <v>18-25 tuổi</v>
      </c>
      <c r="E1173" s="10" t="s">
        <v>30</v>
      </c>
      <c r="F1173" s="10" t="s">
        <v>18</v>
      </c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26" ht="14.25" customHeight="1">
      <c r="A1174" s="10">
        <v>1173</v>
      </c>
      <c r="B1174" s="10" t="s">
        <v>1202</v>
      </c>
      <c r="C1174" s="12">
        <v>18</v>
      </c>
      <c r="D1174" s="48" t="str" cm="1">
        <f t="array" ref="D1174">_xlfn.IFS(C1174&lt;=25,"18-25 tuổi",C1174&lt;=35,"26-35 tuổi",C1174&gt;35,"&gt; 35 tuổi")</f>
        <v>18-25 tuổi</v>
      </c>
      <c r="E1174" s="10" t="s">
        <v>30</v>
      </c>
      <c r="F1174" s="10" t="s">
        <v>10</v>
      </c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26" ht="14.25" customHeight="1">
      <c r="A1175" s="10">
        <v>1174</v>
      </c>
      <c r="B1175" s="10" t="s">
        <v>1203</v>
      </c>
      <c r="C1175" s="12">
        <v>19</v>
      </c>
      <c r="D1175" s="48" t="str" cm="1">
        <f t="array" ref="D1175">_xlfn.IFS(C1175&lt;=25,"18-25 tuổi",C1175&lt;=35,"26-35 tuổi",C1175&gt;35,"&gt; 35 tuổi")</f>
        <v>18-25 tuổi</v>
      </c>
      <c r="E1175" s="10" t="s">
        <v>30</v>
      </c>
      <c r="F1175" s="10" t="s">
        <v>7</v>
      </c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26" ht="14.25" customHeight="1">
      <c r="A1176" s="10">
        <v>1175</v>
      </c>
      <c r="B1176" s="10" t="s">
        <v>1204</v>
      </c>
      <c r="C1176" s="12">
        <v>18</v>
      </c>
      <c r="D1176" s="48" t="str" cm="1">
        <f t="array" ref="D1176">_xlfn.IFS(C1176&lt;=25,"18-25 tuổi",C1176&lt;=35,"26-35 tuổi",C1176&gt;35,"&gt; 35 tuổi")</f>
        <v>18-25 tuổi</v>
      </c>
      <c r="E1176" s="10" t="s">
        <v>30</v>
      </c>
      <c r="F1176" s="10" t="s">
        <v>7</v>
      </c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26" ht="14.25" customHeight="1">
      <c r="A1177" s="10">
        <v>1176</v>
      </c>
      <c r="B1177" s="10" t="s">
        <v>1205</v>
      </c>
      <c r="C1177" s="12">
        <v>18</v>
      </c>
      <c r="D1177" s="48" t="str" cm="1">
        <f t="array" ref="D1177">_xlfn.IFS(C1177&lt;=25,"18-25 tuổi",C1177&lt;=35,"26-35 tuổi",C1177&gt;35,"&gt; 35 tuổi")</f>
        <v>18-25 tuổi</v>
      </c>
      <c r="E1177" s="10" t="s">
        <v>37</v>
      </c>
      <c r="F1177" s="10" t="s">
        <v>22</v>
      </c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26" ht="14.25" customHeight="1">
      <c r="A1178" s="10">
        <v>1177</v>
      </c>
      <c r="B1178" s="10" t="s">
        <v>1206</v>
      </c>
      <c r="C1178" s="12">
        <v>18</v>
      </c>
      <c r="D1178" s="48" t="str" cm="1">
        <f t="array" ref="D1178">_xlfn.IFS(C1178&lt;=25,"18-25 tuổi",C1178&lt;=35,"26-35 tuổi",C1178&gt;35,"&gt; 35 tuổi")</f>
        <v>18-25 tuổi</v>
      </c>
      <c r="E1178" s="10" t="s">
        <v>37</v>
      </c>
      <c r="F1178" s="10" t="s">
        <v>7</v>
      </c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26" ht="14.25" customHeight="1">
      <c r="A1179" s="10">
        <v>1178</v>
      </c>
      <c r="B1179" s="10" t="s">
        <v>1207</v>
      </c>
      <c r="C1179" s="12">
        <v>18</v>
      </c>
      <c r="D1179" s="48" t="str" cm="1">
        <f t="array" ref="D1179">_xlfn.IFS(C1179&lt;=25,"18-25 tuổi",C1179&lt;=35,"26-35 tuổi",C1179&gt;35,"&gt; 35 tuổi")</f>
        <v>18-25 tuổi</v>
      </c>
      <c r="E1179" s="10" t="s">
        <v>37</v>
      </c>
      <c r="F1179" s="10" t="s">
        <v>1208</v>
      </c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26" ht="14.25" customHeight="1">
      <c r="A1180" s="10">
        <v>1179</v>
      </c>
      <c r="B1180" s="10" t="s">
        <v>1209</v>
      </c>
      <c r="C1180" s="12">
        <v>19</v>
      </c>
      <c r="D1180" s="48" t="str" cm="1">
        <f t="array" ref="D1180">_xlfn.IFS(C1180&lt;=25,"18-25 tuổi",C1180&lt;=35,"26-35 tuổi",C1180&gt;35,"&gt; 35 tuổi")</f>
        <v>18-25 tuổi</v>
      </c>
      <c r="E1180" s="10" t="s">
        <v>37</v>
      </c>
      <c r="F1180" s="10" t="s">
        <v>7</v>
      </c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26" ht="14.25" customHeight="1">
      <c r="A1181" s="10">
        <v>1180</v>
      </c>
      <c r="B1181" s="10" t="s">
        <v>1210</v>
      </c>
      <c r="C1181" s="12">
        <v>19</v>
      </c>
      <c r="D1181" s="48" t="str" cm="1">
        <f t="array" ref="D1181">_xlfn.IFS(C1181&lt;=25,"18-25 tuổi",C1181&lt;=35,"26-35 tuổi",C1181&gt;35,"&gt; 35 tuổi")</f>
        <v>18-25 tuổi</v>
      </c>
      <c r="E1181" s="10" t="s">
        <v>37</v>
      </c>
      <c r="F1181" s="10" t="s">
        <v>1190</v>
      </c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26" ht="14.25" customHeight="1">
      <c r="A1182" s="10">
        <v>1181</v>
      </c>
      <c r="B1182" s="10" t="s">
        <v>1211</v>
      </c>
      <c r="C1182" s="12">
        <v>18</v>
      </c>
      <c r="D1182" s="48" t="str" cm="1">
        <f t="array" ref="D1182">_xlfn.IFS(C1182&lt;=25,"18-25 tuổi",C1182&lt;=35,"26-35 tuổi",C1182&gt;35,"&gt; 35 tuổi")</f>
        <v>18-25 tuổi</v>
      </c>
      <c r="E1182" s="10" t="s">
        <v>37</v>
      </c>
      <c r="F1182" s="10" t="s">
        <v>22</v>
      </c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26" ht="14.25" customHeight="1">
      <c r="A1183" s="10">
        <v>1182</v>
      </c>
      <c r="B1183" s="10" t="s">
        <v>1212</v>
      </c>
      <c r="C1183" s="12">
        <v>18</v>
      </c>
      <c r="D1183" s="48" t="str" cm="1">
        <f t="array" ref="D1183">_xlfn.IFS(C1183&lt;=25,"18-25 tuổi",C1183&lt;=35,"26-35 tuổi",C1183&gt;35,"&gt; 35 tuổi")</f>
        <v>18-25 tuổi</v>
      </c>
      <c r="E1183" s="10" t="s">
        <v>37</v>
      </c>
      <c r="F1183" s="10" t="s">
        <v>18</v>
      </c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26" ht="14.25" customHeight="1">
      <c r="A1184" s="10">
        <v>1183</v>
      </c>
      <c r="B1184" s="10" t="s">
        <v>1213</v>
      </c>
      <c r="C1184" s="12">
        <v>18</v>
      </c>
      <c r="D1184" s="48" t="str" cm="1">
        <f t="array" ref="D1184">_xlfn.IFS(C1184&lt;=25,"18-25 tuổi",C1184&lt;=35,"26-35 tuổi",C1184&gt;35,"&gt; 35 tuổi")</f>
        <v>18-25 tuổi</v>
      </c>
      <c r="E1184" s="10" t="s">
        <v>37</v>
      </c>
      <c r="F1184" s="10" t="s">
        <v>10</v>
      </c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26" ht="14.25" customHeight="1">
      <c r="A1185" s="10">
        <v>1184</v>
      </c>
      <c r="B1185" s="10" t="s">
        <v>1214</v>
      </c>
      <c r="C1185" s="12">
        <v>19</v>
      </c>
      <c r="D1185" s="48" t="str" cm="1">
        <f t="array" ref="D1185">_xlfn.IFS(C1185&lt;=25,"18-25 tuổi",C1185&lt;=35,"26-35 tuổi",C1185&gt;35,"&gt; 35 tuổi")</f>
        <v>18-25 tuổi</v>
      </c>
      <c r="E1185" s="10" t="s">
        <v>37</v>
      </c>
      <c r="F1185" s="10" t="s">
        <v>7</v>
      </c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26" ht="14.25" customHeight="1">
      <c r="A1186" s="10">
        <v>1185</v>
      </c>
      <c r="B1186" s="10" t="s">
        <v>1215</v>
      </c>
      <c r="C1186" s="12">
        <v>19</v>
      </c>
      <c r="D1186" s="48" t="str" cm="1">
        <f t="array" ref="D1186">_xlfn.IFS(C1186&lt;=25,"18-25 tuổi",C1186&lt;=35,"26-35 tuổi",C1186&gt;35,"&gt; 35 tuổi")</f>
        <v>18-25 tuổi</v>
      </c>
      <c r="E1186" s="10" t="s">
        <v>37</v>
      </c>
      <c r="F1186" s="10" t="s">
        <v>7</v>
      </c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26" ht="14.25" customHeight="1">
      <c r="A1187" s="10">
        <v>1186</v>
      </c>
      <c r="B1187" s="10" t="s">
        <v>1216</v>
      </c>
      <c r="C1187" s="12">
        <v>18</v>
      </c>
      <c r="D1187" s="48" t="str" cm="1">
        <f t="array" ref="D1187">_xlfn.IFS(C1187&lt;=25,"18-25 tuổi",C1187&lt;=35,"26-35 tuổi",C1187&gt;35,"&gt; 35 tuổi")</f>
        <v>18-25 tuổi</v>
      </c>
      <c r="E1187" s="10" t="s">
        <v>37</v>
      </c>
      <c r="F1187" s="10" t="s">
        <v>22</v>
      </c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26" ht="14.25" customHeight="1">
      <c r="A1188" s="10">
        <v>1187</v>
      </c>
      <c r="B1188" s="10" t="s">
        <v>1217</v>
      </c>
      <c r="C1188" s="12">
        <v>18</v>
      </c>
      <c r="D1188" s="48" t="str" cm="1">
        <f t="array" ref="D1188">_xlfn.IFS(C1188&lt;=25,"18-25 tuổi",C1188&lt;=35,"26-35 tuổi",C1188&gt;35,"&gt; 35 tuổi")</f>
        <v>18-25 tuổi</v>
      </c>
      <c r="E1188" s="10" t="s">
        <v>37</v>
      </c>
      <c r="F1188" s="10" t="s">
        <v>7</v>
      </c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26" ht="14.25" customHeight="1">
      <c r="A1189" s="10">
        <v>1188</v>
      </c>
      <c r="B1189" s="10" t="s">
        <v>1218</v>
      </c>
      <c r="C1189" s="12">
        <v>18</v>
      </c>
      <c r="D1189" s="48" t="str" cm="1">
        <f t="array" ref="D1189">_xlfn.IFS(C1189&lt;=25,"18-25 tuổi",C1189&lt;=35,"26-35 tuổi",C1189&gt;35,"&gt; 35 tuổi")</f>
        <v>18-25 tuổi</v>
      </c>
      <c r="E1189" s="10" t="s">
        <v>37</v>
      </c>
      <c r="F1189" s="10" t="s">
        <v>1208</v>
      </c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26" ht="14.25" customHeight="1">
      <c r="A1190" s="10">
        <v>1189</v>
      </c>
      <c r="B1190" s="10" t="s">
        <v>1219</v>
      </c>
      <c r="C1190" s="12">
        <v>18</v>
      </c>
      <c r="D1190" s="48" t="str" cm="1">
        <f t="array" ref="D1190">_xlfn.IFS(C1190&lt;=25,"18-25 tuổi",C1190&lt;=35,"26-35 tuổi",C1190&gt;35,"&gt; 35 tuổi")</f>
        <v>18-25 tuổi</v>
      </c>
      <c r="E1190" s="10" t="s">
        <v>30</v>
      </c>
      <c r="F1190" s="10" t="s">
        <v>14</v>
      </c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26" ht="14.25" customHeight="1">
      <c r="A1191" s="10">
        <v>1190</v>
      </c>
      <c r="B1191" s="10" t="s">
        <v>1220</v>
      </c>
      <c r="C1191" s="12">
        <v>18</v>
      </c>
      <c r="D1191" s="48" t="str" cm="1">
        <f t="array" ref="D1191">_xlfn.IFS(C1191&lt;=25,"18-25 tuổi",C1191&lt;=35,"26-35 tuổi",C1191&gt;35,"&gt; 35 tuổi")</f>
        <v>18-25 tuổi</v>
      </c>
      <c r="E1191" s="10" t="s">
        <v>37</v>
      </c>
      <c r="F1191" s="10" t="s">
        <v>10</v>
      </c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26" ht="14.25" customHeight="1">
      <c r="A1192" s="10">
        <v>1191</v>
      </c>
      <c r="B1192" s="10" t="s">
        <v>1221</v>
      </c>
      <c r="C1192" s="12">
        <v>19</v>
      </c>
      <c r="D1192" s="48" t="str" cm="1">
        <f t="array" ref="D1192">_xlfn.IFS(C1192&lt;=25,"18-25 tuổi",C1192&lt;=35,"26-35 tuổi",C1192&gt;35,"&gt; 35 tuổi")</f>
        <v>18-25 tuổi</v>
      </c>
      <c r="E1192" s="10" t="s">
        <v>37</v>
      </c>
      <c r="F1192" s="10" t="s">
        <v>22</v>
      </c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26" ht="14.25" customHeight="1">
      <c r="A1193" s="10">
        <v>1192</v>
      </c>
      <c r="B1193" s="10" t="s">
        <v>1222</v>
      </c>
      <c r="C1193" s="12">
        <v>18</v>
      </c>
      <c r="D1193" s="48" t="str" cm="1">
        <f t="array" ref="D1193">_xlfn.IFS(C1193&lt;=25,"18-25 tuổi",C1193&lt;=35,"26-35 tuổi",C1193&gt;35,"&gt; 35 tuổi")</f>
        <v>18-25 tuổi</v>
      </c>
      <c r="E1193" s="10" t="s">
        <v>37</v>
      </c>
      <c r="F1193" s="10" t="s">
        <v>18</v>
      </c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26" ht="14.25" customHeight="1">
      <c r="A1194" s="10">
        <v>1193</v>
      </c>
      <c r="B1194" s="10" t="s">
        <v>1223</v>
      </c>
      <c r="C1194" s="12">
        <v>19</v>
      </c>
      <c r="D1194" s="48" t="str" cm="1">
        <f t="array" ref="D1194">_xlfn.IFS(C1194&lt;=25,"18-25 tuổi",C1194&lt;=35,"26-35 tuổi",C1194&gt;35,"&gt; 35 tuổi")</f>
        <v>18-25 tuổi</v>
      </c>
      <c r="E1194" s="10" t="s">
        <v>37</v>
      </c>
      <c r="F1194" s="10" t="s">
        <v>10</v>
      </c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26" ht="14.25" customHeight="1">
      <c r="A1195" s="10">
        <v>1194</v>
      </c>
      <c r="B1195" s="10" t="s">
        <v>1224</v>
      </c>
      <c r="C1195" s="12">
        <v>19</v>
      </c>
      <c r="D1195" s="48" t="str" cm="1">
        <f t="array" ref="D1195">_xlfn.IFS(C1195&lt;=25,"18-25 tuổi",C1195&lt;=35,"26-35 tuổi",C1195&gt;35,"&gt; 35 tuổi")</f>
        <v>18-25 tuổi</v>
      </c>
      <c r="E1195" s="10" t="s">
        <v>37</v>
      </c>
      <c r="F1195" s="10" t="s">
        <v>7</v>
      </c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26" ht="14.25" customHeight="1">
      <c r="A1196" s="10">
        <v>1195</v>
      </c>
      <c r="B1196" s="10" t="s">
        <v>1225</v>
      </c>
      <c r="C1196" s="12">
        <v>18</v>
      </c>
      <c r="D1196" s="48" t="str" cm="1">
        <f t="array" ref="D1196">_xlfn.IFS(C1196&lt;=25,"18-25 tuổi",C1196&lt;=35,"26-35 tuổi",C1196&gt;35,"&gt; 35 tuổi")</f>
        <v>18-25 tuổi</v>
      </c>
      <c r="E1196" s="10" t="s">
        <v>30</v>
      </c>
      <c r="F1196" s="10" t="s">
        <v>1174</v>
      </c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26" ht="14.25" customHeight="1">
      <c r="A1197" s="10">
        <v>1196</v>
      </c>
      <c r="B1197" s="10" t="s">
        <v>1226</v>
      </c>
      <c r="C1197" s="12">
        <v>18</v>
      </c>
      <c r="D1197" s="48" t="str" cm="1">
        <f t="array" ref="D1197">_xlfn.IFS(C1197&lt;=25,"18-25 tuổi",C1197&lt;=35,"26-35 tuổi",C1197&gt;35,"&gt; 35 tuổi")</f>
        <v>18-25 tuổi</v>
      </c>
      <c r="E1197" s="10" t="s">
        <v>37</v>
      </c>
      <c r="F1197" s="10" t="s">
        <v>22</v>
      </c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26" ht="14.25" customHeight="1">
      <c r="A1198" s="10">
        <v>1197</v>
      </c>
      <c r="B1198" s="10" t="s">
        <v>1227</v>
      </c>
      <c r="C1198" s="12">
        <v>19</v>
      </c>
      <c r="D1198" s="48" t="str" cm="1">
        <f t="array" ref="D1198">_xlfn.IFS(C1198&lt;=25,"18-25 tuổi",C1198&lt;=35,"26-35 tuổi",C1198&gt;35,"&gt; 35 tuổi")</f>
        <v>18-25 tuổi</v>
      </c>
      <c r="E1198" s="10" t="s">
        <v>37</v>
      </c>
      <c r="F1198" s="10" t="s">
        <v>7</v>
      </c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26" ht="14.25" customHeight="1">
      <c r="A1199" s="10">
        <v>1198</v>
      </c>
      <c r="B1199" s="10" t="s">
        <v>1228</v>
      </c>
      <c r="C1199" s="12">
        <v>19</v>
      </c>
      <c r="D1199" s="48" t="str" cm="1">
        <f t="array" ref="D1199">_xlfn.IFS(C1199&lt;=25,"18-25 tuổi",C1199&lt;=35,"26-35 tuổi",C1199&gt;35,"&gt; 35 tuổi")</f>
        <v>18-25 tuổi</v>
      </c>
      <c r="E1199" s="10" t="s">
        <v>37</v>
      </c>
      <c r="F1199" s="10" t="s">
        <v>14</v>
      </c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26" ht="14.25" customHeight="1">
      <c r="A1200" s="10">
        <v>1199</v>
      </c>
      <c r="B1200" s="10" t="s">
        <v>1229</v>
      </c>
      <c r="C1200" s="12">
        <v>18</v>
      </c>
      <c r="D1200" s="48" t="str" cm="1">
        <f t="array" ref="D1200">_xlfn.IFS(C1200&lt;=25,"18-25 tuổi",C1200&lt;=35,"26-35 tuổi",C1200&gt;35,"&gt; 35 tuổi")</f>
        <v>18-25 tuổi</v>
      </c>
      <c r="E1200" s="10" t="s">
        <v>30</v>
      </c>
      <c r="F1200" s="10" t="s">
        <v>14</v>
      </c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26" ht="14.25" customHeight="1">
      <c r="A1201" s="10">
        <v>1200</v>
      </c>
      <c r="B1201" s="10" t="s">
        <v>1230</v>
      </c>
      <c r="C1201" s="12">
        <v>18</v>
      </c>
      <c r="D1201" s="48" t="str" cm="1">
        <f t="array" ref="D1201">_xlfn.IFS(C1201&lt;=25,"18-25 tuổi",C1201&lt;=35,"26-35 tuổi",C1201&gt;35,"&gt; 35 tuổi")</f>
        <v>18-25 tuổi</v>
      </c>
      <c r="E1201" s="10" t="s">
        <v>30</v>
      </c>
      <c r="F1201" s="10" t="s">
        <v>10</v>
      </c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26" ht="14.25" customHeight="1">
      <c r="A1202" s="10">
        <v>1201</v>
      </c>
      <c r="B1202" s="10" t="s">
        <v>1231</v>
      </c>
      <c r="C1202" s="12">
        <v>19</v>
      </c>
      <c r="D1202" s="48" t="str" cm="1">
        <f t="array" ref="D1202">_xlfn.IFS(C1202&lt;=25,"18-25 tuổi",C1202&lt;=35,"26-35 tuổi",C1202&gt;35,"&gt; 35 tuổi")</f>
        <v>18-25 tuổi</v>
      </c>
      <c r="E1202" s="10" t="s">
        <v>37</v>
      </c>
      <c r="F1202" s="10" t="s">
        <v>22</v>
      </c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26" ht="14.25" customHeight="1">
      <c r="A1203" s="10">
        <v>1202</v>
      </c>
      <c r="B1203" s="10" t="s">
        <v>1232</v>
      </c>
      <c r="C1203" s="12">
        <v>19</v>
      </c>
      <c r="D1203" s="48" t="str" cm="1">
        <f t="array" ref="D1203">_xlfn.IFS(C1203&lt;=25,"18-25 tuổi",C1203&lt;=35,"26-35 tuổi",C1203&gt;35,"&gt; 35 tuổi")</f>
        <v>18-25 tuổi</v>
      </c>
      <c r="E1203" s="10" t="s">
        <v>30</v>
      </c>
      <c r="F1203" s="10" t="s">
        <v>18</v>
      </c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26" ht="14.25" customHeight="1">
      <c r="A1204" s="10">
        <v>1203</v>
      </c>
      <c r="B1204" s="10" t="s">
        <v>1233</v>
      </c>
      <c r="C1204" s="12">
        <v>18</v>
      </c>
      <c r="D1204" s="48" t="str" cm="1">
        <f t="array" ref="D1204">_xlfn.IFS(C1204&lt;=25,"18-25 tuổi",C1204&lt;=35,"26-35 tuổi",C1204&gt;35,"&gt; 35 tuổi")</f>
        <v>18-25 tuổi</v>
      </c>
      <c r="E1204" s="10" t="s">
        <v>37</v>
      </c>
      <c r="F1204" s="10" t="s">
        <v>10</v>
      </c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26" ht="14.25" customHeight="1">
      <c r="A1205" s="10">
        <v>1204</v>
      </c>
      <c r="B1205" s="10" t="s">
        <v>1234</v>
      </c>
      <c r="C1205" s="12">
        <v>19</v>
      </c>
      <c r="D1205" s="48" t="str" cm="1">
        <f t="array" ref="D1205">_xlfn.IFS(C1205&lt;=25,"18-25 tuổi",C1205&lt;=35,"26-35 tuổi",C1205&gt;35,"&gt; 35 tuổi")</f>
        <v>18-25 tuổi</v>
      </c>
      <c r="E1205" s="10" t="s">
        <v>30</v>
      </c>
      <c r="F1205" s="10" t="s">
        <v>7</v>
      </c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26" ht="14.25" customHeight="1">
      <c r="A1206" s="10">
        <v>1205</v>
      </c>
      <c r="B1206" s="10" t="s">
        <v>1235</v>
      </c>
      <c r="C1206" s="12">
        <v>18</v>
      </c>
      <c r="D1206" s="48" t="str" cm="1">
        <f t="array" ref="D1206">_xlfn.IFS(C1206&lt;=25,"18-25 tuổi",C1206&lt;=35,"26-35 tuổi",C1206&gt;35,"&gt; 35 tuổi")</f>
        <v>18-25 tuổi</v>
      </c>
      <c r="E1206" s="10" t="s">
        <v>30</v>
      </c>
      <c r="F1206" s="10" t="s">
        <v>7</v>
      </c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26" ht="14.25" customHeight="1">
      <c r="A1207" s="10">
        <v>1206</v>
      </c>
      <c r="B1207" s="10" t="s">
        <v>1236</v>
      </c>
      <c r="C1207" s="12">
        <v>18</v>
      </c>
      <c r="D1207" s="48" t="str" cm="1">
        <f t="array" ref="D1207">_xlfn.IFS(C1207&lt;=25,"18-25 tuổi",C1207&lt;=35,"26-35 tuổi",C1207&gt;35,"&gt; 35 tuổi")</f>
        <v>18-25 tuổi</v>
      </c>
      <c r="E1207" s="10" t="s">
        <v>37</v>
      </c>
      <c r="F1207" s="10" t="s">
        <v>22</v>
      </c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26" ht="14.25" customHeight="1">
      <c r="A1208" s="10">
        <v>1207</v>
      </c>
      <c r="B1208" s="10" t="s">
        <v>1237</v>
      </c>
      <c r="C1208" s="12">
        <v>19</v>
      </c>
      <c r="D1208" s="48" t="str" cm="1">
        <f t="array" ref="D1208">_xlfn.IFS(C1208&lt;=25,"18-25 tuổi",C1208&lt;=35,"26-35 tuổi",C1208&gt;35,"&gt; 35 tuổi")</f>
        <v>18-25 tuổi</v>
      </c>
      <c r="E1208" s="10" t="s">
        <v>37</v>
      </c>
      <c r="F1208" s="10" t="s">
        <v>7</v>
      </c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26" ht="14.25" customHeight="1">
      <c r="A1209" s="10">
        <v>1208</v>
      </c>
      <c r="B1209" s="10" t="s">
        <v>1238</v>
      </c>
      <c r="C1209" s="12">
        <v>19</v>
      </c>
      <c r="D1209" s="48" t="str" cm="1">
        <f t="array" ref="D1209">_xlfn.IFS(C1209&lt;=25,"18-25 tuổi",C1209&lt;=35,"26-35 tuổi",C1209&gt;35,"&gt; 35 tuổi")</f>
        <v>18-25 tuổi</v>
      </c>
      <c r="E1209" s="10" t="s">
        <v>30</v>
      </c>
      <c r="F1209" s="10" t="s">
        <v>14</v>
      </c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26" ht="14.25" customHeight="1">
      <c r="A1210" s="10">
        <v>1209</v>
      </c>
      <c r="B1210" s="10" t="s">
        <v>1071</v>
      </c>
      <c r="C1210" s="12">
        <v>18</v>
      </c>
      <c r="D1210" s="48" t="str" cm="1">
        <f t="array" ref="D1210">_xlfn.IFS(C1210&lt;=25,"18-25 tuổi",C1210&lt;=35,"26-35 tuổi",C1210&gt;35,"&gt; 35 tuổi")</f>
        <v>18-25 tuổi</v>
      </c>
      <c r="E1210" s="10" t="s">
        <v>30</v>
      </c>
      <c r="F1210" s="10" t="s">
        <v>14</v>
      </c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26" ht="14.25" customHeight="1">
      <c r="A1211" s="10">
        <v>1210</v>
      </c>
      <c r="B1211" s="10" t="s">
        <v>1239</v>
      </c>
      <c r="C1211" s="12">
        <v>19</v>
      </c>
      <c r="D1211" s="48" t="str" cm="1">
        <f t="array" ref="D1211">_xlfn.IFS(C1211&lt;=25,"18-25 tuổi",C1211&lt;=35,"26-35 tuổi",C1211&gt;35,"&gt; 35 tuổi")</f>
        <v>18-25 tuổi</v>
      </c>
      <c r="E1211" s="10" t="s">
        <v>37</v>
      </c>
      <c r="F1211" s="10" t="s">
        <v>1190</v>
      </c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26" ht="14.25" customHeight="1">
      <c r="A1212" s="10">
        <v>1211</v>
      </c>
      <c r="B1212" s="10" t="s">
        <v>1240</v>
      </c>
      <c r="C1212" s="12">
        <v>18</v>
      </c>
      <c r="D1212" s="48" t="str" cm="1">
        <f t="array" ref="D1212">_xlfn.IFS(C1212&lt;=25,"18-25 tuổi",C1212&lt;=35,"26-35 tuổi",C1212&gt;35,"&gt; 35 tuổi")</f>
        <v>18-25 tuổi</v>
      </c>
      <c r="E1212" s="10" t="s">
        <v>37</v>
      </c>
      <c r="F1212" s="10" t="s">
        <v>22</v>
      </c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26" ht="14.25" customHeight="1">
      <c r="A1213" s="10">
        <v>1212</v>
      </c>
      <c r="B1213" s="10" t="s">
        <v>1241</v>
      </c>
      <c r="C1213" s="12">
        <v>19</v>
      </c>
      <c r="D1213" s="48" t="str" cm="1">
        <f t="array" ref="D1213">_xlfn.IFS(C1213&lt;=25,"18-25 tuổi",C1213&lt;=35,"26-35 tuổi",C1213&gt;35,"&gt; 35 tuổi")</f>
        <v>18-25 tuổi</v>
      </c>
      <c r="E1213" s="10" t="s">
        <v>37</v>
      </c>
      <c r="F1213" s="10" t="s">
        <v>18</v>
      </c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26" ht="14.25" customHeight="1">
      <c r="A1214" s="10">
        <v>1213</v>
      </c>
      <c r="B1214" s="10" t="s">
        <v>1242</v>
      </c>
      <c r="C1214" s="12">
        <v>19</v>
      </c>
      <c r="D1214" s="48" t="str" cm="1">
        <f t="array" ref="D1214">_xlfn.IFS(C1214&lt;=25,"18-25 tuổi",C1214&lt;=35,"26-35 tuổi",C1214&gt;35,"&gt; 35 tuổi")</f>
        <v>18-25 tuổi</v>
      </c>
      <c r="E1214" s="10" t="s">
        <v>37</v>
      </c>
      <c r="F1214" s="10" t="s">
        <v>10</v>
      </c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26" ht="14.25" customHeight="1">
      <c r="A1215" s="10">
        <v>1214</v>
      </c>
      <c r="B1215" s="10" t="s">
        <v>1243</v>
      </c>
      <c r="C1215" s="12">
        <v>18</v>
      </c>
      <c r="D1215" s="48" t="str" cm="1">
        <f t="array" ref="D1215">_xlfn.IFS(C1215&lt;=25,"18-25 tuổi",C1215&lt;=35,"26-35 tuổi",C1215&gt;35,"&gt; 35 tuổi")</f>
        <v>18-25 tuổi</v>
      </c>
      <c r="E1215" s="10" t="s">
        <v>30</v>
      </c>
      <c r="F1215" s="10" t="s">
        <v>7</v>
      </c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26" ht="14.25" customHeight="1">
      <c r="A1216" s="10">
        <v>1215</v>
      </c>
      <c r="B1216" s="10" t="s">
        <v>1244</v>
      </c>
      <c r="C1216" s="12">
        <v>18</v>
      </c>
      <c r="D1216" s="48" t="str" cm="1">
        <f t="array" ref="D1216">_xlfn.IFS(C1216&lt;=25,"18-25 tuổi",C1216&lt;=35,"26-35 tuổi",C1216&gt;35,"&gt; 35 tuổi")</f>
        <v>18-25 tuổi</v>
      </c>
      <c r="E1216" s="10" t="s">
        <v>30</v>
      </c>
      <c r="F1216" s="10" t="s">
        <v>7</v>
      </c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26" ht="14.25" customHeight="1">
      <c r="A1217" s="10">
        <v>1216</v>
      </c>
      <c r="B1217" s="10" t="s">
        <v>1245</v>
      </c>
      <c r="C1217" s="12">
        <v>19</v>
      </c>
      <c r="D1217" s="48" t="str" cm="1">
        <f t="array" ref="D1217">_xlfn.IFS(C1217&lt;=25,"18-25 tuổi",C1217&lt;=35,"26-35 tuổi",C1217&gt;35,"&gt; 35 tuổi")</f>
        <v>18-25 tuổi</v>
      </c>
      <c r="E1217" s="10" t="s">
        <v>37</v>
      </c>
      <c r="F1217" s="10" t="s">
        <v>22</v>
      </c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26" ht="14.25" customHeight="1">
      <c r="A1218" s="10">
        <v>1217</v>
      </c>
      <c r="B1218" s="10" t="s">
        <v>1246</v>
      </c>
      <c r="C1218" s="12">
        <v>19</v>
      </c>
      <c r="D1218" s="48" t="str" cm="1">
        <f t="array" ref="D1218">_xlfn.IFS(C1218&lt;=25,"18-25 tuổi",C1218&lt;=35,"26-35 tuổi",C1218&gt;35,"&gt; 35 tuổi")</f>
        <v>18-25 tuổi</v>
      </c>
      <c r="E1218" s="10" t="s">
        <v>37</v>
      </c>
      <c r="F1218" s="10" t="s">
        <v>7</v>
      </c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26" ht="14.25" customHeight="1">
      <c r="A1219" s="10">
        <v>1218</v>
      </c>
      <c r="B1219" s="10" t="s">
        <v>1247</v>
      </c>
      <c r="C1219" s="12">
        <v>19</v>
      </c>
      <c r="D1219" s="48" t="str" cm="1">
        <f t="array" ref="D1219">_xlfn.IFS(C1219&lt;=25,"18-25 tuổi",C1219&lt;=35,"26-35 tuổi",C1219&gt;35,"&gt; 35 tuổi")</f>
        <v>18-25 tuổi</v>
      </c>
      <c r="E1219" s="10" t="s">
        <v>37</v>
      </c>
      <c r="F1219" s="10" t="s">
        <v>1208</v>
      </c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26" ht="14.25" customHeight="1">
      <c r="A1220" s="10">
        <v>1219</v>
      </c>
      <c r="B1220" s="10" t="s">
        <v>1248</v>
      </c>
      <c r="C1220" s="12">
        <v>18</v>
      </c>
      <c r="D1220" s="48" t="str" cm="1">
        <f t="array" ref="D1220">_xlfn.IFS(C1220&lt;=25,"18-25 tuổi",C1220&lt;=35,"26-35 tuổi",C1220&gt;35,"&gt; 35 tuổi")</f>
        <v>18-25 tuổi</v>
      </c>
      <c r="E1220" s="10" t="s">
        <v>37</v>
      </c>
      <c r="F1220" s="10" t="s">
        <v>7</v>
      </c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26" ht="14.25" customHeight="1">
      <c r="A1221" s="10">
        <v>1220</v>
      </c>
      <c r="B1221" s="10" t="s">
        <v>1249</v>
      </c>
      <c r="C1221" s="12">
        <v>19</v>
      </c>
      <c r="D1221" s="48" t="str" cm="1">
        <f t="array" ref="D1221">_xlfn.IFS(C1221&lt;=25,"18-25 tuổi",C1221&lt;=35,"26-35 tuổi",C1221&gt;35,"&gt; 35 tuổi")</f>
        <v>18-25 tuổi</v>
      </c>
      <c r="E1221" s="10" t="s">
        <v>37</v>
      </c>
      <c r="F1221" s="10" t="s">
        <v>1190</v>
      </c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26" ht="14.25" customHeight="1">
      <c r="A1222" s="10">
        <v>1221</v>
      </c>
      <c r="B1222" s="10" t="s">
        <v>1250</v>
      </c>
      <c r="C1222" s="12">
        <v>18</v>
      </c>
      <c r="D1222" s="48" t="str" cm="1">
        <f t="array" ref="D1222">_xlfn.IFS(C1222&lt;=25,"18-25 tuổi",C1222&lt;=35,"26-35 tuổi",C1222&gt;35,"&gt; 35 tuổi")</f>
        <v>18-25 tuổi</v>
      </c>
      <c r="E1222" s="10" t="s">
        <v>37</v>
      </c>
      <c r="F1222" s="10" t="s">
        <v>22</v>
      </c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26" ht="14.25" customHeight="1">
      <c r="A1223" s="10">
        <v>1222</v>
      </c>
      <c r="B1223" s="10" t="s">
        <v>1251</v>
      </c>
      <c r="C1223" s="12">
        <v>18</v>
      </c>
      <c r="D1223" s="48" t="str" cm="1">
        <f t="array" ref="D1223">_xlfn.IFS(C1223&lt;=25,"18-25 tuổi",C1223&lt;=35,"26-35 tuổi",C1223&gt;35,"&gt; 35 tuổi")</f>
        <v>18-25 tuổi</v>
      </c>
      <c r="E1223" s="10" t="s">
        <v>37</v>
      </c>
      <c r="F1223" s="10" t="s">
        <v>18</v>
      </c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26" ht="14.25" customHeight="1">
      <c r="A1224" s="10">
        <v>1223</v>
      </c>
      <c r="B1224" s="10" t="s">
        <v>1252</v>
      </c>
      <c r="C1224" s="12">
        <v>18</v>
      </c>
      <c r="D1224" s="48" t="str" cm="1">
        <f t="array" ref="D1224">_xlfn.IFS(C1224&lt;=25,"18-25 tuổi",C1224&lt;=35,"26-35 tuổi",C1224&gt;35,"&gt; 35 tuổi")</f>
        <v>18-25 tuổi</v>
      </c>
      <c r="E1224" s="10" t="s">
        <v>37</v>
      </c>
      <c r="F1224" s="10" t="s">
        <v>10</v>
      </c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26" ht="14.25" customHeight="1">
      <c r="A1225" s="10">
        <v>1224</v>
      </c>
      <c r="B1225" s="10" t="s">
        <v>1253</v>
      </c>
      <c r="C1225" s="12">
        <v>19</v>
      </c>
      <c r="D1225" s="48" t="str" cm="1">
        <f t="array" ref="D1225">_xlfn.IFS(C1225&lt;=25,"18-25 tuổi",C1225&lt;=35,"26-35 tuổi",C1225&gt;35,"&gt; 35 tuổi")</f>
        <v>18-25 tuổi</v>
      </c>
      <c r="E1225" s="10" t="s">
        <v>37</v>
      </c>
      <c r="F1225" s="10" t="s">
        <v>7</v>
      </c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26" ht="14.25" customHeight="1">
      <c r="A1226" s="10">
        <v>1225</v>
      </c>
      <c r="B1226" s="10" t="s">
        <v>1254</v>
      </c>
      <c r="C1226" s="12">
        <v>19</v>
      </c>
      <c r="D1226" s="48" t="str" cm="1">
        <f t="array" ref="D1226">_xlfn.IFS(C1226&lt;=25,"18-25 tuổi",C1226&lt;=35,"26-35 tuổi",C1226&gt;35,"&gt; 35 tuổi")</f>
        <v>18-25 tuổi</v>
      </c>
      <c r="E1226" s="10" t="s">
        <v>37</v>
      </c>
      <c r="F1226" s="10" t="s">
        <v>1174</v>
      </c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26" ht="14.25" customHeight="1">
      <c r="A1227" s="10">
        <v>1226</v>
      </c>
      <c r="B1227" s="10" t="s">
        <v>1255</v>
      </c>
      <c r="C1227" s="12">
        <v>19</v>
      </c>
      <c r="D1227" s="48" t="str" cm="1">
        <f t="array" ref="D1227">_xlfn.IFS(C1227&lt;=25,"18-25 tuổi",C1227&lt;=35,"26-35 tuổi",C1227&gt;35,"&gt; 35 tuổi")</f>
        <v>18-25 tuổi</v>
      </c>
      <c r="E1227" s="10" t="s">
        <v>30</v>
      </c>
      <c r="F1227" s="10" t="s">
        <v>22</v>
      </c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26" ht="14.25" customHeight="1">
      <c r="A1228" s="10">
        <v>1227</v>
      </c>
      <c r="B1228" s="10" t="s">
        <v>1256</v>
      </c>
      <c r="C1228" s="12">
        <v>19</v>
      </c>
      <c r="D1228" s="48" t="str" cm="1">
        <f t="array" ref="D1228">_xlfn.IFS(C1228&lt;=25,"18-25 tuổi",C1228&lt;=35,"26-35 tuổi",C1228&gt;35,"&gt; 35 tuổi")</f>
        <v>18-25 tuổi</v>
      </c>
      <c r="E1228" s="10" t="s">
        <v>30</v>
      </c>
      <c r="F1228" s="10" t="s">
        <v>7</v>
      </c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26" ht="14.25" customHeight="1">
      <c r="A1229" s="10">
        <v>1228</v>
      </c>
      <c r="B1229" s="10" t="s">
        <v>1257</v>
      </c>
      <c r="C1229" s="12">
        <v>18</v>
      </c>
      <c r="D1229" s="48" t="str" cm="1">
        <f t="array" ref="D1229">_xlfn.IFS(C1229&lt;=25,"18-25 tuổi",C1229&lt;=35,"26-35 tuổi",C1229&gt;35,"&gt; 35 tuổi")</f>
        <v>18-25 tuổi</v>
      </c>
      <c r="E1229" s="10" t="s">
        <v>30</v>
      </c>
      <c r="F1229" s="10" t="s">
        <v>14</v>
      </c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26" ht="14.25" customHeight="1">
      <c r="A1230" s="10">
        <v>1229</v>
      </c>
      <c r="B1230" s="10" t="s">
        <v>1258</v>
      </c>
      <c r="C1230" s="12">
        <v>19</v>
      </c>
      <c r="D1230" s="48" t="str" cm="1">
        <f t="array" ref="D1230">_xlfn.IFS(C1230&lt;=25,"18-25 tuổi",C1230&lt;=35,"26-35 tuổi",C1230&gt;35,"&gt; 35 tuổi")</f>
        <v>18-25 tuổi</v>
      </c>
      <c r="E1230" s="10" t="s">
        <v>37</v>
      </c>
      <c r="F1230" s="10" t="s">
        <v>14</v>
      </c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26" ht="14.25" customHeight="1">
      <c r="A1231" s="10">
        <v>1230</v>
      </c>
      <c r="B1231" s="10" t="s">
        <v>1259</v>
      </c>
      <c r="C1231" s="12">
        <v>18</v>
      </c>
      <c r="D1231" s="48" t="str" cm="1">
        <f t="array" ref="D1231">_xlfn.IFS(C1231&lt;=25,"18-25 tuổi",C1231&lt;=35,"26-35 tuổi",C1231&gt;35,"&gt; 35 tuổi")</f>
        <v>18-25 tuổi</v>
      </c>
      <c r="E1231" s="10" t="s">
        <v>37</v>
      </c>
      <c r="F1231" s="10" t="s">
        <v>10</v>
      </c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26" ht="14.25" customHeight="1">
      <c r="A1232" s="10">
        <v>1231</v>
      </c>
      <c r="B1232" s="10" t="s">
        <v>1260</v>
      </c>
      <c r="C1232" s="12">
        <v>19</v>
      </c>
      <c r="D1232" s="48" t="str" cm="1">
        <f t="array" ref="D1232">_xlfn.IFS(C1232&lt;=25,"18-25 tuổi",C1232&lt;=35,"26-35 tuổi",C1232&gt;35,"&gt; 35 tuổi")</f>
        <v>18-25 tuổi</v>
      </c>
      <c r="E1232" s="10" t="s">
        <v>30</v>
      </c>
      <c r="F1232" s="10" t="s">
        <v>22</v>
      </c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26" ht="14.25" customHeight="1">
      <c r="A1233" s="10">
        <v>1232</v>
      </c>
      <c r="B1233" s="10" t="s">
        <v>1261</v>
      </c>
      <c r="C1233" s="12">
        <v>18</v>
      </c>
      <c r="D1233" s="48" t="str" cm="1">
        <f t="array" ref="D1233">_xlfn.IFS(C1233&lt;=25,"18-25 tuổi",C1233&lt;=35,"26-35 tuổi",C1233&gt;35,"&gt; 35 tuổi")</f>
        <v>18-25 tuổi</v>
      </c>
      <c r="E1233" s="10" t="s">
        <v>37</v>
      </c>
      <c r="F1233" s="10" t="s">
        <v>18</v>
      </c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26" ht="14.25" customHeight="1">
      <c r="A1234" s="10">
        <v>1233</v>
      </c>
      <c r="B1234" s="10" t="s">
        <v>1262</v>
      </c>
      <c r="C1234" s="12">
        <v>19</v>
      </c>
      <c r="D1234" s="48" t="str" cm="1">
        <f t="array" ref="D1234">_xlfn.IFS(C1234&lt;=25,"18-25 tuổi",C1234&lt;=35,"26-35 tuổi",C1234&gt;35,"&gt; 35 tuổi")</f>
        <v>18-25 tuổi</v>
      </c>
      <c r="E1234" s="10" t="s">
        <v>37</v>
      </c>
      <c r="F1234" s="10" t="s">
        <v>10</v>
      </c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26" ht="14.25" customHeight="1">
      <c r="A1235" s="10">
        <v>1234</v>
      </c>
      <c r="B1235" s="10" t="s">
        <v>1263</v>
      </c>
      <c r="C1235" s="12">
        <v>19</v>
      </c>
      <c r="D1235" s="48" t="str" cm="1">
        <f t="array" ref="D1235">_xlfn.IFS(C1235&lt;=25,"18-25 tuổi",C1235&lt;=35,"26-35 tuổi",C1235&gt;35,"&gt; 35 tuổi")</f>
        <v>18-25 tuổi</v>
      </c>
      <c r="E1235" s="10" t="s">
        <v>37</v>
      </c>
      <c r="F1235" s="10" t="s">
        <v>7</v>
      </c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26" ht="14.25" customHeight="1">
      <c r="A1236" s="10">
        <v>1235</v>
      </c>
      <c r="B1236" s="10" t="s">
        <v>1264</v>
      </c>
      <c r="C1236" s="12">
        <v>19</v>
      </c>
      <c r="D1236" s="48" t="str" cm="1">
        <f t="array" ref="D1236">_xlfn.IFS(C1236&lt;=25,"18-25 tuổi",C1236&lt;=35,"26-35 tuổi",C1236&gt;35,"&gt; 35 tuổi")</f>
        <v>18-25 tuổi</v>
      </c>
      <c r="E1236" s="10" t="s">
        <v>30</v>
      </c>
      <c r="F1236" s="10" t="s">
        <v>7</v>
      </c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26" ht="14.25" customHeight="1">
      <c r="A1237" s="10">
        <v>1236</v>
      </c>
      <c r="B1237" s="10" t="s">
        <v>1265</v>
      </c>
      <c r="C1237" s="12">
        <v>18</v>
      </c>
      <c r="D1237" s="48" t="str" cm="1">
        <f t="array" ref="D1237">_xlfn.IFS(C1237&lt;=25,"18-25 tuổi",C1237&lt;=35,"26-35 tuổi",C1237&gt;35,"&gt; 35 tuổi")</f>
        <v>18-25 tuổi</v>
      </c>
      <c r="E1237" s="10" t="s">
        <v>37</v>
      </c>
      <c r="F1237" s="10" t="s">
        <v>22</v>
      </c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26" ht="14.25" customHeight="1">
      <c r="A1238" s="10">
        <v>1237</v>
      </c>
      <c r="B1238" s="10" t="s">
        <v>1266</v>
      </c>
      <c r="C1238" s="12">
        <v>19</v>
      </c>
      <c r="D1238" s="48" t="str" cm="1">
        <f t="array" ref="D1238">_xlfn.IFS(C1238&lt;=25,"18-25 tuổi",C1238&lt;=35,"26-35 tuổi",C1238&gt;35,"&gt; 35 tuổi")</f>
        <v>18-25 tuổi</v>
      </c>
      <c r="E1238" s="10" t="s">
        <v>30</v>
      </c>
      <c r="F1238" s="10" t="s">
        <v>7</v>
      </c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26" ht="14.25" customHeight="1">
      <c r="A1239" s="10">
        <v>1238</v>
      </c>
      <c r="B1239" s="10" t="s">
        <v>1267</v>
      </c>
      <c r="C1239" s="12">
        <v>19</v>
      </c>
      <c r="D1239" s="48" t="str" cm="1">
        <f t="array" ref="D1239">_xlfn.IFS(C1239&lt;=25,"18-25 tuổi",C1239&lt;=35,"26-35 tuổi",C1239&gt;35,"&gt; 35 tuổi")</f>
        <v>18-25 tuổi</v>
      </c>
      <c r="E1239" s="10" t="s">
        <v>30</v>
      </c>
      <c r="F1239" s="10" t="s">
        <v>14</v>
      </c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26" ht="14.25" customHeight="1">
      <c r="A1240" s="10">
        <v>1239</v>
      </c>
      <c r="B1240" s="10" t="s">
        <v>1268</v>
      </c>
      <c r="C1240" s="12">
        <v>18</v>
      </c>
      <c r="D1240" s="48" t="str" cm="1">
        <f t="array" ref="D1240">_xlfn.IFS(C1240&lt;=25,"18-25 tuổi",C1240&lt;=35,"26-35 tuổi",C1240&gt;35,"&gt; 35 tuổi")</f>
        <v>18-25 tuổi</v>
      </c>
      <c r="E1240" s="10" t="s">
        <v>37</v>
      </c>
      <c r="F1240" s="10" t="s">
        <v>14</v>
      </c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26" ht="14.25" customHeight="1">
      <c r="A1241" s="10">
        <v>1240</v>
      </c>
      <c r="B1241" s="10" t="s">
        <v>1269</v>
      </c>
      <c r="C1241" s="12">
        <v>19</v>
      </c>
      <c r="D1241" s="48" t="str" cm="1">
        <f t="array" ref="D1241">_xlfn.IFS(C1241&lt;=25,"18-25 tuổi",C1241&lt;=35,"26-35 tuổi",C1241&gt;35,"&gt; 35 tuổi")</f>
        <v>18-25 tuổi</v>
      </c>
      <c r="E1241" s="10" t="s">
        <v>30</v>
      </c>
      <c r="F1241" s="10" t="s">
        <v>1190</v>
      </c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26" ht="14.25" customHeight="1">
      <c r="A1242" s="10">
        <v>1241</v>
      </c>
      <c r="B1242" s="10" t="s">
        <v>1270</v>
      </c>
      <c r="C1242" s="12">
        <v>18</v>
      </c>
      <c r="D1242" s="48" t="str" cm="1">
        <f t="array" ref="D1242">_xlfn.IFS(C1242&lt;=25,"18-25 tuổi",C1242&lt;=35,"26-35 tuổi",C1242&gt;35,"&gt; 35 tuổi")</f>
        <v>18-25 tuổi</v>
      </c>
      <c r="E1242" s="10" t="s">
        <v>30</v>
      </c>
      <c r="F1242" s="10" t="s">
        <v>22</v>
      </c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26" ht="14.25" customHeight="1">
      <c r="A1243" s="10">
        <v>1242</v>
      </c>
      <c r="B1243" s="10" t="s">
        <v>1271</v>
      </c>
      <c r="C1243" s="12">
        <v>18</v>
      </c>
      <c r="D1243" s="48" t="str" cm="1">
        <f t="array" ref="D1243">_xlfn.IFS(C1243&lt;=25,"18-25 tuổi",C1243&lt;=35,"26-35 tuổi",C1243&gt;35,"&gt; 35 tuổi")</f>
        <v>18-25 tuổi</v>
      </c>
      <c r="E1243" s="10" t="s">
        <v>37</v>
      </c>
      <c r="F1243" s="10" t="s">
        <v>18</v>
      </c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26" ht="14.25" customHeight="1">
      <c r="A1244" s="10">
        <v>1243</v>
      </c>
      <c r="B1244" s="10" t="s">
        <v>1272</v>
      </c>
      <c r="C1244" s="12">
        <v>19</v>
      </c>
      <c r="D1244" s="48" t="str" cm="1">
        <f t="array" ref="D1244">_xlfn.IFS(C1244&lt;=25,"18-25 tuổi",C1244&lt;=35,"26-35 tuổi",C1244&gt;35,"&gt; 35 tuổi")</f>
        <v>18-25 tuổi</v>
      </c>
      <c r="E1244" s="10" t="s">
        <v>30</v>
      </c>
      <c r="F1244" s="10" t="s">
        <v>10</v>
      </c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26" ht="14.25" customHeight="1">
      <c r="A1245" s="10">
        <v>1244</v>
      </c>
      <c r="B1245" s="10" t="s">
        <v>1273</v>
      </c>
      <c r="C1245" s="12">
        <v>19</v>
      </c>
      <c r="D1245" s="48" t="str" cm="1">
        <f t="array" ref="D1245">_xlfn.IFS(C1245&lt;=25,"18-25 tuổi",C1245&lt;=35,"26-35 tuổi",C1245&gt;35,"&gt; 35 tuổi")</f>
        <v>18-25 tuổi</v>
      </c>
      <c r="E1245" s="10" t="s">
        <v>30</v>
      </c>
      <c r="F1245" s="10" t="s">
        <v>7</v>
      </c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26" ht="14.25" customHeight="1">
      <c r="A1246" s="10">
        <v>1245</v>
      </c>
      <c r="B1246" s="10" t="s">
        <v>1274</v>
      </c>
      <c r="C1246" s="12">
        <v>18</v>
      </c>
      <c r="D1246" s="48" t="str" cm="1">
        <f t="array" ref="D1246">_xlfn.IFS(C1246&lt;=25,"18-25 tuổi",C1246&lt;=35,"26-35 tuổi",C1246&gt;35,"&gt; 35 tuổi")</f>
        <v>18-25 tuổi</v>
      </c>
      <c r="E1246" s="10" t="s">
        <v>30</v>
      </c>
      <c r="F1246" s="10" t="s">
        <v>7</v>
      </c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26" ht="14.25" customHeight="1">
      <c r="A1247" s="10">
        <v>1246</v>
      </c>
      <c r="B1247" s="10" t="s">
        <v>1275</v>
      </c>
      <c r="C1247" s="12">
        <v>19</v>
      </c>
      <c r="D1247" s="48" t="str" cm="1">
        <f t="array" ref="D1247">_xlfn.IFS(C1247&lt;=25,"18-25 tuổi",C1247&lt;=35,"26-35 tuổi",C1247&gt;35,"&gt; 35 tuổi")</f>
        <v>18-25 tuổi</v>
      </c>
      <c r="E1247" s="10" t="s">
        <v>30</v>
      </c>
      <c r="F1247" s="10" t="s">
        <v>22</v>
      </c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26" ht="14.25" customHeight="1">
      <c r="A1248" s="10">
        <v>1247</v>
      </c>
      <c r="B1248" s="10" t="s">
        <v>1276</v>
      </c>
      <c r="C1248" s="12">
        <v>19</v>
      </c>
      <c r="D1248" s="48" t="str" cm="1">
        <f t="array" ref="D1248">_xlfn.IFS(C1248&lt;=25,"18-25 tuổi",C1248&lt;=35,"26-35 tuổi",C1248&gt;35,"&gt; 35 tuổi")</f>
        <v>18-25 tuổi</v>
      </c>
      <c r="E1248" s="10" t="s">
        <v>30</v>
      </c>
      <c r="F1248" s="10" t="s">
        <v>7</v>
      </c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26" ht="14.25" customHeight="1">
      <c r="A1249" s="10">
        <v>1248</v>
      </c>
      <c r="B1249" s="10" t="s">
        <v>1277</v>
      </c>
      <c r="C1249" s="12">
        <v>19</v>
      </c>
      <c r="D1249" s="48" t="str" cm="1">
        <f t="array" ref="D1249">_xlfn.IFS(C1249&lt;=25,"18-25 tuổi",C1249&lt;=35,"26-35 tuổi",C1249&gt;35,"&gt; 35 tuổi")</f>
        <v>18-25 tuổi</v>
      </c>
      <c r="E1249" s="10" t="s">
        <v>37</v>
      </c>
      <c r="F1249" s="10" t="s">
        <v>14</v>
      </c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26" ht="14.25" customHeight="1">
      <c r="A1250" s="10">
        <v>1249</v>
      </c>
      <c r="B1250" s="10" t="s">
        <v>1278</v>
      </c>
      <c r="C1250" s="12">
        <v>19</v>
      </c>
      <c r="D1250" s="48" t="str" cm="1">
        <f t="array" ref="D1250">_xlfn.IFS(C1250&lt;=25,"18-25 tuổi",C1250&lt;=35,"26-35 tuổi",C1250&gt;35,"&gt; 35 tuổi")</f>
        <v>18-25 tuổi</v>
      </c>
      <c r="E1250" s="10" t="s">
        <v>30</v>
      </c>
      <c r="F1250" s="10" t="s">
        <v>14</v>
      </c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26" ht="14.25" customHeight="1">
      <c r="A1251" s="10">
        <v>1250</v>
      </c>
      <c r="B1251" s="10" t="s">
        <v>1279</v>
      </c>
      <c r="C1251" s="12">
        <v>19</v>
      </c>
      <c r="D1251" s="48" t="str" cm="1">
        <f t="array" ref="D1251">_xlfn.IFS(C1251&lt;=25,"18-25 tuổi",C1251&lt;=35,"26-35 tuổi",C1251&gt;35,"&gt; 35 tuổi")</f>
        <v>18-25 tuổi</v>
      </c>
      <c r="E1251" s="10" t="s">
        <v>30</v>
      </c>
      <c r="F1251" s="10" t="s">
        <v>1190</v>
      </c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26" ht="14.25" customHeight="1">
      <c r="A1252" s="10">
        <v>1251</v>
      </c>
      <c r="B1252" s="10" t="s">
        <v>1280</v>
      </c>
      <c r="C1252" s="12">
        <v>18</v>
      </c>
      <c r="D1252" s="48" t="str" cm="1">
        <f t="array" ref="D1252">_xlfn.IFS(C1252&lt;=25,"18-25 tuổi",C1252&lt;=35,"26-35 tuổi",C1252&gt;35,"&gt; 35 tuổi")</f>
        <v>18-25 tuổi</v>
      </c>
      <c r="E1252" s="10" t="s">
        <v>30</v>
      </c>
      <c r="F1252" s="10" t="s">
        <v>22</v>
      </c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26" ht="14.25" customHeight="1">
      <c r="A1253" s="10">
        <v>1252</v>
      </c>
      <c r="B1253" s="10" t="s">
        <v>1281</v>
      </c>
      <c r="C1253" s="12">
        <v>19</v>
      </c>
      <c r="D1253" s="48" t="str" cm="1">
        <f t="array" ref="D1253">_xlfn.IFS(C1253&lt;=25,"18-25 tuổi",C1253&lt;=35,"26-35 tuổi",C1253&gt;35,"&gt; 35 tuổi")</f>
        <v>18-25 tuổi</v>
      </c>
      <c r="E1253" s="10" t="s">
        <v>30</v>
      </c>
      <c r="F1253" s="10" t="s">
        <v>18</v>
      </c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26" ht="14.25" customHeight="1">
      <c r="A1254" s="10">
        <v>1253</v>
      </c>
      <c r="B1254" s="10" t="s">
        <v>138</v>
      </c>
      <c r="C1254" s="12">
        <v>33</v>
      </c>
      <c r="D1254" s="48" t="str" cm="1">
        <f t="array" ref="D1254">_xlfn.IFS(C1254&lt;=25,"18-25 tuổi",C1254&lt;=35,"26-35 tuổi",C1254&gt;35,"&gt; 35 tuổi")</f>
        <v>26-35 tuổi</v>
      </c>
      <c r="E1254" s="10" t="s">
        <v>30</v>
      </c>
      <c r="F1254" s="10" t="s">
        <v>10</v>
      </c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26" ht="14.25" customHeight="1">
      <c r="A1255" s="10">
        <v>1254</v>
      </c>
      <c r="B1255" s="10" t="s">
        <v>1282</v>
      </c>
      <c r="C1255" s="12">
        <v>19</v>
      </c>
      <c r="D1255" s="48" t="str" cm="1">
        <f t="array" ref="D1255">_xlfn.IFS(C1255&lt;=25,"18-25 tuổi",C1255&lt;=35,"26-35 tuổi",C1255&gt;35,"&gt; 35 tuổi")</f>
        <v>18-25 tuổi</v>
      </c>
      <c r="E1255" s="10" t="s">
        <v>30</v>
      </c>
      <c r="F1255" s="10" t="s">
        <v>7</v>
      </c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26" ht="14.25" customHeight="1">
      <c r="A1256" s="10">
        <v>1255</v>
      </c>
      <c r="B1256" s="10" t="s">
        <v>1283</v>
      </c>
      <c r="C1256" s="12">
        <v>18</v>
      </c>
      <c r="D1256" s="48" t="str" cm="1">
        <f t="array" ref="D1256">_xlfn.IFS(C1256&lt;=25,"18-25 tuổi",C1256&lt;=35,"26-35 tuổi",C1256&gt;35,"&gt; 35 tuổi")</f>
        <v>18-25 tuổi</v>
      </c>
      <c r="E1256" s="10" t="s">
        <v>30</v>
      </c>
      <c r="F1256" s="10" t="s">
        <v>7</v>
      </c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26" ht="14.25" customHeight="1">
      <c r="A1257" s="10">
        <v>1256</v>
      </c>
      <c r="B1257" s="10" t="s">
        <v>1284</v>
      </c>
      <c r="C1257" s="12">
        <v>19</v>
      </c>
      <c r="D1257" s="48" t="str" cm="1">
        <f t="array" ref="D1257">_xlfn.IFS(C1257&lt;=25,"18-25 tuổi",C1257&lt;=35,"26-35 tuổi",C1257&gt;35,"&gt; 35 tuổi")</f>
        <v>18-25 tuổi</v>
      </c>
      <c r="E1257" s="10" t="s">
        <v>30</v>
      </c>
      <c r="F1257" s="10" t="s">
        <v>22</v>
      </c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26" ht="14.25" customHeight="1">
      <c r="A1258" s="10">
        <v>1257</v>
      </c>
      <c r="B1258" s="10" t="s">
        <v>1285</v>
      </c>
      <c r="C1258" s="12">
        <v>18</v>
      </c>
      <c r="D1258" s="48" t="str" cm="1">
        <f t="array" ref="D1258">_xlfn.IFS(C1258&lt;=25,"18-25 tuổi",C1258&lt;=35,"26-35 tuổi",C1258&gt;35,"&gt; 35 tuổi")</f>
        <v>18-25 tuổi</v>
      </c>
      <c r="E1258" s="10" t="s">
        <v>37</v>
      </c>
      <c r="F1258" s="10" t="s">
        <v>7</v>
      </c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26" ht="14.25" customHeight="1">
      <c r="A1259" s="10">
        <v>1258</v>
      </c>
      <c r="B1259" s="10" t="s">
        <v>1286</v>
      </c>
      <c r="C1259" s="12">
        <v>19</v>
      </c>
      <c r="D1259" s="48" t="str" cm="1">
        <f t="array" ref="D1259">_xlfn.IFS(C1259&lt;=25,"18-25 tuổi",C1259&lt;=35,"26-35 tuổi",C1259&gt;35,"&gt; 35 tuổi")</f>
        <v>18-25 tuổi</v>
      </c>
      <c r="E1259" s="10" t="s">
        <v>37</v>
      </c>
      <c r="F1259" s="10" t="s">
        <v>14</v>
      </c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26" ht="14.25" customHeight="1">
      <c r="A1260" s="10">
        <v>1259</v>
      </c>
      <c r="B1260" s="10" t="s">
        <v>1287</v>
      </c>
      <c r="C1260" s="12">
        <v>35</v>
      </c>
      <c r="D1260" s="48" t="str" cm="1">
        <f t="array" ref="D1260">_xlfn.IFS(C1260&lt;=25,"18-25 tuổi",C1260&lt;=35,"26-35 tuổi",C1260&gt;35,"&gt; 35 tuổi")</f>
        <v>26-35 tuổi</v>
      </c>
      <c r="E1260" s="10" t="s">
        <v>37</v>
      </c>
      <c r="F1260" s="10" t="s">
        <v>14</v>
      </c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26" ht="14.25" customHeight="1">
      <c r="A1261" s="10">
        <v>1260</v>
      </c>
      <c r="B1261" s="10" t="s">
        <v>1288</v>
      </c>
      <c r="C1261" s="12">
        <v>18</v>
      </c>
      <c r="D1261" s="48" t="str" cm="1">
        <f t="array" ref="D1261">_xlfn.IFS(C1261&lt;=25,"18-25 tuổi",C1261&lt;=35,"26-35 tuổi",C1261&gt;35,"&gt; 35 tuổi")</f>
        <v>18-25 tuổi</v>
      </c>
      <c r="E1261" s="10" t="s">
        <v>37</v>
      </c>
      <c r="F1261" s="10" t="s">
        <v>1190</v>
      </c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26" ht="14.25" customHeight="1">
      <c r="A1262" s="10">
        <v>1261</v>
      </c>
      <c r="B1262" s="10" t="s">
        <v>1289</v>
      </c>
      <c r="C1262" s="12">
        <v>19</v>
      </c>
      <c r="D1262" s="48" t="str" cm="1">
        <f t="array" ref="D1262">_xlfn.IFS(C1262&lt;=25,"18-25 tuổi",C1262&lt;=35,"26-35 tuổi",C1262&gt;35,"&gt; 35 tuổi")</f>
        <v>18-25 tuổi</v>
      </c>
      <c r="E1262" s="10" t="s">
        <v>37</v>
      </c>
      <c r="F1262" s="10" t="s">
        <v>22</v>
      </c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26" ht="14.25" customHeight="1">
      <c r="A1263" s="10">
        <v>1262</v>
      </c>
      <c r="B1263" s="10" t="s">
        <v>1290</v>
      </c>
      <c r="C1263" s="12">
        <v>18</v>
      </c>
      <c r="D1263" s="48" t="str" cm="1">
        <f t="array" ref="D1263">_xlfn.IFS(C1263&lt;=25,"18-25 tuổi",C1263&lt;=35,"26-35 tuổi",C1263&gt;35,"&gt; 35 tuổi")</f>
        <v>18-25 tuổi</v>
      </c>
      <c r="E1263" s="10" t="s">
        <v>37</v>
      </c>
      <c r="F1263" s="10" t="s">
        <v>18</v>
      </c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26" ht="14.25" customHeight="1">
      <c r="A1264" s="10">
        <v>1263</v>
      </c>
      <c r="B1264" s="10" t="s">
        <v>1291</v>
      </c>
      <c r="C1264" s="12">
        <v>19</v>
      </c>
      <c r="D1264" s="48" t="str" cm="1">
        <f t="array" ref="D1264">_xlfn.IFS(C1264&lt;=25,"18-25 tuổi",C1264&lt;=35,"26-35 tuổi",C1264&gt;35,"&gt; 35 tuổi")</f>
        <v>18-25 tuổi</v>
      </c>
      <c r="E1264" s="10" t="s">
        <v>37</v>
      </c>
      <c r="F1264" s="10" t="s">
        <v>10</v>
      </c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26" ht="14.25" customHeight="1">
      <c r="A1265" s="10">
        <v>1264</v>
      </c>
      <c r="B1265" s="10" t="s">
        <v>1292</v>
      </c>
      <c r="C1265" s="12">
        <v>18</v>
      </c>
      <c r="D1265" s="48" t="str" cm="1">
        <f t="array" ref="D1265">_xlfn.IFS(C1265&lt;=25,"18-25 tuổi",C1265&lt;=35,"26-35 tuổi",C1265&gt;35,"&gt; 35 tuổi")</f>
        <v>18-25 tuổi</v>
      </c>
      <c r="E1265" s="10" t="s">
        <v>37</v>
      </c>
      <c r="F1265" s="10" t="s">
        <v>7</v>
      </c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26" ht="14.25" customHeight="1">
      <c r="A1266" s="10">
        <v>1265</v>
      </c>
      <c r="B1266" s="10" t="s">
        <v>1293</v>
      </c>
      <c r="C1266" s="12">
        <v>18</v>
      </c>
      <c r="D1266" s="48" t="str" cm="1">
        <f t="array" ref="D1266">_xlfn.IFS(C1266&lt;=25,"18-25 tuổi",C1266&lt;=35,"26-35 tuổi",C1266&gt;35,"&gt; 35 tuổi")</f>
        <v>18-25 tuổi</v>
      </c>
      <c r="E1266" s="10" t="s">
        <v>37</v>
      </c>
      <c r="F1266" s="10" t="s">
        <v>1174</v>
      </c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26" ht="14.25" customHeight="1">
      <c r="A1267" s="10">
        <v>1266</v>
      </c>
      <c r="B1267" s="10" t="s">
        <v>1294</v>
      </c>
      <c r="C1267" s="12">
        <v>18</v>
      </c>
      <c r="D1267" s="48" t="str" cm="1">
        <f t="array" ref="D1267">_xlfn.IFS(C1267&lt;=25,"18-25 tuổi",C1267&lt;=35,"26-35 tuổi",C1267&gt;35,"&gt; 35 tuổi")</f>
        <v>18-25 tuổi</v>
      </c>
      <c r="E1267" s="10" t="s">
        <v>30</v>
      </c>
      <c r="F1267" s="10" t="s">
        <v>22</v>
      </c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26" ht="14.25" customHeight="1">
      <c r="A1268" s="10">
        <v>1267</v>
      </c>
      <c r="B1268" s="10" t="s">
        <v>1295</v>
      </c>
      <c r="C1268" s="12">
        <v>18</v>
      </c>
      <c r="D1268" s="48" t="str" cm="1">
        <f t="array" ref="D1268">_xlfn.IFS(C1268&lt;=25,"18-25 tuổi",C1268&lt;=35,"26-35 tuổi",C1268&gt;35,"&gt; 35 tuổi")</f>
        <v>18-25 tuổi</v>
      </c>
      <c r="E1268" s="10" t="s">
        <v>30</v>
      </c>
      <c r="F1268" s="10" t="s">
        <v>7</v>
      </c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26" ht="14.25" customHeight="1">
      <c r="A1269" s="10">
        <v>1268</v>
      </c>
      <c r="B1269" s="10" t="s">
        <v>1296</v>
      </c>
      <c r="C1269" s="12">
        <v>19</v>
      </c>
      <c r="D1269" s="48" t="str" cm="1">
        <f t="array" ref="D1269">_xlfn.IFS(C1269&lt;=25,"18-25 tuổi",C1269&lt;=35,"26-35 tuổi",C1269&gt;35,"&gt; 35 tuổi")</f>
        <v>18-25 tuổi</v>
      </c>
      <c r="E1269" s="10" t="s">
        <v>37</v>
      </c>
      <c r="F1269" s="10" t="s">
        <v>14</v>
      </c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26" ht="14.25" customHeight="1">
      <c r="A1270" s="10">
        <v>1269</v>
      </c>
      <c r="B1270" s="10" t="s">
        <v>1297</v>
      </c>
      <c r="C1270" s="12">
        <v>18</v>
      </c>
      <c r="D1270" s="48" t="str" cm="1">
        <f t="array" ref="D1270">_xlfn.IFS(C1270&lt;=25,"18-25 tuổi",C1270&lt;=35,"26-35 tuổi",C1270&gt;35,"&gt; 35 tuổi")</f>
        <v>18-25 tuổi</v>
      </c>
      <c r="E1270" s="10" t="s">
        <v>37</v>
      </c>
      <c r="F1270" s="10" t="s">
        <v>14</v>
      </c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26" ht="14.25" customHeight="1">
      <c r="A1271" s="10">
        <v>1270</v>
      </c>
      <c r="B1271" s="10" t="s">
        <v>1298</v>
      </c>
      <c r="C1271" s="12">
        <v>18</v>
      </c>
      <c r="D1271" s="48" t="str" cm="1">
        <f t="array" ref="D1271">_xlfn.IFS(C1271&lt;=25,"18-25 tuổi",C1271&lt;=35,"26-35 tuổi",C1271&gt;35,"&gt; 35 tuổi")</f>
        <v>18-25 tuổi</v>
      </c>
      <c r="E1271" s="10" t="s">
        <v>37</v>
      </c>
      <c r="F1271" s="10" t="s">
        <v>10</v>
      </c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26" ht="14.25" customHeight="1">
      <c r="A1272" s="10">
        <v>1271</v>
      </c>
      <c r="B1272" s="10" t="s">
        <v>1299</v>
      </c>
      <c r="C1272" s="12">
        <v>18</v>
      </c>
      <c r="D1272" s="48" t="str" cm="1">
        <f t="array" ref="D1272">_xlfn.IFS(C1272&lt;=25,"18-25 tuổi",C1272&lt;=35,"26-35 tuổi",C1272&gt;35,"&gt; 35 tuổi")</f>
        <v>18-25 tuổi</v>
      </c>
      <c r="E1272" s="10" t="s">
        <v>37</v>
      </c>
      <c r="F1272" s="10" t="s">
        <v>22</v>
      </c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26" ht="14.25" customHeight="1">
      <c r="A1273" s="10">
        <v>1272</v>
      </c>
      <c r="B1273" s="10" t="s">
        <v>1300</v>
      </c>
      <c r="C1273" s="12">
        <v>18</v>
      </c>
      <c r="D1273" s="48" t="str" cm="1">
        <f t="array" ref="D1273">_xlfn.IFS(C1273&lt;=25,"18-25 tuổi",C1273&lt;=35,"26-35 tuổi",C1273&gt;35,"&gt; 35 tuổi")</f>
        <v>18-25 tuổi</v>
      </c>
      <c r="E1273" s="10" t="s">
        <v>37</v>
      </c>
      <c r="F1273" s="10" t="s">
        <v>18</v>
      </c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26" ht="14.25" customHeight="1">
      <c r="A1274" s="10">
        <v>1273</v>
      </c>
      <c r="B1274" s="10" t="s">
        <v>1301</v>
      </c>
      <c r="C1274" s="12">
        <v>18</v>
      </c>
      <c r="D1274" s="48" t="str" cm="1">
        <f t="array" ref="D1274">_xlfn.IFS(C1274&lt;=25,"18-25 tuổi",C1274&lt;=35,"26-35 tuổi",C1274&gt;35,"&gt; 35 tuổi")</f>
        <v>18-25 tuổi</v>
      </c>
      <c r="E1274" s="10" t="s">
        <v>37</v>
      </c>
      <c r="F1274" s="10" t="s">
        <v>10</v>
      </c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26" ht="14.25" customHeight="1">
      <c r="A1275" s="10">
        <v>1274</v>
      </c>
      <c r="B1275" s="10" t="s">
        <v>1302</v>
      </c>
      <c r="C1275" s="12">
        <v>19</v>
      </c>
      <c r="D1275" s="48" t="str" cm="1">
        <f t="array" ref="D1275">_xlfn.IFS(C1275&lt;=25,"18-25 tuổi",C1275&lt;=35,"26-35 tuổi",C1275&gt;35,"&gt; 35 tuổi")</f>
        <v>18-25 tuổi</v>
      </c>
      <c r="E1275" s="10" t="s">
        <v>30</v>
      </c>
      <c r="F1275" s="10" t="s">
        <v>7</v>
      </c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26" ht="14.25" customHeight="1">
      <c r="A1276" s="10">
        <v>1275</v>
      </c>
      <c r="B1276" s="10" t="s">
        <v>1303</v>
      </c>
      <c r="C1276" s="12">
        <v>19</v>
      </c>
      <c r="D1276" s="48" t="str" cm="1">
        <f t="array" ref="D1276">_xlfn.IFS(C1276&lt;=25,"18-25 tuổi",C1276&lt;=35,"26-35 tuổi",C1276&gt;35,"&gt; 35 tuổi")</f>
        <v>18-25 tuổi</v>
      </c>
      <c r="E1276" s="10" t="s">
        <v>30</v>
      </c>
      <c r="F1276" s="10" t="s">
        <v>7</v>
      </c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26" ht="14.25" customHeight="1">
      <c r="A1277" s="10">
        <v>1276</v>
      </c>
      <c r="B1277" s="10" t="s">
        <v>1304</v>
      </c>
      <c r="C1277" s="12">
        <v>18</v>
      </c>
      <c r="D1277" s="48" t="str" cm="1">
        <f t="array" ref="D1277">_xlfn.IFS(C1277&lt;=25,"18-25 tuổi",C1277&lt;=35,"26-35 tuổi",C1277&gt;35,"&gt; 35 tuổi")</f>
        <v>18-25 tuổi</v>
      </c>
      <c r="E1277" s="10" t="s">
        <v>37</v>
      </c>
      <c r="F1277" s="10" t="s">
        <v>22</v>
      </c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26" ht="14.25" customHeight="1">
      <c r="A1278" s="10">
        <v>1277</v>
      </c>
      <c r="B1278" s="10" t="s">
        <v>1305</v>
      </c>
      <c r="C1278" s="12">
        <v>18</v>
      </c>
      <c r="D1278" s="48" t="str" cm="1">
        <f t="array" ref="D1278">_xlfn.IFS(C1278&lt;=25,"18-25 tuổi",C1278&lt;=35,"26-35 tuổi",C1278&gt;35,"&gt; 35 tuổi")</f>
        <v>18-25 tuổi</v>
      </c>
      <c r="E1278" s="10" t="s">
        <v>30</v>
      </c>
      <c r="F1278" s="10" t="s">
        <v>7</v>
      </c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26" ht="14.25" customHeight="1">
      <c r="A1279" s="10">
        <v>1278</v>
      </c>
      <c r="B1279" s="10" t="s">
        <v>1306</v>
      </c>
      <c r="C1279" s="12">
        <v>19</v>
      </c>
      <c r="D1279" s="48" t="str" cm="1">
        <f t="array" ref="D1279">_xlfn.IFS(C1279&lt;=25,"18-25 tuổi",C1279&lt;=35,"26-35 tuổi",C1279&gt;35,"&gt; 35 tuổi")</f>
        <v>18-25 tuổi</v>
      </c>
      <c r="E1279" s="10" t="s">
        <v>37</v>
      </c>
      <c r="F1279" s="10" t="s">
        <v>14</v>
      </c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26" ht="14.25" customHeight="1">
      <c r="A1280" s="10">
        <v>1279</v>
      </c>
      <c r="B1280" s="10" t="s">
        <v>1307</v>
      </c>
      <c r="C1280" s="12">
        <v>18</v>
      </c>
      <c r="D1280" s="48" t="str" cm="1">
        <f t="array" ref="D1280">_xlfn.IFS(C1280&lt;=25,"18-25 tuổi",C1280&lt;=35,"26-35 tuổi",C1280&gt;35,"&gt; 35 tuổi")</f>
        <v>18-25 tuổi</v>
      </c>
      <c r="E1280" s="10" t="s">
        <v>37</v>
      </c>
      <c r="F1280" s="10" t="s">
        <v>14</v>
      </c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26" ht="14.25" customHeight="1">
      <c r="A1281" s="10">
        <v>1280</v>
      </c>
      <c r="B1281" s="10" t="s">
        <v>1308</v>
      </c>
      <c r="C1281" s="12">
        <v>18</v>
      </c>
      <c r="D1281" s="48" t="str" cm="1">
        <f t="array" ref="D1281">_xlfn.IFS(C1281&lt;=25,"18-25 tuổi",C1281&lt;=35,"26-35 tuổi",C1281&gt;35,"&gt; 35 tuổi")</f>
        <v>18-25 tuổi</v>
      </c>
      <c r="E1281" s="10" t="s">
        <v>30</v>
      </c>
      <c r="F1281" s="10" t="s">
        <v>10</v>
      </c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26" ht="14.25" customHeight="1">
      <c r="A1282" s="10">
        <v>1281</v>
      </c>
      <c r="B1282" s="10" t="s">
        <v>1309</v>
      </c>
      <c r="C1282" s="12">
        <v>19</v>
      </c>
      <c r="D1282" s="48" t="str" cm="1">
        <f t="array" ref="D1282">_xlfn.IFS(C1282&lt;=25,"18-25 tuổi",C1282&lt;=35,"26-35 tuổi",C1282&gt;35,"&gt; 35 tuổi")</f>
        <v>18-25 tuổi</v>
      </c>
      <c r="E1282" s="10" t="s">
        <v>37</v>
      </c>
      <c r="F1282" s="10" t="s">
        <v>22</v>
      </c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26" ht="14.25" customHeight="1">
      <c r="A1283" s="10">
        <v>1282</v>
      </c>
      <c r="B1283" s="10" t="s">
        <v>1310</v>
      </c>
      <c r="C1283" s="12">
        <v>19</v>
      </c>
      <c r="D1283" s="48" t="str" cm="1">
        <f t="array" ref="D1283">_xlfn.IFS(C1283&lt;=25,"18-25 tuổi",C1283&lt;=35,"26-35 tuổi",C1283&gt;35,"&gt; 35 tuổi")</f>
        <v>18-25 tuổi</v>
      </c>
      <c r="E1283" s="10" t="s">
        <v>37</v>
      </c>
      <c r="F1283" s="10" t="s">
        <v>18</v>
      </c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26" ht="14.25" customHeight="1">
      <c r="A1284" s="10">
        <v>1283</v>
      </c>
      <c r="B1284" s="10" t="s">
        <v>1311</v>
      </c>
      <c r="C1284" s="12">
        <v>18</v>
      </c>
      <c r="D1284" s="48" t="str" cm="1">
        <f t="array" ref="D1284">_xlfn.IFS(C1284&lt;=25,"18-25 tuổi",C1284&lt;=35,"26-35 tuổi",C1284&gt;35,"&gt; 35 tuổi")</f>
        <v>18-25 tuổi</v>
      </c>
      <c r="E1284" s="10" t="s">
        <v>37</v>
      </c>
      <c r="F1284" s="10" t="s">
        <v>10</v>
      </c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26" ht="14.25" customHeight="1">
      <c r="A1285" s="10">
        <v>1284</v>
      </c>
      <c r="B1285" s="10" t="s">
        <v>1312</v>
      </c>
      <c r="C1285" s="12">
        <v>19</v>
      </c>
      <c r="D1285" s="48" t="str" cm="1">
        <f t="array" ref="D1285">_xlfn.IFS(C1285&lt;=25,"18-25 tuổi",C1285&lt;=35,"26-35 tuổi",C1285&gt;35,"&gt; 35 tuổi")</f>
        <v>18-25 tuổi</v>
      </c>
      <c r="E1285" s="10" t="s">
        <v>37</v>
      </c>
      <c r="F1285" s="10" t="s">
        <v>7</v>
      </c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26" ht="14.25" customHeight="1">
      <c r="A1286" s="10">
        <v>1285</v>
      </c>
      <c r="B1286" s="10" t="s">
        <v>1313</v>
      </c>
      <c r="C1286" s="12">
        <v>18</v>
      </c>
      <c r="D1286" s="48" t="str" cm="1">
        <f t="array" ref="D1286">_xlfn.IFS(C1286&lt;=25,"18-25 tuổi",C1286&lt;=35,"26-35 tuổi",C1286&gt;35,"&gt; 35 tuổi")</f>
        <v>18-25 tuổi</v>
      </c>
      <c r="E1286" s="10" t="s">
        <v>37</v>
      </c>
      <c r="F1286" s="10" t="s">
        <v>7</v>
      </c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26" ht="14.25" customHeight="1">
      <c r="A1287" s="10">
        <v>1286</v>
      </c>
      <c r="B1287" s="10" t="s">
        <v>1314</v>
      </c>
      <c r="C1287" s="12">
        <v>19</v>
      </c>
      <c r="D1287" s="48" t="str" cm="1">
        <f t="array" ref="D1287">_xlfn.IFS(C1287&lt;=25,"18-25 tuổi",C1287&lt;=35,"26-35 tuổi",C1287&gt;35,"&gt; 35 tuổi")</f>
        <v>18-25 tuổi</v>
      </c>
      <c r="E1287" s="10" t="s">
        <v>30</v>
      </c>
      <c r="F1287" s="10" t="s">
        <v>22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26" ht="14.25" customHeight="1">
      <c r="A1288" s="10">
        <v>1287</v>
      </c>
      <c r="B1288" s="10" t="s">
        <v>1315</v>
      </c>
      <c r="C1288" s="12">
        <v>19</v>
      </c>
      <c r="D1288" s="48" t="str" cm="1">
        <f t="array" ref="D1288">_xlfn.IFS(C1288&lt;=25,"18-25 tuổi",C1288&lt;=35,"26-35 tuổi",C1288&gt;35,"&gt; 35 tuổi")</f>
        <v>18-25 tuổi</v>
      </c>
      <c r="E1288" s="10" t="s">
        <v>30</v>
      </c>
      <c r="F1288" s="10" t="s">
        <v>7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26" ht="14.25" customHeight="1">
      <c r="A1289" s="10">
        <v>1288</v>
      </c>
      <c r="B1289" s="10" t="s">
        <v>1316</v>
      </c>
      <c r="C1289" s="12">
        <v>19</v>
      </c>
      <c r="D1289" s="48" t="str" cm="1">
        <f t="array" ref="D1289">_xlfn.IFS(C1289&lt;=25,"18-25 tuổi",C1289&lt;=35,"26-35 tuổi",C1289&gt;35,"&gt; 35 tuổi")</f>
        <v>18-25 tuổi</v>
      </c>
      <c r="E1289" s="10" t="s">
        <v>37</v>
      </c>
      <c r="F1289" s="10" t="s">
        <v>14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26" ht="14.25" customHeight="1">
      <c r="A1290" s="10">
        <v>1289</v>
      </c>
      <c r="B1290" s="10" t="s">
        <v>1317</v>
      </c>
      <c r="C1290" s="12">
        <v>19</v>
      </c>
      <c r="D1290" s="48" t="str" cm="1">
        <f t="array" ref="D1290">_xlfn.IFS(C1290&lt;=25,"18-25 tuổi",C1290&lt;=35,"26-35 tuổi",C1290&gt;35,"&gt; 35 tuổi")</f>
        <v>18-25 tuổi</v>
      </c>
      <c r="E1290" s="10" t="s">
        <v>37</v>
      </c>
      <c r="F1290" s="10" t="s">
        <v>14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26" ht="14.25" customHeight="1">
      <c r="A1291" s="10">
        <v>1290</v>
      </c>
      <c r="B1291" s="10" t="s">
        <v>1318</v>
      </c>
      <c r="C1291" s="12">
        <v>19</v>
      </c>
      <c r="D1291" s="48" t="str" cm="1">
        <f t="array" ref="D1291">_xlfn.IFS(C1291&lt;=25,"18-25 tuổi",C1291&lt;=35,"26-35 tuổi",C1291&gt;35,"&gt; 35 tuổi")</f>
        <v>18-25 tuổi</v>
      </c>
      <c r="E1291" s="10" t="s">
        <v>37</v>
      </c>
      <c r="F1291" s="10" t="s">
        <v>1190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26" ht="14.25" customHeight="1">
      <c r="A1292" s="10">
        <v>1291</v>
      </c>
      <c r="B1292" s="10" t="s">
        <v>1319</v>
      </c>
      <c r="C1292" s="12">
        <v>18</v>
      </c>
      <c r="D1292" s="48" t="str" cm="1">
        <f t="array" ref="D1292">_xlfn.IFS(C1292&lt;=25,"18-25 tuổi",C1292&lt;=35,"26-35 tuổi",C1292&gt;35,"&gt; 35 tuổi")</f>
        <v>18-25 tuổi</v>
      </c>
      <c r="E1292" s="10" t="s">
        <v>30</v>
      </c>
      <c r="F1292" s="10" t="s">
        <v>1320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26" ht="14.25" customHeight="1">
      <c r="A1293" s="10">
        <v>1292</v>
      </c>
      <c r="B1293" s="10" t="s">
        <v>1321</v>
      </c>
      <c r="C1293" s="12">
        <v>19</v>
      </c>
      <c r="D1293" s="48" t="str" cm="1">
        <f t="array" ref="D1293">_xlfn.IFS(C1293&lt;=25,"18-25 tuổi",C1293&lt;=35,"26-35 tuổi",C1293&gt;35,"&gt; 35 tuổi")</f>
        <v>18-25 tuổi</v>
      </c>
      <c r="E1293" s="10" t="s">
        <v>30</v>
      </c>
      <c r="F1293" s="10" t="s">
        <v>14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26" ht="14.25" customHeight="1">
      <c r="A1294" s="10">
        <v>1293</v>
      </c>
      <c r="B1294" s="10" t="s">
        <v>1322</v>
      </c>
      <c r="C1294" s="12">
        <v>19</v>
      </c>
      <c r="D1294" s="48" t="str" cm="1">
        <f t="array" ref="D1294">_xlfn.IFS(C1294&lt;=25,"18-25 tuổi",C1294&lt;=35,"26-35 tuổi",C1294&gt;35,"&gt; 35 tuổi")</f>
        <v>18-25 tuổi</v>
      </c>
      <c r="E1294" s="10" t="s">
        <v>30</v>
      </c>
      <c r="F1294" s="10" t="s">
        <v>14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26" ht="14.25" customHeight="1">
      <c r="A1295" s="10">
        <v>1294</v>
      </c>
      <c r="B1295" s="10" t="s">
        <v>1323</v>
      </c>
      <c r="C1295" s="12">
        <v>18</v>
      </c>
      <c r="D1295" s="48" t="str" cm="1">
        <f t="array" ref="D1295">_xlfn.IFS(C1295&lt;=25,"18-25 tuổi",C1295&lt;=35,"26-35 tuổi",C1295&gt;35,"&gt; 35 tuổi")</f>
        <v>18-25 tuổi</v>
      </c>
      <c r="E1295" s="10" t="s">
        <v>30</v>
      </c>
      <c r="F1295" s="10" t="s">
        <v>14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26" ht="14.25" customHeight="1">
      <c r="A1296" s="10">
        <v>1295</v>
      </c>
      <c r="B1296" s="10" t="s">
        <v>1324</v>
      </c>
      <c r="C1296" s="12">
        <v>18</v>
      </c>
      <c r="D1296" s="48" t="str" cm="1">
        <f t="array" ref="D1296">_xlfn.IFS(C1296&lt;=25,"18-25 tuổi",C1296&lt;=35,"26-35 tuổi",C1296&gt;35,"&gt; 35 tuổi")</f>
        <v>18-25 tuổi</v>
      </c>
      <c r="E1296" s="10" t="s">
        <v>30</v>
      </c>
      <c r="F1296" s="10" t="s">
        <v>7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26" ht="14.25" customHeight="1">
      <c r="A1297" s="10">
        <v>1296</v>
      </c>
      <c r="B1297" s="10" t="s">
        <v>1325</v>
      </c>
      <c r="C1297" s="12">
        <v>18</v>
      </c>
      <c r="D1297" s="48" t="str" cm="1">
        <f t="array" ref="D1297">_xlfn.IFS(C1297&lt;=25,"18-25 tuổi",C1297&lt;=35,"26-35 tuổi",C1297&gt;35,"&gt; 35 tuổi")</f>
        <v>18-25 tuổi</v>
      </c>
      <c r="E1297" s="10" t="s">
        <v>30</v>
      </c>
      <c r="F1297" s="10" t="s">
        <v>7</v>
      </c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26" ht="14.25" customHeight="1">
      <c r="A1298" s="10">
        <v>1297</v>
      </c>
      <c r="B1298" s="10" t="s">
        <v>1326</v>
      </c>
      <c r="C1298" s="12">
        <v>19</v>
      </c>
      <c r="D1298" s="48" t="str" cm="1">
        <f t="array" ref="D1298">_xlfn.IFS(C1298&lt;=25,"18-25 tuổi",C1298&lt;=35,"26-35 tuổi",C1298&gt;35,"&gt; 35 tuổi")</f>
        <v>18-25 tuổi</v>
      </c>
      <c r="E1298" s="10" t="s">
        <v>30</v>
      </c>
      <c r="F1298" s="10" t="s">
        <v>7</v>
      </c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26" ht="14.25" customHeight="1">
      <c r="A1299" s="10">
        <v>1298</v>
      </c>
      <c r="B1299" s="10" t="s">
        <v>1327</v>
      </c>
      <c r="C1299" s="12">
        <v>18</v>
      </c>
      <c r="D1299" s="48" t="str" cm="1">
        <f t="array" ref="D1299">_xlfn.IFS(C1299&lt;=25,"18-25 tuổi",C1299&lt;=35,"26-35 tuổi",C1299&gt;35,"&gt; 35 tuổi")</f>
        <v>18-25 tuổi</v>
      </c>
      <c r="E1299" s="10" t="s">
        <v>30</v>
      </c>
      <c r="F1299" s="10" t="s">
        <v>22</v>
      </c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26" ht="14.25" customHeight="1">
      <c r="A1300" s="10">
        <v>1299</v>
      </c>
      <c r="B1300" s="10" t="s">
        <v>1328</v>
      </c>
      <c r="C1300" s="12">
        <v>18</v>
      </c>
      <c r="D1300" s="48" t="str" cm="1">
        <f t="array" ref="D1300">_xlfn.IFS(C1300&lt;=25,"18-25 tuổi",C1300&lt;=35,"26-35 tuổi",C1300&gt;35,"&gt; 35 tuổi")</f>
        <v>18-25 tuổi</v>
      </c>
      <c r="E1300" s="10" t="s">
        <v>30</v>
      </c>
      <c r="F1300" s="10" t="s">
        <v>22</v>
      </c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26" ht="14.25" customHeight="1">
      <c r="A1301" s="10">
        <v>1300</v>
      </c>
      <c r="B1301" s="10" t="s">
        <v>1329</v>
      </c>
      <c r="C1301" s="12">
        <v>19</v>
      </c>
      <c r="D1301" s="48" t="str" cm="1">
        <f t="array" ref="D1301">_xlfn.IFS(C1301&lt;=25,"18-25 tuổi",C1301&lt;=35,"26-35 tuổi",C1301&gt;35,"&gt; 35 tuổi")</f>
        <v>18-25 tuổi</v>
      </c>
      <c r="E1301" s="10" t="s">
        <v>30</v>
      </c>
      <c r="F1301" s="10" t="s">
        <v>22</v>
      </c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26" ht="14.25" customHeight="1">
      <c r="A1302" s="10">
        <v>1301</v>
      </c>
      <c r="B1302" s="10" t="s">
        <v>1330</v>
      </c>
      <c r="C1302" s="12">
        <v>19</v>
      </c>
      <c r="D1302" s="48" t="str" cm="1">
        <f t="array" ref="D1302">_xlfn.IFS(C1302&lt;=25,"18-25 tuổi",C1302&lt;=35,"26-35 tuổi",C1302&gt;35,"&gt; 35 tuổi")</f>
        <v>18-25 tuổi</v>
      </c>
      <c r="E1302" s="10" t="s">
        <v>30</v>
      </c>
      <c r="F1302" s="10" t="s">
        <v>22</v>
      </c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26" ht="14.25" customHeight="1">
      <c r="A1303" s="10">
        <v>1302</v>
      </c>
      <c r="B1303" s="10" t="s">
        <v>1331</v>
      </c>
      <c r="C1303" s="12">
        <v>19</v>
      </c>
      <c r="D1303" s="48" t="str" cm="1">
        <f t="array" ref="D1303">_xlfn.IFS(C1303&lt;=25,"18-25 tuổi",C1303&lt;=35,"26-35 tuổi",C1303&gt;35,"&gt; 35 tuổi")</f>
        <v>18-25 tuổi</v>
      </c>
      <c r="E1303" s="10" t="s">
        <v>30</v>
      </c>
      <c r="F1303" s="10" t="s">
        <v>22</v>
      </c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26" ht="14.25" customHeight="1">
      <c r="A1304" s="10">
        <v>1303</v>
      </c>
      <c r="B1304" s="10" t="s">
        <v>1332</v>
      </c>
      <c r="C1304" s="12">
        <v>18</v>
      </c>
      <c r="D1304" s="48" t="str" cm="1">
        <f t="array" ref="D1304">_xlfn.IFS(C1304&lt;=25,"18-25 tuổi",C1304&lt;=35,"26-35 tuổi",C1304&gt;35,"&gt; 35 tuổi")</f>
        <v>18-25 tuổi</v>
      </c>
      <c r="E1304" s="10" t="s">
        <v>30</v>
      </c>
      <c r="F1304" s="10" t="s">
        <v>22</v>
      </c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26" ht="14.25" customHeight="1">
      <c r="A1305" s="10">
        <v>1304</v>
      </c>
      <c r="B1305" s="10" t="s">
        <v>1333</v>
      </c>
      <c r="C1305" s="12">
        <v>18</v>
      </c>
      <c r="D1305" s="48" t="str" cm="1">
        <f t="array" ref="D1305">_xlfn.IFS(C1305&lt;=25,"18-25 tuổi",C1305&lt;=35,"26-35 tuổi",C1305&gt;35,"&gt; 35 tuổi")</f>
        <v>18-25 tuổi</v>
      </c>
      <c r="E1305" s="10" t="s">
        <v>30</v>
      </c>
      <c r="F1305" s="10" t="s">
        <v>22</v>
      </c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26" ht="14.25" customHeight="1">
      <c r="A1306" s="10">
        <v>1305</v>
      </c>
      <c r="B1306" s="10" t="s">
        <v>1334</v>
      </c>
      <c r="C1306" s="12">
        <v>19</v>
      </c>
      <c r="D1306" s="48" t="str" cm="1">
        <f t="array" ref="D1306">_xlfn.IFS(C1306&lt;=25,"18-25 tuổi",C1306&lt;=35,"26-35 tuổi",C1306&gt;35,"&gt; 35 tuổi")</f>
        <v>18-25 tuổi</v>
      </c>
      <c r="E1306" s="10" t="s">
        <v>30</v>
      </c>
      <c r="F1306" s="10" t="s">
        <v>22</v>
      </c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26" ht="14.25" customHeight="1">
      <c r="A1307" s="10">
        <v>1306</v>
      </c>
      <c r="B1307" s="10" t="s">
        <v>1335</v>
      </c>
      <c r="C1307" s="12">
        <v>34</v>
      </c>
      <c r="D1307" s="48" t="str" cm="1">
        <f t="array" ref="D1307">_xlfn.IFS(C1307&lt;=25,"18-25 tuổi",C1307&lt;=35,"26-35 tuổi",C1307&gt;35,"&gt; 35 tuổi")</f>
        <v>26-35 tuổi</v>
      </c>
      <c r="E1307" s="10" t="s">
        <v>30</v>
      </c>
      <c r="F1307" s="10" t="s">
        <v>22</v>
      </c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26" ht="14.25" customHeight="1">
      <c r="A1308" s="10">
        <v>1307</v>
      </c>
      <c r="B1308" s="10" t="s">
        <v>1336</v>
      </c>
      <c r="C1308" s="12">
        <v>19</v>
      </c>
      <c r="D1308" s="48" t="str" cm="1">
        <f t="array" ref="D1308">_xlfn.IFS(C1308&lt;=25,"18-25 tuổi",C1308&lt;=35,"26-35 tuổi",C1308&gt;35,"&gt; 35 tuổi")</f>
        <v>18-25 tuổi</v>
      </c>
      <c r="E1308" s="10" t="s">
        <v>30</v>
      </c>
      <c r="F1308" s="10" t="s">
        <v>22</v>
      </c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26" ht="14.25" customHeight="1">
      <c r="A1309" s="10">
        <v>1308</v>
      </c>
      <c r="B1309" s="10" t="s">
        <v>1337</v>
      </c>
      <c r="C1309" s="12">
        <v>18</v>
      </c>
      <c r="D1309" s="48" t="str" cm="1">
        <f t="array" ref="D1309">_xlfn.IFS(C1309&lt;=25,"18-25 tuổi",C1309&lt;=35,"26-35 tuổi",C1309&gt;35,"&gt; 35 tuổi")</f>
        <v>18-25 tuổi</v>
      </c>
      <c r="E1309" s="10" t="s">
        <v>30</v>
      </c>
      <c r="F1309" s="10" t="s">
        <v>22</v>
      </c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26" ht="14.25" customHeight="1">
      <c r="A1310" s="10">
        <v>1309</v>
      </c>
      <c r="B1310" s="10" t="s">
        <v>1338</v>
      </c>
      <c r="C1310" s="12">
        <v>19</v>
      </c>
      <c r="D1310" s="48" t="str" cm="1">
        <f t="array" ref="D1310">_xlfn.IFS(C1310&lt;=25,"18-25 tuổi",C1310&lt;=35,"26-35 tuổi",C1310&gt;35,"&gt; 35 tuổi")</f>
        <v>18-25 tuổi</v>
      </c>
      <c r="E1310" s="10" t="s">
        <v>30</v>
      </c>
      <c r="F1310" s="10" t="s">
        <v>22</v>
      </c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26" ht="14.25" customHeight="1">
      <c r="A1311" s="10">
        <v>1310</v>
      </c>
      <c r="B1311" s="10" t="s">
        <v>1339</v>
      </c>
      <c r="C1311" s="12">
        <v>18</v>
      </c>
      <c r="D1311" s="48" t="str" cm="1">
        <f t="array" ref="D1311">_xlfn.IFS(C1311&lt;=25,"18-25 tuổi",C1311&lt;=35,"26-35 tuổi",C1311&gt;35,"&gt; 35 tuổi")</f>
        <v>18-25 tuổi</v>
      </c>
      <c r="E1311" s="10" t="s">
        <v>30</v>
      </c>
      <c r="F1311" s="10" t="s">
        <v>22</v>
      </c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26" ht="14.25" customHeight="1">
      <c r="A1312" s="10">
        <v>1311</v>
      </c>
      <c r="B1312" s="10" t="s">
        <v>1340</v>
      </c>
      <c r="C1312" s="12">
        <v>19</v>
      </c>
      <c r="D1312" s="48" t="str" cm="1">
        <f t="array" ref="D1312">_xlfn.IFS(C1312&lt;=25,"18-25 tuổi",C1312&lt;=35,"26-35 tuổi",C1312&gt;35,"&gt; 35 tuổi")</f>
        <v>18-25 tuổi</v>
      </c>
      <c r="E1312" s="10" t="s">
        <v>30</v>
      </c>
      <c r="F1312" s="10" t="s">
        <v>22</v>
      </c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26" ht="14.25" customHeight="1">
      <c r="A1313" s="10">
        <v>1312</v>
      </c>
      <c r="B1313" s="10" t="s">
        <v>1341</v>
      </c>
      <c r="C1313" s="12">
        <v>19</v>
      </c>
      <c r="D1313" s="48" t="str" cm="1">
        <f t="array" ref="D1313">_xlfn.IFS(C1313&lt;=25,"18-25 tuổi",C1313&lt;=35,"26-35 tuổi",C1313&gt;35,"&gt; 35 tuổi")</f>
        <v>18-25 tuổi</v>
      </c>
      <c r="E1313" s="10" t="s">
        <v>30</v>
      </c>
      <c r="F1313" s="10" t="s">
        <v>14</v>
      </c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26" ht="14.25" customHeight="1">
      <c r="A1314" s="10">
        <v>1313</v>
      </c>
      <c r="B1314" s="10" t="s">
        <v>1342</v>
      </c>
      <c r="C1314" s="12">
        <v>19</v>
      </c>
      <c r="D1314" s="48" t="str" cm="1">
        <f t="array" ref="D1314">_xlfn.IFS(C1314&lt;=25,"18-25 tuổi",C1314&lt;=35,"26-35 tuổi",C1314&gt;35,"&gt; 35 tuổi")</f>
        <v>18-25 tuổi</v>
      </c>
      <c r="E1314" s="10" t="s">
        <v>30</v>
      </c>
      <c r="F1314" s="10" t="s">
        <v>14</v>
      </c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26" ht="14.25" customHeight="1">
      <c r="A1315" s="10">
        <v>1314</v>
      </c>
      <c r="B1315" s="10" t="s">
        <v>1343</v>
      </c>
      <c r="C1315" s="12">
        <v>19</v>
      </c>
      <c r="D1315" s="48" t="str" cm="1">
        <f t="array" ref="D1315">_xlfn.IFS(C1315&lt;=25,"18-25 tuổi",C1315&lt;=35,"26-35 tuổi",C1315&gt;35,"&gt; 35 tuổi")</f>
        <v>18-25 tuổi</v>
      </c>
      <c r="E1315" s="10" t="s">
        <v>30</v>
      </c>
      <c r="F1315" s="10" t="s">
        <v>1344</v>
      </c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26" ht="14.25" customHeight="1">
      <c r="A1316" s="10">
        <v>1315</v>
      </c>
      <c r="B1316" s="10" t="s">
        <v>1345</v>
      </c>
      <c r="C1316" s="12">
        <v>18</v>
      </c>
      <c r="D1316" s="48" t="str" cm="1">
        <f t="array" ref="D1316">_xlfn.IFS(C1316&lt;=25,"18-25 tuổi",C1316&lt;=35,"26-35 tuổi",C1316&gt;35,"&gt; 35 tuổi")</f>
        <v>18-25 tuổi</v>
      </c>
      <c r="E1316" s="10" t="s">
        <v>30</v>
      </c>
      <c r="F1316" s="10" t="s">
        <v>1346</v>
      </c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26" ht="14.25" customHeight="1">
      <c r="A1317" s="10">
        <v>1316</v>
      </c>
      <c r="B1317" s="10" t="s">
        <v>1347</v>
      </c>
      <c r="C1317" s="12">
        <v>18</v>
      </c>
      <c r="D1317" s="48" t="str" cm="1">
        <f t="array" ref="D1317">_xlfn.IFS(C1317&lt;=25,"18-25 tuổi",C1317&lt;=35,"26-35 tuổi",C1317&gt;35,"&gt; 35 tuổi")</f>
        <v>18-25 tuổi</v>
      </c>
      <c r="E1317" s="10" t="s">
        <v>30</v>
      </c>
      <c r="F1317" s="10" t="s">
        <v>1348</v>
      </c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26" ht="14.25" customHeight="1">
      <c r="A1318" s="10">
        <v>1317</v>
      </c>
      <c r="B1318" s="10" t="s">
        <v>1349</v>
      </c>
      <c r="C1318" s="12">
        <v>18</v>
      </c>
      <c r="D1318" s="48" t="str" cm="1">
        <f t="array" ref="D1318">_xlfn.IFS(C1318&lt;=25,"18-25 tuổi",C1318&lt;=35,"26-35 tuổi",C1318&gt;35,"&gt; 35 tuổi")</f>
        <v>18-25 tuổi</v>
      </c>
      <c r="E1318" s="10" t="s">
        <v>30</v>
      </c>
      <c r="F1318" s="10" t="s">
        <v>1350</v>
      </c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26" ht="14.25" customHeight="1">
      <c r="A1319" s="10">
        <v>1318</v>
      </c>
      <c r="B1319" s="10" t="s">
        <v>1351</v>
      </c>
      <c r="C1319" s="12">
        <v>19</v>
      </c>
      <c r="D1319" s="48" t="str" cm="1">
        <f t="array" ref="D1319">_xlfn.IFS(C1319&lt;=25,"18-25 tuổi",C1319&lt;=35,"26-35 tuổi",C1319&gt;35,"&gt; 35 tuổi")</f>
        <v>18-25 tuổi</v>
      </c>
      <c r="E1319" s="10" t="s">
        <v>30</v>
      </c>
      <c r="F1319" s="10" t="s">
        <v>1352</v>
      </c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26" ht="14.25" customHeight="1">
      <c r="A1320" s="10">
        <v>1319</v>
      </c>
      <c r="B1320" s="10" t="s">
        <v>1353</v>
      </c>
      <c r="C1320" s="12">
        <v>19</v>
      </c>
      <c r="D1320" s="48" t="str" cm="1">
        <f t="array" ref="D1320">_xlfn.IFS(C1320&lt;=25,"18-25 tuổi",C1320&lt;=35,"26-35 tuổi",C1320&gt;35,"&gt; 35 tuổi")</f>
        <v>18-25 tuổi</v>
      </c>
      <c r="E1320" s="10" t="s">
        <v>30</v>
      </c>
      <c r="F1320" s="10" t="s">
        <v>7</v>
      </c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26" ht="14.25" customHeight="1">
      <c r="A1321" s="10">
        <v>1320</v>
      </c>
      <c r="B1321" s="10" t="s">
        <v>1354</v>
      </c>
      <c r="C1321" s="12">
        <v>19</v>
      </c>
      <c r="D1321" s="48" t="str" cm="1">
        <f t="array" ref="D1321">_xlfn.IFS(C1321&lt;=25,"18-25 tuổi",C1321&lt;=35,"26-35 tuổi",C1321&gt;35,"&gt; 35 tuổi")</f>
        <v>18-25 tuổi</v>
      </c>
      <c r="E1321" s="10" t="s">
        <v>30</v>
      </c>
      <c r="F1321" s="10" t="s">
        <v>7</v>
      </c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26" ht="14.25" customHeight="1">
      <c r="A1322" s="10">
        <v>1321</v>
      </c>
      <c r="B1322" s="10" t="s">
        <v>1355</v>
      </c>
      <c r="C1322" s="12">
        <v>18</v>
      </c>
      <c r="D1322" s="48" t="str" cm="1">
        <f t="array" ref="D1322">_xlfn.IFS(C1322&lt;=25,"18-25 tuổi",C1322&lt;=35,"26-35 tuổi",C1322&gt;35,"&gt; 35 tuổi")</f>
        <v>18-25 tuổi</v>
      </c>
      <c r="E1322" s="10" t="s">
        <v>30</v>
      </c>
      <c r="F1322" s="10" t="s">
        <v>1356</v>
      </c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26" ht="14.25" customHeight="1">
      <c r="A1323" s="10">
        <v>1322</v>
      </c>
      <c r="B1323" s="10" t="s">
        <v>1357</v>
      </c>
      <c r="C1323" s="12">
        <v>19</v>
      </c>
      <c r="D1323" s="48" t="str" cm="1">
        <f t="array" ref="D1323">_xlfn.IFS(C1323&lt;=25,"18-25 tuổi",C1323&lt;=35,"26-35 tuổi",C1323&gt;35,"&gt; 35 tuổi")</f>
        <v>18-25 tuổi</v>
      </c>
      <c r="E1323" s="10" t="s">
        <v>30</v>
      </c>
      <c r="F1323" s="10" t="s">
        <v>1358</v>
      </c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26" ht="14.25" customHeight="1">
      <c r="A1324" s="10">
        <v>1323</v>
      </c>
      <c r="B1324" s="10" t="s">
        <v>1359</v>
      </c>
      <c r="C1324" s="12">
        <v>19</v>
      </c>
      <c r="D1324" s="48" t="str" cm="1">
        <f t="array" ref="D1324">_xlfn.IFS(C1324&lt;=25,"18-25 tuổi",C1324&lt;=35,"26-35 tuổi",C1324&gt;35,"&gt; 35 tuổi")</f>
        <v>18-25 tuổi</v>
      </c>
      <c r="E1324" s="10" t="s">
        <v>30</v>
      </c>
      <c r="F1324" s="10" t="s">
        <v>1360</v>
      </c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26" ht="14.25" customHeight="1">
      <c r="A1325" s="10">
        <v>1324</v>
      </c>
      <c r="B1325" s="10" t="s">
        <v>1361</v>
      </c>
      <c r="C1325" s="12">
        <v>18</v>
      </c>
      <c r="D1325" s="48" t="str" cm="1">
        <f t="array" ref="D1325">_xlfn.IFS(C1325&lt;=25,"18-25 tuổi",C1325&lt;=35,"26-35 tuổi",C1325&gt;35,"&gt; 35 tuổi")</f>
        <v>18-25 tuổi</v>
      </c>
      <c r="E1325" s="10" t="s">
        <v>30</v>
      </c>
      <c r="F1325" s="10" t="s">
        <v>1362</v>
      </c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26" ht="14.25" customHeight="1">
      <c r="A1326" s="10">
        <v>1325</v>
      </c>
      <c r="B1326" s="10" t="s">
        <v>1363</v>
      </c>
      <c r="C1326" s="12">
        <v>19</v>
      </c>
      <c r="D1326" s="48" t="str" cm="1">
        <f t="array" ref="D1326">_xlfn.IFS(C1326&lt;=25,"18-25 tuổi",C1326&lt;=35,"26-35 tuổi",C1326&gt;35,"&gt; 35 tuổi")</f>
        <v>18-25 tuổi</v>
      </c>
      <c r="E1326" s="10" t="s">
        <v>30</v>
      </c>
      <c r="F1326" s="10" t="s">
        <v>1364</v>
      </c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26" ht="14.25" customHeight="1">
      <c r="A1327" s="10">
        <v>1326</v>
      </c>
      <c r="B1327" s="10" t="s">
        <v>1365</v>
      </c>
      <c r="C1327" s="12">
        <v>18</v>
      </c>
      <c r="D1327" s="48" t="str" cm="1">
        <f t="array" ref="D1327">_xlfn.IFS(C1327&lt;=25,"18-25 tuổi",C1327&lt;=35,"26-35 tuổi",C1327&gt;35,"&gt; 35 tuổi")</f>
        <v>18-25 tuổi</v>
      </c>
      <c r="E1327" s="10" t="s">
        <v>30</v>
      </c>
      <c r="F1327" s="10" t="s">
        <v>1366</v>
      </c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26" ht="14.25" customHeight="1">
      <c r="A1328" s="10">
        <v>1327</v>
      </c>
      <c r="B1328" s="10" t="s">
        <v>1367</v>
      </c>
      <c r="C1328" s="12">
        <v>18</v>
      </c>
      <c r="D1328" s="48" t="str" cm="1">
        <f t="array" ref="D1328">_xlfn.IFS(C1328&lt;=25,"18-25 tuổi",C1328&lt;=35,"26-35 tuổi",C1328&gt;35,"&gt; 35 tuổi")</f>
        <v>18-25 tuổi</v>
      </c>
      <c r="E1328" s="10" t="s">
        <v>30</v>
      </c>
      <c r="F1328" s="10" t="s">
        <v>1368</v>
      </c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26" ht="14.25" customHeight="1">
      <c r="A1329" s="10">
        <v>1328</v>
      </c>
      <c r="B1329" s="10" t="s">
        <v>1369</v>
      </c>
      <c r="C1329" s="12">
        <v>19</v>
      </c>
      <c r="D1329" s="48" t="str" cm="1">
        <f t="array" ref="D1329">_xlfn.IFS(C1329&lt;=25,"18-25 tuổi",C1329&lt;=35,"26-35 tuổi",C1329&gt;35,"&gt; 35 tuổi")</f>
        <v>18-25 tuổi</v>
      </c>
      <c r="E1329" s="10" t="s">
        <v>30</v>
      </c>
      <c r="F1329" s="10" t="s">
        <v>1370</v>
      </c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26" ht="14.25" customHeight="1">
      <c r="A1330" s="10">
        <v>1329</v>
      </c>
      <c r="B1330" s="10" t="s">
        <v>1371</v>
      </c>
      <c r="C1330" s="12">
        <v>19</v>
      </c>
      <c r="D1330" s="48" t="str" cm="1">
        <f t="array" ref="D1330">_xlfn.IFS(C1330&lt;=25,"18-25 tuổi",C1330&lt;=35,"26-35 tuổi",C1330&gt;35,"&gt; 35 tuổi")</f>
        <v>18-25 tuổi</v>
      </c>
      <c r="E1330" s="10" t="s">
        <v>30</v>
      </c>
      <c r="F1330" s="10" t="s">
        <v>1372</v>
      </c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26" ht="14.25" customHeight="1">
      <c r="A1331" s="10">
        <v>1330</v>
      </c>
      <c r="B1331" s="10" t="s">
        <v>1373</v>
      </c>
      <c r="C1331" s="12">
        <v>18</v>
      </c>
      <c r="D1331" s="48" t="str" cm="1">
        <f t="array" ref="D1331">_xlfn.IFS(C1331&lt;=25,"18-25 tuổi",C1331&lt;=35,"26-35 tuổi",C1331&gt;35,"&gt; 35 tuổi")</f>
        <v>18-25 tuổi</v>
      </c>
      <c r="E1331" s="10" t="s">
        <v>30</v>
      </c>
      <c r="F1331" s="10" t="s">
        <v>1374</v>
      </c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26" ht="14.25" customHeight="1">
      <c r="A1332" s="10">
        <v>1331</v>
      </c>
      <c r="B1332" s="10" t="s">
        <v>1375</v>
      </c>
      <c r="C1332" s="12">
        <v>19</v>
      </c>
      <c r="D1332" s="48" t="str" cm="1">
        <f t="array" ref="D1332">_xlfn.IFS(C1332&lt;=25,"18-25 tuổi",C1332&lt;=35,"26-35 tuổi",C1332&gt;35,"&gt; 35 tuổi")</f>
        <v>18-25 tuổi</v>
      </c>
      <c r="E1332" s="10" t="s">
        <v>30</v>
      </c>
      <c r="F1332" s="10" t="s">
        <v>1376</v>
      </c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26" ht="14.25" customHeight="1">
      <c r="A1333" s="10">
        <v>1332</v>
      </c>
      <c r="B1333" s="10" t="s">
        <v>1377</v>
      </c>
      <c r="C1333" s="12">
        <v>18</v>
      </c>
      <c r="D1333" s="48" t="str" cm="1">
        <f t="array" ref="D1333">_xlfn.IFS(C1333&lt;=25,"18-25 tuổi",C1333&lt;=35,"26-35 tuổi",C1333&gt;35,"&gt; 35 tuổi")</f>
        <v>18-25 tuổi</v>
      </c>
      <c r="E1333" s="10" t="s">
        <v>30</v>
      </c>
      <c r="F1333" s="10" t="s">
        <v>7</v>
      </c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26" ht="14.25" customHeight="1">
      <c r="A1334" s="10">
        <v>1333</v>
      </c>
      <c r="B1334" s="10" t="s">
        <v>1378</v>
      </c>
      <c r="C1334" s="12">
        <v>18</v>
      </c>
      <c r="D1334" s="48" t="str" cm="1">
        <f t="array" ref="D1334">_xlfn.IFS(C1334&lt;=25,"18-25 tuổi",C1334&lt;=35,"26-35 tuổi",C1334&gt;35,"&gt; 35 tuổi")</f>
        <v>18-25 tuổi</v>
      </c>
      <c r="E1334" s="10" t="s">
        <v>30</v>
      </c>
      <c r="F1334" s="10" t="s">
        <v>1379</v>
      </c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26" ht="14.25" customHeight="1">
      <c r="A1335" s="10">
        <v>1334</v>
      </c>
      <c r="B1335" s="10" t="s">
        <v>1380</v>
      </c>
      <c r="C1335" s="12">
        <v>19</v>
      </c>
      <c r="D1335" s="48" t="str" cm="1">
        <f t="array" ref="D1335">_xlfn.IFS(C1335&lt;=25,"18-25 tuổi",C1335&lt;=35,"26-35 tuổi",C1335&gt;35,"&gt; 35 tuổi")</f>
        <v>18-25 tuổi</v>
      </c>
      <c r="E1335" s="10" t="s">
        <v>37</v>
      </c>
      <c r="F1335" s="10" t="s">
        <v>10</v>
      </c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26" ht="14.25" customHeight="1">
      <c r="A1336" s="10">
        <v>1335</v>
      </c>
      <c r="B1336" s="10" t="s">
        <v>1381</v>
      </c>
      <c r="C1336" s="12">
        <v>19</v>
      </c>
      <c r="D1336" s="48" t="str" cm="1">
        <f t="array" ref="D1336">_xlfn.IFS(C1336&lt;=25,"18-25 tuổi",C1336&lt;=35,"26-35 tuổi",C1336&gt;35,"&gt; 35 tuổi")</f>
        <v>18-25 tuổi</v>
      </c>
      <c r="E1336" s="10" t="s">
        <v>37</v>
      </c>
      <c r="F1336" s="10" t="s">
        <v>10</v>
      </c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26" ht="14.25" customHeight="1">
      <c r="A1337" s="10">
        <v>1336</v>
      </c>
      <c r="B1337" s="10" t="s">
        <v>1382</v>
      </c>
      <c r="C1337" s="12">
        <v>18</v>
      </c>
      <c r="D1337" s="48" t="str" cm="1">
        <f t="array" ref="D1337">_xlfn.IFS(C1337&lt;=25,"18-25 tuổi",C1337&lt;=35,"26-35 tuổi",C1337&gt;35,"&gt; 35 tuổi")</f>
        <v>18-25 tuổi</v>
      </c>
      <c r="E1337" s="10" t="s">
        <v>30</v>
      </c>
      <c r="F1337" s="10" t="s">
        <v>1320</v>
      </c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26" ht="14.25" customHeight="1">
      <c r="A1338" s="10">
        <v>1337</v>
      </c>
      <c r="B1338" s="10" t="s">
        <v>1383</v>
      </c>
      <c r="C1338" s="12">
        <v>19</v>
      </c>
      <c r="D1338" s="48" t="str" cm="1">
        <f t="array" ref="D1338">_xlfn.IFS(C1338&lt;=25,"18-25 tuổi",C1338&lt;=35,"26-35 tuổi",C1338&gt;35,"&gt; 35 tuổi")</f>
        <v>18-25 tuổi</v>
      </c>
      <c r="E1338" s="10" t="s">
        <v>37</v>
      </c>
      <c r="F1338" s="10" t="s">
        <v>14</v>
      </c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26" ht="14.25" customHeight="1">
      <c r="A1339" s="10">
        <v>1338</v>
      </c>
      <c r="B1339" s="10" t="s">
        <v>1384</v>
      </c>
      <c r="C1339" s="12">
        <v>19</v>
      </c>
      <c r="D1339" s="48" t="str" cm="1">
        <f t="array" ref="D1339">_xlfn.IFS(C1339&lt;=25,"18-25 tuổi",C1339&lt;=35,"26-35 tuổi",C1339&gt;35,"&gt; 35 tuổi")</f>
        <v>18-25 tuổi</v>
      </c>
      <c r="E1339" s="10" t="s">
        <v>37</v>
      </c>
      <c r="F1339" s="10" t="s">
        <v>7</v>
      </c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26" ht="14.25" customHeight="1">
      <c r="A1340" s="10">
        <v>1339</v>
      </c>
      <c r="B1340" s="10" t="s">
        <v>1385</v>
      </c>
      <c r="C1340" s="12">
        <v>18</v>
      </c>
      <c r="D1340" s="48" t="str" cm="1">
        <f t="array" ref="D1340">_xlfn.IFS(C1340&lt;=25,"18-25 tuổi",C1340&lt;=35,"26-35 tuổi",C1340&gt;35,"&gt; 35 tuổi")</f>
        <v>18-25 tuổi</v>
      </c>
      <c r="E1340" s="10" t="s">
        <v>37</v>
      </c>
      <c r="F1340" s="10" t="s">
        <v>7</v>
      </c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26" ht="14.25" customHeight="1">
      <c r="A1341" s="10">
        <v>1340</v>
      </c>
      <c r="B1341" s="10" t="s">
        <v>1386</v>
      </c>
      <c r="C1341" s="12">
        <v>19</v>
      </c>
      <c r="D1341" s="48" t="str" cm="1">
        <f t="array" ref="D1341">_xlfn.IFS(C1341&lt;=25,"18-25 tuổi",C1341&lt;=35,"26-35 tuổi",C1341&gt;35,"&gt; 35 tuổi")</f>
        <v>18-25 tuổi</v>
      </c>
      <c r="E1341" s="10" t="s">
        <v>37</v>
      </c>
      <c r="F1341" s="10" t="s">
        <v>7</v>
      </c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26" ht="14.25" customHeight="1">
      <c r="A1342" s="10">
        <v>1341</v>
      </c>
      <c r="B1342" s="10" t="s">
        <v>1387</v>
      </c>
      <c r="C1342" s="12">
        <v>18</v>
      </c>
      <c r="D1342" s="48" t="str" cm="1">
        <f t="array" ref="D1342">_xlfn.IFS(C1342&lt;=25,"18-25 tuổi",C1342&lt;=35,"26-35 tuổi",C1342&gt;35,"&gt; 35 tuổi")</f>
        <v>18-25 tuổi</v>
      </c>
      <c r="E1342" s="10" t="s">
        <v>37</v>
      </c>
      <c r="F1342" s="10" t="s">
        <v>22</v>
      </c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26" ht="14.25" customHeight="1">
      <c r="A1343" s="10">
        <v>1342</v>
      </c>
      <c r="B1343" s="10" t="s">
        <v>1388</v>
      </c>
      <c r="C1343" s="12">
        <v>19</v>
      </c>
      <c r="D1343" s="48" t="str" cm="1">
        <f t="array" ref="D1343">_xlfn.IFS(C1343&lt;=25,"18-25 tuổi",C1343&lt;=35,"26-35 tuổi",C1343&gt;35,"&gt; 35 tuổi")</f>
        <v>18-25 tuổi</v>
      </c>
      <c r="E1343" s="10" t="s">
        <v>30</v>
      </c>
      <c r="F1343" s="10" t="s">
        <v>22</v>
      </c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26" ht="14.25" customHeight="1">
      <c r="A1344" s="10">
        <v>1343</v>
      </c>
      <c r="B1344" s="10" t="s">
        <v>1389</v>
      </c>
      <c r="C1344" s="12">
        <v>19</v>
      </c>
      <c r="D1344" s="48" t="str" cm="1">
        <f t="array" ref="D1344">_xlfn.IFS(C1344&lt;=25,"18-25 tuổi",C1344&lt;=35,"26-35 tuổi",C1344&gt;35,"&gt; 35 tuổi")</f>
        <v>18-25 tuổi</v>
      </c>
      <c r="E1344" s="10" t="s">
        <v>37</v>
      </c>
      <c r="F1344" s="10" t="s">
        <v>22</v>
      </c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26" ht="14.25" customHeight="1">
      <c r="A1345" s="10">
        <v>1344</v>
      </c>
      <c r="B1345" s="10" t="s">
        <v>1390</v>
      </c>
      <c r="C1345" s="12">
        <v>19</v>
      </c>
      <c r="D1345" s="48" t="str" cm="1">
        <f t="array" ref="D1345">_xlfn.IFS(C1345&lt;=25,"18-25 tuổi",C1345&lt;=35,"26-35 tuổi",C1345&gt;35,"&gt; 35 tuổi")</f>
        <v>18-25 tuổi</v>
      </c>
      <c r="E1345" s="10" t="s">
        <v>37</v>
      </c>
      <c r="F1345" s="10" t="s">
        <v>22</v>
      </c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26" ht="14.25" customHeight="1">
      <c r="A1346" s="10">
        <v>1345</v>
      </c>
      <c r="B1346" s="10" t="s">
        <v>1391</v>
      </c>
      <c r="C1346" s="12">
        <v>19</v>
      </c>
      <c r="D1346" s="48" t="str" cm="1">
        <f t="array" ref="D1346">_xlfn.IFS(C1346&lt;=25,"18-25 tuổi",C1346&lt;=35,"26-35 tuổi",C1346&gt;35,"&gt; 35 tuổi")</f>
        <v>18-25 tuổi</v>
      </c>
      <c r="E1346" s="10" t="s">
        <v>30</v>
      </c>
      <c r="F1346" s="10" t="s">
        <v>22</v>
      </c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26" ht="14.25" customHeight="1">
      <c r="A1347" s="10">
        <v>1346</v>
      </c>
      <c r="B1347" s="10" t="s">
        <v>1392</v>
      </c>
      <c r="C1347" s="12">
        <v>18</v>
      </c>
      <c r="D1347" s="48" t="str" cm="1">
        <f t="array" ref="D1347">_xlfn.IFS(C1347&lt;=25,"18-25 tuổi",C1347&lt;=35,"26-35 tuổi",C1347&gt;35,"&gt; 35 tuổi")</f>
        <v>18-25 tuổi</v>
      </c>
      <c r="E1347" s="10" t="s">
        <v>37</v>
      </c>
      <c r="F1347" s="10" t="s">
        <v>22</v>
      </c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26" ht="14.25" customHeight="1">
      <c r="A1348" s="10">
        <v>1347</v>
      </c>
      <c r="B1348" s="10" t="s">
        <v>1393</v>
      </c>
      <c r="C1348" s="12">
        <v>18</v>
      </c>
      <c r="D1348" s="48" t="str" cm="1">
        <f t="array" ref="D1348">_xlfn.IFS(C1348&lt;=25,"18-25 tuổi",C1348&lt;=35,"26-35 tuổi",C1348&gt;35,"&gt; 35 tuổi")</f>
        <v>18-25 tuổi</v>
      </c>
      <c r="E1348" s="10" t="s">
        <v>37</v>
      </c>
      <c r="F1348" s="10" t="s">
        <v>22</v>
      </c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26" ht="14.25" customHeight="1">
      <c r="A1349" s="10">
        <v>1348</v>
      </c>
      <c r="B1349" s="10" t="s">
        <v>1394</v>
      </c>
      <c r="C1349" s="12">
        <v>19</v>
      </c>
      <c r="D1349" s="48" t="str" cm="1">
        <f t="array" ref="D1349">_xlfn.IFS(C1349&lt;=25,"18-25 tuổi",C1349&lt;=35,"26-35 tuổi",C1349&gt;35,"&gt; 35 tuổi")</f>
        <v>18-25 tuổi</v>
      </c>
      <c r="E1349" s="10" t="s">
        <v>30</v>
      </c>
      <c r="F1349" s="10" t="s">
        <v>22</v>
      </c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26" ht="14.25" customHeight="1">
      <c r="A1350" s="10">
        <v>1349</v>
      </c>
      <c r="B1350" s="10" t="s">
        <v>1395</v>
      </c>
      <c r="C1350" s="12">
        <v>18</v>
      </c>
      <c r="D1350" s="48" t="str" cm="1">
        <f t="array" ref="D1350">_xlfn.IFS(C1350&lt;=25,"18-25 tuổi",C1350&lt;=35,"26-35 tuổi",C1350&gt;35,"&gt; 35 tuổi")</f>
        <v>18-25 tuổi</v>
      </c>
      <c r="E1350" s="10" t="s">
        <v>30</v>
      </c>
      <c r="F1350" s="10" t="s">
        <v>22</v>
      </c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26" ht="14.25" customHeight="1">
      <c r="A1351" s="10">
        <v>1350</v>
      </c>
      <c r="B1351" s="10" t="s">
        <v>1396</v>
      </c>
      <c r="C1351" s="12">
        <v>18</v>
      </c>
      <c r="D1351" s="48" t="str" cm="1">
        <f t="array" ref="D1351">_xlfn.IFS(C1351&lt;=25,"18-25 tuổi",C1351&lt;=35,"26-35 tuổi",C1351&gt;35,"&gt; 35 tuổi")</f>
        <v>18-25 tuổi</v>
      </c>
      <c r="E1351" s="10" t="s">
        <v>37</v>
      </c>
      <c r="F1351" s="10" t="s">
        <v>22</v>
      </c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26" ht="14.25" customHeight="1">
      <c r="A1352" s="10">
        <v>1351</v>
      </c>
      <c r="B1352" s="10" t="s">
        <v>1397</v>
      </c>
      <c r="C1352" s="12">
        <v>18</v>
      </c>
      <c r="D1352" s="48" t="str" cm="1">
        <f t="array" ref="D1352">_xlfn.IFS(C1352&lt;=25,"18-25 tuổi",C1352&lt;=35,"26-35 tuổi",C1352&gt;35,"&gt; 35 tuổi")</f>
        <v>18-25 tuổi</v>
      </c>
      <c r="E1352" s="10" t="s">
        <v>37</v>
      </c>
      <c r="F1352" s="10" t="s">
        <v>22</v>
      </c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26" ht="14.25" customHeight="1">
      <c r="A1353" s="10">
        <v>1352</v>
      </c>
      <c r="B1353" s="10" t="s">
        <v>1398</v>
      </c>
      <c r="C1353" s="12">
        <v>18</v>
      </c>
      <c r="D1353" s="48" t="str" cm="1">
        <f t="array" ref="D1353">_xlfn.IFS(C1353&lt;=25,"18-25 tuổi",C1353&lt;=35,"26-35 tuổi",C1353&gt;35,"&gt; 35 tuổi")</f>
        <v>18-25 tuổi</v>
      </c>
      <c r="E1353" s="10" t="s">
        <v>30</v>
      </c>
      <c r="F1353" s="10" t="s">
        <v>1399</v>
      </c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26" ht="14.25" customHeight="1">
      <c r="A1354" s="10">
        <v>1353</v>
      </c>
      <c r="B1354" s="10" t="s">
        <v>1400</v>
      </c>
      <c r="C1354" s="12">
        <v>18</v>
      </c>
      <c r="D1354" s="48" t="str" cm="1">
        <f t="array" ref="D1354">_xlfn.IFS(C1354&lt;=25,"18-25 tuổi",C1354&lt;=35,"26-35 tuổi",C1354&gt;35,"&gt; 35 tuổi")</f>
        <v>18-25 tuổi</v>
      </c>
      <c r="E1354" s="10" t="s">
        <v>37</v>
      </c>
      <c r="F1354" s="10" t="s">
        <v>22</v>
      </c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26" ht="14.25" customHeight="1">
      <c r="A1355" s="10">
        <v>1354</v>
      </c>
      <c r="B1355" s="10" t="s">
        <v>1401</v>
      </c>
      <c r="C1355" s="12">
        <v>18</v>
      </c>
      <c r="D1355" s="48" t="str" cm="1">
        <f t="array" ref="D1355">_xlfn.IFS(C1355&lt;=25,"18-25 tuổi",C1355&lt;=35,"26-35 tuổi",C1355&gt;35,"&gt; 35 tuổi")</f>
        <v>18-25 tuổi</v>
      </c>
      <c r="E1355" s="10" t="s">
        <v>37</v>
      </c>
      <c r="F1355" s="10" t="s">
        <v>22</v>
      </c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26" ht="14.25" customHeight="1">
      <c r="A1356" s="10">
        <v>1355</v>
      </c>
      <c r="B1356" s="10" t="s">
        <v>1402</v>
      </c>
      <c r="C1356" s="12">
        <v>18</v>
      </c>
      <c r="D1356" s="48" t="str" cm="1">
        <f t="array" ref="D1356">_xlfn.IFS(C1356&lt;=25,"18-25 tuổi",C1356&lt;=35,"26-35 tuổi",C1356&gt;35,"&gt; 35 tuổi")</f>
        <v>18-25 tuổi</v>
      </c>
      <c r="E1356" s="10" t="s">
        <v>30</v>
      </c>
      <c r="F1356" s="10" t="s">
        <v>22</v>
      </c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26" ht="14.25" customHeight="1">
      <c r="A1357" s="10">
        <v>1356</v>
      </c>
      <c r="B1357" s="10" t="s">
        <v>1403</v>
      </c>
      <c r="C1357" s="12">
        <v>18</v>
      </c>
      <c r="D1357" s="48" t="str" cm="1">
        <f t="array" ref="D1357">_xlfn.IFS(C1357&lt;=25,"18-25 tuổi",C1357&lt;=35,"26-35 tuổi",C1357&gt;35,"&gt; 35 tuổi")</f>
        <v>18-25 tuổi</v>
      </c>
      <c r="E1357" s="10" t="s">
        <v>37</v>
      </c>
      <c r="F1357" s="10" t="s">
        <v>1404</v>
      </c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26" ht="14.25" customHeight="1">
      <c r="A1358" s="10">
        <v>1357</v>
      </c>
      <c r="B1358" s="10" t="s">
        <v>1405</v>
      </c>
      <c r="C1358" s="12">
        <v>18</v>
      </c>
      <c r="D1358" s="48" t="str" cm="1">
        <f t="array" ref="D1358">_xlfn.IFS(C1358&lt;=25,"18-25 tuổi",C1358&lt;=35,"26-35 tuổi",C1358&gt;35,"&gt; 35 tuổi")</f>
        <v>18-25 tuổi</v>
      </c>
      <c r="E1358" s="10" t="s">
        <v>37</v>
      </c>
      <c r="F1358" s="10" t="s">
        <v>18</v>
      </c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26" ht="14.25" customHeight="1">
      <c r="A1359" s="10">
        <v>1358</v>
      </c>
      <c r="B1359" s="10" t="s">
        <v>1406</v>
      </c>
      <c r="C1359" s="12">
        <v>18</v>
      </c>
      <c r="D1359" s="48" t="str" cm="1">
        <f t="array" ref="D1359">_xlfn.IFS(C1359&lt;=25,"18-25 tuổi",C1359&lt;=35,"26-35 tuổi",C1359&gt;35,"&gt; 35 tuổi")</f>
        <v>18-25 tuổi</v>
      </c>
      <c r="E1359" s="10" t="s">
        <v>30</v>
      </c>
      <c r="F1359" s="10" t="s">
        <v>1407</v>
      </c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26" ht="14.25" customHeight="1">
      <c r="A1360" s="10">
        <v>1359</v>
      </c>
      <c r="B1360" s="10" t="s">
        <v>1408</v>
      </c>
      <c r="C1360" s="12">
        <v>19</v>
      </c>
      <c r="D1360" s="48" t="str" cm="1">
        <f t="array" ref="D1360">_xlfn.IFS(C1360&lt;=25,"18-25 tuổi",C1360&lt;=35,"26-35 tuổi",C1360&gt;35,"&gt; 35 tuổi")</f>
        <v>18-25 tuổi</v>
      </c>
      <c r="E1360" s="10" t="s">
        <v>37</v>
      </c>
      <c r="F1360" s="10" t="s">
        <v>14</v>
      </c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26" ht="14.25" customHeight="1">
      <c r="A1361" s="10">
        <v>1360</v>
      </c>
      <c r="B1361" s="10" t="s">
        <v>1409</v>
      </c>
      <c r="C1361" s="12">
        <v>18</v>
      </c>
      <c r="D1361" s="48" t="str" cm="1">
        <f t="array" ref="D1361">_xlfn.IFS(C1361&lt;=25,"18-25 tuổi",C1361&lt;=35,"26-35 tuổi",C1361&gt;35,"&gt; 35 tuổi")</f>
        <v>18-25 tuổi</v>
      </c>
      <c r="E1361" s="10" t="s">
        <v>37</v>
      </c>
      <c r="F1361" s="10" t="s">
        <v>1410</v>
      </c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26" ht="14.25" customHeight="1">
      <c r="A1362" s="10">
        <v>1361</v>
      </c>
      <c r="B1362" s="10" t="s">
        <v>1411</v>
      </c>
      <c r="C1362" s="12">
        <v>19</v>
      </c>
      <c r="D1362" s="48" t="str" cm="1">
        <f t="array" ref="D1362">_xlfn.IFS(C1362&lt;=25,"18-25 tuổi",C1362&lt;=35,"26-35 tuổi",C1362&gt;35,"&gt; 35 tuổi")</f>
        <v>18-25 tuổi</v>
      </c>
      <c r="E1362" s="10" t="s">
        <v>37</v>
      </c>
      <c r="F1362" s="10" t="s">
        <v>1344</v>
      </c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26" ht="14.25" customHeight="1">
      <c r="A1363" s="10">
        <v>1362</v>
      </c>
      <c r="B1363" s="10" t="s">
        <v>1412</v>
      </c>
      <c r="C1363" s="12">
        <v>19</v>
      </c>
      <c r="D1363" s="48" t="str" cm="1">
        <f t="array" ref="D1363">_xlfn.IFS(C1363&lt;=25,"18-25 tuổi",C1363&lt;=35,"26-35 tuổi",C1363&gt;35,"&gt; 35 tuổi")</f>
        <v>18-25 tuổi</v>
      </c>
      <c r="E1363" s="10" t="s">
        <v>37</v>
      </c>
      <c r="F1363" s="10" t="s">
        <v>1346</v>
      </c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26" ht="14.25" customHeight="1">
      <c r="A1364" s="10">
        <v>1363</v>
      </c>
      <c r="B1364" s="10" t="s">
        <v>1413</v>
      </c>
      <c r="C1364" s="12">
        <v>19</v>
      </c>
      <c r="D1364" s="48" t="str" cm="1">
        <f t="array" ref="D1364">_xlfn.IFS(C1364&lt;=25,"18-25 tuổi",C1364&lt;=35,"26-35 tuổi",C1364&gt;35,"&gt; 35 tuổi")</f>
        <v>18-25 tuổi</v>
      </c>
      <c r="E1364" s="10" t="s">
        <v>37</v>
      </c>
      <c r="F1364" s="10" t="s">
        <v>1348</v>
      </c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26" ht="14.25" customHeight="1">
      <c r="A1365" s="10">
        <v>1364</v>
      </c>
      <c r="B1365" s="10" t="s">
        <v>1414</v>
      </c>
      <c r="C1365" s="12">
        <v>19</v>
      </c>
      <c r="D1365" s="48" t="str" cm="1">
        <f t="array" ref="D1365">_xlfn.IFS(C1365&lt;=25,"18-25 tuổi",C1365&lt;=35,"26-35 tuổi",C1365&gt;35,"&gt; 35 tuổi")</f>
        <v>18-25 tuổi</v>
      </c>
      <c r="E1365" s="10" t="s">
        <v>37</v>
      </c>
      <c r="F1365" s="10" t="s">
        <v>1350</v>
      </c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26" ht="14.25" customHeight="1">
      <c r="A1366" s="10">
        <v>1365</v>
      </c>
      <c r="B1366" s="10" t="s">
        <v>1415</v>
      </c>
      <c r="C1366" s="12">
        <v>18</v>
      </c>
      <c r="D1366" s="48" t="str" cm="1">
        <f t="array" ref="D1366">_xlfn.IFS(C1366&lt;=25,"18-25 tuổi",C1366&lt;=35,"26-35 tuổi",C1366&gt;35,"&gt; 35 tuổi")</f>
        <v>18-25 tuổi</v>
      </c>
      <c r="E1366" s="10" t="s">
        <v>37</v>
      </c>
      <c r="F1366" s="10" t="s">
        <v>1352</v>
      </c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26" ht="14.25" customHeight="1">
      <c r="A1367" s="10">
        <v>1366</v>
      </c>
      <c r="B1367" s="10" t="s">
        <v>1416</v>
      </c>
      <c r="C1367" s="12">
        <v>18</v>
      </c>
      <c r="D1367" s="48" t="str" cm="1">
        <f t="array" ref="D1367">_xlfn.IFS(C1367&lt;=25,"18-25 tuổi",C1367&lt;=35,"26-35 tuổi",C1367&gt;35,"&gt; 35 tuổi")</f>
        <v>18-25 tuổi</v>
      </c>
      <c r="E1367" s="10" t="s">
        <v>30</v>
      </c>
      <c r="F1367" s="10" t="s">
        <v>1417</v>
      </c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26" ht="14.25" customHeight="1">
      <c r="A1368" s="10">
        <v>1367</v>
      </c>
      <c r="B1368" s="10" t="s">
        <v>1418</v>
      </c>
      <c r="C1368" s="12">
        <v>18</v>
      </c>
      <c r="D1368" s="48" t="str" cm="1">
        <f t="array" ref="D1368">_xlfn.IFS(C1368&lt;=25,"18-25 tuổi",C1368&lt;=35,"26-35 tuổi",C1368&gt;35,"&gt; 35 tuổi")</f>
        <v>18-25 tuổi</v>
      </c>
      <c r="E1368" s="10" t="s">
        <v>37</v>
      </c>
      <c r="F1368" s="10" t="s">
        <v>1419</v>
      </c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26" ht="14.25" customHeight="1">
      <c r="A1369" s="10">
        <v>1368</v>
      </c>
      <c r="B1369" s="10" t="s">
        <v>1420</v>
      </c>
      <c r="C1369" s="12">
        <v>18</v>
      </c>
      <c r="D1369" s="48" t="str" cm="1">
        <f t="array" ref="D1369">_xlfn.IFS(C1369&lt;=25,"18-25 tuổi",C1369&lt;=35,"26-35 tuổi",C1369&gt;35,"&gt; 35 tuổi")</f>
        <v>18-25 tuổi</v>
      </c>
      <c r="E1369" s="10" t="s">
        <v>37</v>
      </c>
      <c r="F1369" s="10" t="s">
        <v>7</v>
      </c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26" ht="14.25" customHeight="1">
      <c r="A1370" s="10">
        <v>1369</v>
      </c>
      <c r="B1370" s="10" t="s">
        <v>1421</v>
      </c>
      <c r="C1370" s="12">
        <v>18</v>
      </c>
      <c r="D1370" s="48" t="str" cm="1">
        <f t="array" ref="D1370">_xlfn.IFS(C1370&lt;=25,"18-25 tuổi",C1370&lt;=35,"26-35 tuổi",C1370&gt;35,"&gt; 35 tuổi")</f>
        <v>18-25 tuổi</v>
      </c>
      <c r="E1370" s="10" t="s">
        <v>37</v>
      </c>
      <c r="F1370" s="10" t="s">
        <v>7</v>
      </c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26" ht="14.25" customHeight="1">
      <c r="A1371" s="10">
        <v>1370</v>
      </c>
      <c r="B1371" s="10" t="s">
        <v>1422</v>
      </c>
      <c r="C1371" s="12">
        <v>18</v>
      </c>
      <c r="D1371" s="48" t="str" cm="1">
        <f t="array" ref="D1371">_xlfn.IFS(C1371&lt;=25,"18-25 tuổi",C1371&lt;=35,"26-35 tuổi",C1371&gt;35,"&gt; 35 tuổi")</f>
        <v>18-25 tuổi</v>
      </c>
      <c r="E1371" s="10" t="s">
        <v>37</v>
      </c>
      <c r="F1371" s="10" t="s">
        <v>1358</v>
      </c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26" ht="14.25" customHeight="1">
      <c r="A1372" s="10">
        <v>1371</v>
      </c>
      <c r="B1372" s="10" t="s">
        <v>1423</v>
      </c>
      <c r="C1372" s="12">
        <v>18</v>
      </c>
      <c r="D1372" s="48" t="str" cm="1">
        <f t="array" ref="D1372">_xlfn.IFS(C1372&lt;=25,"18-25 tuổi",C1372&lt;=35,"26-35 tuổi",C1372&gt;35,"&gt; 35 tuổi")</f>
        <v>18-25 tuổi</v>
      </c>
      <c r="E1372" s="10" t="s">
        <v>37</v>
      </c>
      <c r="F1372" s="10" t="s">
        <v>1360</v>
      </c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26" ht="14.25" customHeight="1">
      <c r="A1373" s="10">
        <v>1372</v>
      </c>
      <c r="B1373" s="10" t="s">
        <v>1424</v>
      </c>
      <c r="C1373" s="12">
        <v>19</v>
      </c>
      <c r="D1373" s="48" t="str" cm="1">
        <f t="array" ref="D1373">_xlfn.IFS(C1373&lt;=25,"18-25 tuổi",C1373&lt;=35,"26-35 tuổi",C1373&gt;35,"&gt; 35 tuổi")</f>
        <v>18-25 tuổi</v>
      </c>
      <c r="E1373" s="10" t="s">
        <v>37</v>
      </c>
      <c r="F1373" s="10" t="s">
        <v>1362</v>
      </c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26" ht="14.25" customHeight="1">
      <c r="A1374" s="10">
        <v>1373</v>
      </c>
      <c r="B1374" s="10" t="s">
        <v>1425</v>
      </c>
      <c r="C1374" s="12">
        <v>19</v>
      </c>
      <c r="D1374" s="48" t="str" cm="1">
        <f t="array" ref="D1374">_xlfn.IFS(C1374&lt;=25,"18-25 tuổi",C1374&lt;=35,"26-35 tuổi",C1374&gt;35,"&gt; 35 tuổi")</f>
        <v>18-25 tuổi</v>
      </c>
      <c r="E1374" s="10" t="s">
        <v>37</v>
      </c>
      <c r="F1374" s="10" t="s">
        <v>1368</v>
      </c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26" ht="14.25" customHeight="1">
      <c r="A1375" s="10">
        <v>1374</v>
      </c>
      <c r="B1375" s="10" t="s">
        <v>1426</v>
      </c>
      <c r="C1375" s="12">
        <v>18</v>
      </c>
      <c r="D1375" s="48" t="str" cm="1">
        <f t="array" ref="D1375">_xlfn.IFS(C1375&lt;=25,"18-25 tuổi",C1375&lt;=35,"26-35 tuổi",C1375&gt;35,"&gt; 35 tuổi")</f>
        <v>18-25 tuổi</v>
      </c>
      <c r="E1375" s="10" t="s">
        <v>37</v>
      </c>
      <c r="F1375" s="10" t="s">
        <v>1370</v>
      </c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26" ht="14.25" customHeight="1">
      <c r="A1376" s="10">
        <v>1375</v>
      </c>
      <c r="B1376" s="10" t="s">
        <v>1427</v>
      </c>
      <c r="C1376" s="12">
        <v>18</v>
      </c>
      <c r="D1376" s="48" t="str" cm="1">
        <f t="array" ref="D1376">_xlfn.IFS(C1376&lt;=25,"18-25 tuổi",C1376&lt;=35,"26-35 tuổi",C1376&gt;35,"&gt; 35 tuổi")</f>
        <v>18-25 tuổi</v>
      </c>
      <c r="E1376" s="10" t="s">
        <v>30</v>
      </c>
      <c r="F1376" s="10" t="s">
        <v>22</v>
      </c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26" ht="14.25" customHeight="1">
      <c r="A1377" s="10">
        <v>1376</v>
      </c>
      <c r="B1377" s="10" t="s">
        <v>1428</v>
      </c>
      <c r="C1377" s="12">
        <v>19</v>
      </c>
      <c r="D1377" s="48" t="str" cm="1">
        <f t="array" ref="D1377">_xlfn.IFS(C1377&lt;=25,"18-25 tuổi",C1377&lt;=35,"26-35 tuổi",C1377&gt;35,"&gt; 35 tuổi")</f>
        <v>18-25 tuổi</v>
      </c>
      <c r="E1377" s="10" t="s">
        <v>37</v>
      </c>
      <c r="F1377" s="10" t="s">
        <v>22</v>
      </c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26" ht="14.25" customHeight="1">
      <c r="A1378" s="10">
        <v>1377</v>
      </c>
      <c r="B1378" s="10" t="s">
        <v>1429</v>
      </c>
      <c r="C1378" s="12">
        <v>19</v>
      </c>
      <c r="D1378" s="48" t="str" cm="1">
        <f t="array" ref="D1378">_xlfn.IFS(C1378&lt;=25,"18-25 tuổi",C1378&lt;=35,"26-35 tuổi",C1378&gt;35,"&gt; 35 tuổi")</f>
        <v>18-25 tuổi</v>
      </c>
      <c r="E1378" s="10" t="s">
        <v>30</v>
      </c>
      <c r="F1378" s="10" t="s">
        <v>22</v>
      </c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26" ht="14.25" customHeight="1">
      <c r="A1379" s="10">
        <v>1378</v>
      </c>
      <c r="B1379" s="10" t="s">
        <v>1430</v>
      </c>
      <c r="C1379" s="12">
        <v>19</v>
      </c>
      <c r="D1379" s="48" t="str" cm="1">
        <f t="array" ref="D1379">_xlfn.IFS(C1379&lt;=25,"18-25 tuổi",C1379&lt;=35,"26-35 tuổi",C1379&gt;35,"&gt; 35 tuổi")</f>
        <v>18-25 tuổi</v>
      </c>
      <c r="E1379" s="10" t="s">
        <v>37</v>
      </c>
      <c r="F1379" s="10" t="s">
        <v>22</v>
      </c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26" ht="14.25" customHeight="1">
      <c r="A1380" s="10">
        <v>1379</v>
      </c>
      <c r="B1380" s="10" t="s">
        <v>1431</v>
      </c>
      <c r="C1380" s="12">
        <v>18</v>
      </c>
      <c r="D1380" s="48" t="str" cm="1">
        <f t="array" ref="D1380">_xlfn.IFS(C1380&lt;=25,"18-25 tuổi",C1380&lt;=35,"26-35 tuổi",C1380&gt;35,"&gt; 35 tuổi")</f>
        <v>18-25 tuổi</v>
      </c>
      <c r="E1380" s="10" t="s">
        <v>37</v>
      </c>
      <c r="F1380" s="10" t="s">
        <v>22</v>
      </c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26" ht="14.25" customHeight="1">
      <c r="A1381" s="10">
        <v>1380</v>
      </c>
      <c r="B1381" s="10" t="s">
        <v>1432</v>
      </c>
      <c r="C1381" s="12">
        <v>18</v>
      </c>
      <c r="D1381" s="48" t="str" cm="1">
        <f t="array" ref="D1381">_xlfn.IFS(C1381&lt;=25,"18-25 tuổi",C1381&lt;=35,"26-35 tuổi",C1381&gt;35,"&gt; 35 tuổi")</f>
        <v>18-25 tuổi</v>
      </c>
      <c r="E1381" s="10" t="s">
        <v>30</v>
      </c>
      <c r="F1381" s="10" t="s">
        <v>22</v>
      </c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26" ht="14.25" customHeight="1">
      <c r="A1382" s="10">
        <v>1381</v>
      </c>
      <c r="B1382" s="10" t="s">
        <v>1433</v>
      </c>
      <c r="C1382" s="12">
        <v>19</v>
      </c>
      <c r="D1382" s="48" t="str" cm="1">
        <f t="array" ref="D1382">_xlfn.IFS(C1382&lt;=25,"18-25 tuổi",C1382&lt;=35,"26-35 tuổi",C1382&gt;35,"&gt; 35 tuổi")</f>
        <v>18-25 tuổi</v>
      </c>
      <c r="E1382" s="10" t="s">
        <v>37</v>
      </c>
      <c r="F1382" s="10" t="s">
        <v>22</v>
      </c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26" ht="14.25" customHeight="1">
      <c r="A1383" s="10">
        <v>1382</v>
      </c>
      <c r="B1383" s="10" t="s">
        <v>1434</v>
      </c>
      <c r="C1383" s="12">
        <v>18</v>
      </c>
      <c r="D1383" s="48" t="str" cm="1">
        <f t="array" ref="D1383">_xlfn.IFS(C1383&lt;=25,"18-25 tuổi",C1383&lt;=35,"26-35 tuổi",C1383&gt;35,"&gt; 35 tuổi")</f>
        <v>18-25 tuổi</v>
      </c>
      <c r="E1383" s="10" t="s">
        <v>30</v>
      </c>
      <c r="F1383" s="10" t="s">
        <v>1399</v>
      </c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26" ht="14.25" customHeight="1">
      <c r="A1384" s="10">
        <v>1383</v>
      </c>
      <c r="B1384" s="10" t="s">
        <v>1435</v>
      </c>
      <c r="C1384" s="12">
        <v>18</v>
      </c>
      <c r="D1384" s="48" t="str" cm="1">
        <f t="array" ref="D1384">_xlfn.IFS(C1384&lt;=25,"18-25 tuổi",C1384&lt;=35,"26-35 tuổi",C1384&gt;35,"&gt; 35 tuổi")</f>
        <v>18-25 tuổi</v>
      </c>
      <c r="E1384" s="10" t="s">
        <v>37</v>
      </c>
      <c r="F1384" s="10" t="s">
        <v>22</v>
      </c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26" ht="14.25" customHeight="1">
      <c r="A1385" s="10">
        <v>1384</v>
      </c>
      <c r="B1385" s="10" t="s">
        <v>1436</v>
      </c>
      <c r="C1385" s="12">
        <v>18</v>
      </c>
      <c r="D1385" s="48" t="str" cm="1">
        <f t="array" ref="D1385">_xlfn.IFS(C1385&lt;=25,"18-25 tuổi",C1385&lt;=35,"26-35 tuổi",C1385&gt;35,"&gt; 35 tuổi")</f>
        <v>18-25 tuổi</v>
      </c>
      <c r="E1385" s="10" t="s">
        <v>37</v>
      </c>
      <c r="F1385" s="10" t="s">
        <v>22</v>
      </c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26" ht="14.25" customHeight="1">
      <c r="A1386" s="10">
        <v>1385</v>
      </c>
      <c r="B1386" s="10" t="s">
        <v>1437</v>
      </c>
      <c r="C1386" s="12">
        <v>18</v>
      </c>
      <c r="D1386" s="48" t="str" cm="1">
        <f t="array" ref="D1386">_xlfn.IFS(C1386&lt;=25,"18-25 tuổi",C1386&lt;=35,"26-35 tuổi",C1386&gt;35,"&gt; 35 tuổi")</f>
        <v>18-25 tuổi</v>
      </c>
      <c r="E1386" s="10" t="s">
        <v>30</v>
      </c>
      <c r="F1386" s="10" t="s">
        <v>22</v>
      </c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26" ht="14.25" customHeight="1">
      <c r="A1387" s="10">
        <v>1386</v>
      </c>
      <c r="B1387" s="10" t="s">
        <v>1438</v>
      </c>
      <c r="C1387" s="12">
        <v>19</v>
      </c>
      <c r="D1387" s="48" t="str" cm="1">
        <f t="array" ref="D1387">_xlfn.IFS(C1387&lt;=25,"18-25 tuổi",C1387&lt;=35,"26-35 tuổi",C1387&gt;35,"&gt; 35 tuổi")</f>
        <v>18-25 tuổi</v>
      </c>
      <c r="E1387" s="10" t="s">
        <v>37</v>
      </c>
      <c r="F1387" s="10" t="s">
        <v>22</v>
      </c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26" ht="14.25" customHeight="1">
      <c r="A1388" s="10">
        <v>1387</v>
      </c>
      <c r="B1388" s="10" t="s">
        <v>1439</v>
      </c>
      <c r="C1388" s="12">
        <v>19</v>
      </c>
      <c r="D1388" s="48" t="str" cm="1">
        <f t="array" ref="D1388">_xlfn.IFS(C1388&lt;=25,"18-25 tuổi",C1388&lt;=35,"26-35 tuổi",C1388&gt;35,"&gt; 35 tuổi")</f>
        <v>18-25 tuổi</v>
      </c>
      <c r="E1388" s="10" t="s">
        <v>37</v>
      </c>
      <c r="F1388" s="10" t="s">
        <v>18</v>
      </c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26" ht="14.25" customHeight="1">
      <c r="A1389" s="10">
        <v>1388</v>
      </c>
      <c r="B1389" s="10" t="s">
        <v>1440</v>
      </c>
      <c r="C1389" s="12">
        <v>18</v>
      </c>
      <c r="D1389" s="48" t="str" cm="1">
        <f t="array" ref="D1389">_xlfn.IFS(C1389&lt;=25,"18-25 tuổi",C1389&lt;=35,"26-35 tuổi",C1389&gt;35,"&gt; 35 tuổi")</f>
        <v>18-25 tuổi</v>
      </c>
      <c r="E1389" s="10" t="s">
        <v>37</v>
      </c>
      <c r="F1389" s="10" t="s">
        <v>1407</v>
      </c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26" ht="14.25" customHeight="1">
      <c r="A1390" s="10">
        <v>1389</v>
      </c>
      <c r="B1390" s="10" t="s">
        <v>1441</v>
      </c>
      <c r="C1390" s="12">
        <v>19</v>
      </c>
      <c r="D1390" s="48" t="str" cm="1">
        <f t="array" ref="D1390">_xlfn.IFS(C1390&lt;=25,"18-25 tuổi",C1390&lt;=35,"26-35 tuổi",C1390&gt;35,"&gt; 35 tuổi")</f>
        <v>18-25 tuổi</v>
      </c>
      <c r="E1390" s="10" t="s">
        <v>37</v>
      </c>
      <c r="F1390" s="10" t="s">
        <v>14</v>
      </c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26" ht="14.25" customHeight="1">
      <c r="A1391" s="10">
        <v>1390</v>
      </c>
      <c r="B1391" s="10" t="s">
        <v>1442</v>
      </c>
      <c r="C1391" s="12">
        <v>18</v>
      </c>
      <c r="D1391" s="48" t="str" cm="1">
        <f t="array" ref="D1391">_xlfn.IFS(C1391&lt;=25,"18-25 tuổi",C1391&lt;=35,"26-35 tuổi",C1391&gt;35,"&gt; 35 tuổi")</f>
        <v>18-25 tuổi</v>
      </c>
      <c r="E1391" s="10" t="s">
        <v>37</v>
      </c>
      <c r="F1391" s="10" t="s">
        <v>1410</v>
      </c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26" ht="14.25" customHeight="1">
      <c r="A1392" s="10">
        <v>1391</v>
      </c>
      <c r="B1392" s="10" t="s">
        <v>1443</v>
      </c>
      <c r="C1392" s="12">
        <v>18</v>
      </c>
      <c r="D1392" s="48" t="str" cm="1">
        <f t="array" ref="D1392">_xlfn.IFS(C1392&lt;=25,"18-25 tuổi",C1392&lt;=35,"26-35 tuổi",C1392&gt;35,"&gt; 35 tuổi")</f>
        <v>18-25 tuổi</v>
      </c>
      <c r="E1392" s="10" t="s">
        <v>37</v>
      </c>
      <c r="F1392" s="10" t="s">
        <v>1344</v>
      </c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26" ht="14.25" customHeight="1">
      <c r="A1393" s="10">
        <v>1392</v>
      </c>
      <c r="B1393" s="10" t="s">
        <v>1444</v>
      </c>
      <c r="C1393" s="12">
        <v>19</v>
      </c>
      <c r="D1393" s="48" t="str" cm="1">
        <f t="array" ref="D1393">_xlfn.IFS(C1393&lt;=25,"18-25 tuổi",C1393&lt;=35,"26-35 tuổi",C1393&gt;35,"&gt; 35 tuổi")</f>
        <v>18-25 tuổi</v>
      </c>
      <c r="E1393" s="10" t="s">
        <v>37</v>
      </c>
      <c r="F1393" s="10" t="s">
        <v>1346</v>
      </c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26" ht="14.25" customHeight="1">
      <c r="A1394" s="10">
        <v>1393</v>
      </c>
      <c r="B1394" s="10" t="s">
        <v>1445</v>
      </c>
      <c r="C1394" s="12">
        <v>18</v>
      </c>
      <c r="D1394" s="48" t="str" cm="1">
        <f t="array" ref="D1394">_xlfn.IFS(C1394&lt;=25,"18-25 tuổi",C1394&lt;=35,"26-35 tuổi",C1394&gt;35,"&gt; 35 tuổi")</f>
        <v>18-25 tuổi</v>
      </c>
      <c r="E1394" s="10" t="s">
        <v>37</v>
      </c>
      <c r="F1394" s="10" t="s">
        <v>1348</v>
      </c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26" ht="14.25" customHeight="1">
      <c r="A1395" s="10">
        <v>1394</v>
      </c>
      <c r="B1395" s="10" t="s">
        <v>1446</v>
      </c>
      <c r="C1395" s="12">
        <v>19</v>
      </c>
      <c r="D1395" s="48" t="str" cm="1">
        <f t="array" ref="D1395">_xlfn.IFS(C1395&lt;=25,"18-25 tuổi",C1395&lt;=35,"26-35 tuổi",C1395&gt;35,"&gt; 35 tuổi")</f>
        <v>18-25 tuổi</v>
      </c>
      <c r="E1395" s="10" t="s">
        <v>37</v>
      </c>
      <c r="F1395" s="10" t="s">
        <v>1350</v>
      </c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26" ht="14.25" customHeight="1">
      <c r="A1396" s="10">
        <v>1395</v>
      </c>
      <c r="B1396" s="10" t="s">
        <v>1447</v>
      </c>
      <c r="C1396" s="12">
        <v>18</v>
      </c>
      <c r="D1396" s="48" t="str" cm="1">
        <f t="array" ref="D1396">_xlfn.IFS(C1396&lt;=25,"18-25 tuổi",C1396&lt;=35,"26-35 tuổi",C1396&gt;35,"&gt; 35 tuổi")</f>
        <v>18-25 tuổi</v>
      </c>
      <c r="E1396" s="10" t="s">
        <v>37</v>
      </c>
      <c r="F1396" s="10" t="s">
        <v>1352</v>
      </c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26" ht="14.25" customHeight="1">
      <c r="A1397" s="10">
        <v>1396</v>
      </c>
      <c r="B1397" s="10" t="s">
        <v>1448</v>
      </c>
      <c r="C1397" s="12">
        <v>19</v>
      </c>
      <c r="D1397" s="48" t="str" cm="1">
        <f t="array" ref="D1397">_xlfn.IFS(C1397&lt;=25,"18-25 tuổi",C1397&lt;=35,"26-35 tuổi",C1397&gt;35,"&gt; 35 tuổi")</f>
        <v>18-25 tuổi</v>
      </c>
      <c r="E1397" s="10" t="s">
        <v>37</v>
      </c>
      <c r="F1397" s="10" t="s">
        <v>1419</v>
      </c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26" ht="14.25" customHeight="1">
      <c r="A1398" s="10">
        <v>1397</v>
      </c>
      <c r="B1398" s="10" t="s">
        <v>1449</v>
      </c>
      <c r="C1398" s="12">
        <v>18</v>
      </c>
      <c r="D1398" s="48" t="str" cm="1">
        <f t="array" ref="D1398">_xlfn.IFS(C1398&lt;=25,"18-25 tuổi",C1398&lt;=35,"26-35 tuổi",C1398&gt;35,"&gt; 35 tuổi")</f>
        <v>18-25 tuổi</v>
      </c>
      <c r="E1398" s="10" t="s">
        <v>37</v>
      </c>
      <c r="F1398" s="10" t="s">
        <v>7</v>
      </c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26" ht="14.25" customHeight="1">
      <c r="A1399" s="10">
        <v>1398</v>
      </c>
      <c r="B1399" s="10" t="s">
        <v>1450</v>
      </c>
      <c r="C1399" s="12">
        <v>19</v>
      </c>
      <c r="D1399" s="48" t="str" cm="1">
        <f t="array" ref="D1399">_xlfn.IFS(C1399&lt;=25,"18-25 tuổi",C1399&lt;=35,"26-35 tuổi",C1399&gt;35,"&gt; 35 tuổi")</f>
        <v>18-25 tuổi</v>
      </c>
      <c r="E1399" s="10" t="s">
        <v>37</v>
      </c>
      <c r="F1399" s="10" t="s">
        <v>7</v>
      </c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26" ht="14.25" customHeight="1">
      <c r="A1400" s="10">
        <v>1399</v>
      </c>
      <c r="B1400" s="10" t="s">
        <v>1451</v>
      </c>
      <c r="C1400" s="12">
        <v>19</v>
      </c>
      <c r="D1400" s="48" t="str" cm="1">
        <f t="array" ref="D1400">_xlfn.IFS(C1400&lt;=25,"18-25 tuổi",C1400&lt;=35,"26-35 tuổi",C1400&gt;35,"&gt; 35 tuổi")</f>
        <v>18-25 tuổi</v>
      </c>
      <c r="E1400" s="10" t="s">
        <v>37</v>
      </c>
      <c r="F1400" s="10" t="s">
        <v>1358</v>
      </c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26" ht="14.25" customHeight="1">
      <c r="A1401" s="10">
        <v>1400</v>
      </c>
      <c r="B1401" s="10" t="s">
        <v>1452</v>
      </c>
      <c r="C1401" s="12">
        <v>19</v>
      </c>
      <c r="D1401" s="48" t="str" cm="1">
        <f t="array" ref="D1401">_xlfn.IFS(C1401&lt;=25,"18-25 tuổi",C1401&lt;=35,"26-35 tuổi",C1401&gt;35,"&gt; 35 tuổi")</f>
        <v>18-25 tuổi</v>
      </c>
      <c r="E1401" s="10" t="s">
        <v>37</v>
      </c>
      <c r="F1401" s="10" t="s">
        <v>10</v>
      </c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26" ht="14.25" customHeight="1">
      <c r="A1402" s="10">
        <v>1401</v>
      </c>
      <c r="B1402" s="10" t="s">
        <v>1453</v>
      </c>
      <c r="C1402" s="12">
        <v>18</v>
      </c>
      <c r="D1402" s="48" t="str" cm="1">
        <f t="array" ref="D1402">_xlfn.IFS(C1402&lt;=25,"18-25 tuổi",C1402&lt;=35,"26-35 tuổi",C1402&gt;35,"&gt; 35 tuổi")</f>
        <v>18-25 tuổi</v>
      </c>
      <c r="E1402" s="10" t="s">
        <v>37</v>
      </c>
      <c r="F1402" s="10" t="s">
        <v>10</v>
      </c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26" ht="14.25" customHeight="1">
      <c r="A1403" s="10">
        <v>1402</v>
      </c>
      <c r="B1403" s="10" t="s">
        <v>1454</v>
      </c>
      <c r="C1403" s="12">
        <v>18</v>
      </c>
      <c r="D1403" s="48" t="str" cm="1">
        <f t="array" ref="D1403">_xlfn.IFS(C1403&lt;=25,"18-25 tuổi",C1403&lt;=35,"26-35 tuổi",C1403&gt;35,"&gt; 35 tuổi")</f>
        <v>18-25 tuổi</v>
      </c>
      <c r="E1403" s="10" t="s">
        <v>30</v>
      </c>
      <c r="F1403" s="10" t="s">
        <v>1320</v>
      </c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26" ht="14.25" customHeight="1">
      <c r="A1404" s="10">
        <v>1403</v>
      </c>
      <c r="B1404" s="10" t="s">
        <v>1455</v>
      </c>
      <c r="C1404" s="12">
        <v>18</v>
      </c>
      <c r="D1404" s="48" t="str" cm="1">
        <f t="array" ref="D1404">_xlfn.IFS(C1404&lt;=25,"18-25 tuổi",C1404&lt;=35,"26-35 tuổi",C1404&gt;35,"&gt; 35 tuổi")</f>
        <v>18-25 tuổi</v>
      </c>
      <c r="E1404" s="10" t="s">
        <v>37</v>
      </c>
      <c r="F1404" s="10" t="s">
        <v>14</v>
      </c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26" ht="14.25" customHeight="1">
      <c r="A1405" s="10">
        <v>1404</v>
      </c>
      <c r="B1405" s="10" t="s">
        <v>1456</v>
      </c>
      <c r="C1405" s="12">
        <v>19</v>
      </c>
      <c r="D1405" s="48" t="str" cm="1">
        <f t="array" ref="D1405">_xlfn.IFS(C1405&lt;=25,"18-25 tuổi",C1405&lt;=35,"26-35 tuổi",C1405&gt;35,"&gt; 35 tuổi")</f>
        <v>18-25 tuổi</v>
      </c>
      <c r="E1405" s="10" t="s">
        <v>37</v>
      </c>
      <c r="F1405" s="10" t="s">
        <v>14</v>
      </c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26" ht="14.25" customHeight="1">
      <c r="A1406" s="10">
        <v>1405</v>
      </c>
      <c r="B1406" s="10" t="s">
        <v>1457</v>
      </c>
      <c r="C1406" s="12">
        <v>18</v>
      </c>
      <c r="D1406" s="48" t="str" cm="1">
        <f t="array" ref="D1406">_xlfn.IFS(C1406&lt;=25,"18-25 tuổi",C1406&lt;=35,"26-35 tuổi",C1406&gt;35,"&gt; 35 tuổi")</f>
        <v>18-25 tuổi</v>
      </c>
      <c r="E1406" s="10" t="s">
        <v>30</v>
      </c>
      <c r="F1406" s="10" t="s">
        <v>14</v>
      </c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26" ht="14.25" customHeight="1">
      <c r="A1407" s="10">
        <v>1406</v>
      </c>
      <c r="B1407" s="10" t="s">
        <v>1458</v>
      </c>
      <c r="C1407" s="12">
        <v>19</v>
      </c>
      <c r="D1407" s="48" t="str" cm="1">
        <f t="array" ref="D1407">_xlfn.IFS(C1407&lt;=25,"18-25 tuổi",C1407&lt;=35,"26-35 tuổi",C1407&gt;35,"&gt; 35 tuổi")</f>
        <v>18-25 tuổi</v>
      </c>
      <c r="E1407" s="10" t="s">
        <v>37</v>
      </c>
      <c r="F1407" s="10" t="s">
        <v>7</v>
      </c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26" ht="14.25" customHeight="1">
      <c r="A1408" s="10">
        <v>1407</v>
      </c>
      <c r="B1408" s="10" t="s">
        <v>1459</v>
      </c>
      <c r="C1408" s="12">
        <v>18</v>
      </c>
      <c r="D1408" s="48" t="str" cm="1">
        <f t="array" ref="D1408">_xlfn.IFS(C1408&lt;=25,"18-25 tuổi",C1408&lt;=35,"26-35 tuổi",C1408&gt;35,"&gt; 35 tuổi")</f>
        <v>18-25 tuổi</v>
      </c>
      <c r="E1408" s="10" t="s">
        <v>37</v>
      </c>
      <c r="F1408" s="10" t="s">
        <v>7</v>
      </c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26" ht="14.25" customHeight="1">
      <c r="A1409" s="10">
        <v>1408</v>
      </c>
      <c r="B1409" s="10" t="s">
        <v>1460</v>
      </c>
      <c r="C1409" s="12">
        <v>19</v>
      </c>
      <c r="D1409" s="48" t="str" cm="1">
        <f t="array" ref="D1409">_xlfn.IFS(C1409&lt;=25,"18-25 tuổi",C1409&lt;=35,"26-35 tuổi",C1409&gt;35,"&gt; 35 tuổi")</f>
        <v>18-25 tuổi</v>
      </c>
      <c r="E1409" s="10" t="s">
        <v>37</v>
      </c>
      <c r="F1409" s="10" t="s">
        <v>7</v>
      </c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26" ht="14.25" customHeight="1">
      <c r="A1410" s="10">
        <v>1409</v>
      </c>
      <c r="B1410" s="10" t="s">
        <v>1461</v>
      </c>
      <c r="C1410" s="12">
        <v>18</v>
      </c>
      <c r="D1410" s="48" t="str" cm="1">
        <f t="array" ref="D1410">_xlfn.IFS(C1410&lt;=25,"18-25 tuổi",C1410&lt;=35,"26-35 tuổi",C1410&gt;35,"&gt; 35 tuổi")</f>
        <v>18-25 tuổi</v>
      </c>
      <c r="E1410" s="10" t="s">
        <v>30</v>
      </c>
      <c r="F1410" s="10" t="s">
        <v>22</v>
      </c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26" ht="14.25" customHeight="1">
      <c r="A1411" s="10">
        <v>1410</v>
      </c>
      <c r="B1411" s="10" t="s">
        <v>1462</v>
      </c>
      <c r="C1411" s="12">
        <v>19</v>
      </c>
      <c r="D1411" s="48" t="str" cm="1">
        <f t="array" ref="D1411">_xlfn.IFS(C1411&lt;=25,"18-25 tuổi",C1411&lt;=35,"26-35 tuổi",C1411&gt;35,"&gt; 35 tuổi")</f>
        <v>18-25 tuổi</v>
      </c>
      <c r="E1411" s="10" t="s">
        <v>37</v>
      </c>
      <c r="F1411" s="10" t="s">
        <v>22</v>
      </c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26" ht="14.25" customHeight="1">
      <c r="A1412" s="10">
        <v>1411</v>
      </c>
      <c r="B1412" s="10" t="s">
        <v>1463</v>
      </c>
      <c r="C1412" s="12">
        <v>18</v>
      </c>
      <c r="D1412" s="48" t="str" cm="1">
        <f t="array" ref="D1412">_xlfn.IFS(C1412&lt;=25,"18-25 tuổi",C1412&lt;=35,"26-35 tuổi",C1412&gt;35,"&gt; 35 tuổi")</f>
        <v>18-25 tuổi</v>
      </c>
      <c r="E1412" s="10" t="s">
        <v>37</v>
      </c>
      <c r="F1412" s="10" t="s">
        <v>22</v>
      </c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26" ht="14.25" customHeight="1">
      <c r="A1413" s="10">
        <v>1412</v>
      </c>
      <c r="B1413" s="10" t="s">
        <v>1464</v>
      </c>
      <c r="C1413" s="12">
        <v>19</v>
      </c>
      <c r="D1413" s="48" t="str" cm="1">
        <f t="array" ref="D1413">_xlfn.IFS(C1413&lt;=25,"18-25 tuổi",C1413&lt;=35,"26-35 tuổi",C1413&gt;35,"&gt; 35 tuổi")</f>
        <v>18-25 tuổi</v>
      </c>
      <c r="E1413" s="10" t="s">
        <v>37</v>
      </c>
      <c r="F1413" s="10" t="s">
        <v>22</v>
      </c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26" ht="14.25" customHeight="1">
      <c r="A1414" s="10">
        <v>1413</v>
      </c>
      <c r="B1414" s="10" t="s">
        <v>1465</v>
      </c>
      <c r="C1414" s="12">
        <v>18</v>
      </c>
      <c r="D1414" s="48" t="str" cm="1">
        <f t="array" ref="D1414">_xlfn.IFS(C1414&lt;=25,"18-25 tuổi",C1414&lt;=35,"26-35 tuổi",C1414&gt;35,"&gt; 35 tuổi")</f>
        <v>18-25 tuổi</v>
      </c>
      <c r="E1414" s="10" t="s">
        <v>30</v>
      </c>
      <c r="F1414" s="10" t="s">
        <v>22</v>
      </c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26" ht="14.25" customHeight="1">
      <c r="A1415" s="10">
        <v>1414</v>
      </c>
      <c r="B1415" s="10" t="s">
        <v>1466</v>
      </c>
      <c r="C1415" s="12">
        <v>19</v>
      </c>
      <c r="D1415" s="48" t="str" cm="1">
        <f t="array" ref="D1415">_xlfn.IFS(C1415&lt;=25,"18-25 tuổi",C1415&lt;=35,"26-35 tuổi",C1415&gt;35,"&gt; 35 tuổi")</f>
        <v>18-25 tuổi</v>
      </c>
      <c r="E1415" s="10" t="s">
        <v>30</v>
      </c>
      <c r="F1415" s="10" t="s">
        <v>22</v>
      </c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26" ht="14.25" customHeight="1">
      <c r="A1416" s="10">
        <v>1415</v>
      </c>
      <c r="B1416" s="10" t="s">
        <v>1467</v>
      </c>
      <c r="C1416" s="12">
        <v>18</v>
      </c>
      <c r="D1416" s="48" t="str" cm="1">
        <f t="array" ref="D1416">_xlfn.IFS(C1416&lt;=25,"18-25 tuổi",C1416&lt;=35,"26-35 tuổi",C1416&gt;35,"&gt; 35 tuổi")</f>
        <v>18-25 tuổi</v>
      </c>
      <c r="E1416" s="10" t="s">
        <v>30</v>
      </c>
      <c r="F1416" s="10" t="s">
        <v>22</v>
      </c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26" ht="14.25" customHeight="1">
      <c r="A1417" s="10">
        <v>1416</v>
      </c>
      <c r="B1417" s="10" t="s">
        <v>1468</v>
      </c>
      <c r="C1417" s="12">
        <v>18</v>
      </c>
      <c r="D1417" s="48" t="str" cm="1">
        <f t="array" ref="D1417">_xlfn.IFS(C1417&lt;=25,"18-25 tuổi",C1417&lt;=35,"26-35 tuổi",C1417&gt;35,"&gt; 35 tuổi")</f>
        <v>18-25 tuổi</v>
      </c>
      <c r="E1417" s="10" t="s">
        <v>37</v>
      </c>
      <c r="F1417" s="10" t="s">
        <v>1399</v>
      </c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26" ht="14.25" customHeight="1">
      <c r="A1418" s="10">
        <v>1417</v>
      </c>
      <c r="B1418" s="10" t="s">
        <v>1469</v>
      </c>
      <c r="C1418" s="12">
        <v>18</v>
      </c>
      <c r="D1418" s="48" t="str" cm="1">
        <f t="array" ref="D1418">_xlfn.IFS(C1418&lt;=25,"18-25 tuổi",C1418&lt;=35,"26-35 tuổi",C1418&gt;35,"&gt; 35 tuổi")</f>
        <v>18-25 tuổi</v>
      </c>
      <c r="E1418" s="10" t="s">
        <v>37</v>
      </c>
      <c r="F1418" s="10" t="s">
        <v>22</v>
      </c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26" ht="14.25" customHeight="1">
      <c r="A1419" s="10">
        <v>1418</v>
      </c>
      <c r="B1419" s="10" t="s">
        <v>1470</v>
      </c>
      <c r="C1419" s="12">
        <v>19</v>
      </c>
      <c r="D1419" s="48" t="str" cm="1">
        <f t="array" ref="D1419">_xlfn.IFS(C1419&lt;=25,"18-25 tuổi",C1419&lt;=35,"26-35 tuổi",C1419&gt;35,"&gt; 35 tuổi")</f>
        <v>18-25 tuổi</v>
      </c>
      <c r="E1419" s="10" t="s">
        <v>30</v>
      </c>
      <c r="F1419" s="10" t="s">
        <v>22</v>
      </c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26" ht="14.25" customHeight="1">
      <c r="A1420" s="10">
        <v>1419</v>
      </c>
      <c r="B1420" s="10" t="s">
        <v>1471</v>
      </c>
      <c r="C1420" s="12">
        <v>19</v>
      </c>
      <c r="D1420" s="48" t="str" cm="1">
        <f t="array" ref="D1420">_xlfn.IFS(C1420&lt;=25,"18-25 tuổi",C1420&lt;=35,"26-35 tuổi",C1420&gt;35,"&gt; 35 tuổi")</f>
        <v>18-25 tuổi</v>
      </c>
      <c r="E1420" s="10" t="s">
        <v>37</v>
      </c>
      <c r="F1420" s="10" t="s">
        <v>22</v>
      </c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26" ht="14.25" customHeight="1">
      <c r="A1421" s="10">
        <v>1420</v>
      </c>
      <c r="B1421" s="10" t="s">
        <v>1472</v>
      </c>
      <c r="C1421" s="12">
        <v>18</v>
      </c>
      <c r="D1421" s="48" t="str" cm="1">
        <f t="array" ref="D1421">_xlfn.IFS(C1421&lt;=25,"18-25 tuổi",C1421&lt;=35,"26-35 tuổi",C1421&gt;35,"&gt; 35 tuổi")</f>
        <v>18-25 tuổi</v>
      </c>
      <c r="E1421" s="10" t="s">
        <v>37</v>
      </c>
      <c r="F1421" s="10" t="s">
        <v>22</v>
      </c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26" ht="14.25" customHeight="1">
      <c r="A1422" s="10">
        <v>1421</v>
      </c>
      <c r="B1422" s="10" t="s">
        <v>1473</v>
      </c>
      <c r="C1422" s="12">
        <v>18</v>
      </c>
      <c r="D1422" s="48" t="str" cm="1">
        <f t="array" ref="D1422">_xlfn.IFS(C1422&lt;=25,"18-25 tuổi",C1422&lt;=35,"26-35 tuổi",C1422&gt;35,"&gt; 35 tuổi")</f>
        <v>18-25 tuổi</v>
      </c>
      <c r="E1422" s="10" t="s">
        <v>30</v>
      </c>
      <c r="F1422" s="10" t="s">
        <v>18</v>
      </c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26" ht="14.25" customHeight="1">
      <c r="A1423" s="10">
        <v>1422</v>
      </c>
      <c r="B1423" s="10" t="s">
        <v>1474</v>
      </c>
      <c r="C1423" s="12">
        <v>19</v>
      </c>
      <c r="D1423" s="48" t="str" cm="1">
        <f t="array" ref="D1423">_xlfn.IFS(C1423&lt;=25,"18-25 tuổi",C1423&lt;=35,"26-35 tuổi",C1423&gt;35,"&gt; 35 tuổi")</f>
        <v>18-25 tuổi</v>
      </c>
      <c r="E1423" s="10" t="s">
        <v>37</v>
      </c>
      <c r="F1423" s="10" t="s">
        <v>1407</v>
      </c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26" ht="14.25" customHeight="1">
      <c r="A1424" s="10">
        <v>1423</v>
      </c>
      <c r="B1424" s="10" t="s">
        <v>1475</v>
      </c>
      <c r="C1424" s="12">
        <v>19</v>
      </c>
      <c r="D1424" s="48" t="str" cm="1">
        <f t="array" ref="D1424">_xlfn.IFS(C1424&lt;=25,"18-25 tuổi",C1424&lt;=35,"26-35 tuổi",C1424&gt;35,"&gt; 35 tuổi")</f>
        <v>18-25 tuổi</v>
      </c>
      <c r="E1424" s="10" t="s">
        <v>30</v>
      </c>
      <c r="F1424" s="10" t="s">
        <v>14</v>
      </c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26" ht="14.25" customHeight="1">
      <c r="A1425" s="10">
        <v>1424</v>
      </c>
      <c r="B1425" s="10" t="s">
        <v>1476</v>
      </c>
      <c r="C1425" s="12">
        <v>19</v>
      </c>
      <c r="D1425" s="48" t="str" cm="1">
        <f t="array" ref="D1425">_xlfn.IFS(C1425&lt;=25,"18-25 tuổi",C1425&lt;=35,"26-35 tuổi",C1425&gt;35,"&gt; 35 tuổi")</f>
        <v>18-25 tuổi</v>
      </c>
      <c r="E1425" s="10" t="s">
        <v>37</v>
      </c>
      <c r="F1425" s="10" t="s">
        <v>1410</v>
      </c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26" ht="14.25" customHeight="1">
      <c r="A1426" s="10">
        <v>1425</v>
      </c>
      <c r="B1426" s="10" t="s">
        <v>1477</v>
      </c>
      <c r="C1426" s="12">
        <v>18</v>
      </c>
      <c r="D1426" s="48" t="str" cm="1">
        <f t="array" ref="D1426">_xlfn.IFS(C1426&lt;=25,"18-25 tuổi",C1426&lt;=35,"26-35 tuổi",C1426&gt;35,"&gt; 35 tuổi")</f>
        <v>18-25 tuổi</v>
      </c>
      <c r="E1426" s="10" t="s">
        <v>37</v>
      </c>
      <c r="F1426" s="10" t="s">
        <v>1344</v>
      </c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26" ht="14.25" customHeight="1">
      <c r="A1427" s="10">
        <v>1426</v>
      </c>
      <c r="B1427" s="10" t="s">
        <v>1478</v>
      </c>
      <c r="C1427" s="12">
        <v>18</v>
      </c>
      <c r="D1427" s="48" t="str" cm="1">
        <f t="array" ref="D1427">_xlfn.IFS(C1427&lt;=25,"18-25 tuổi",C1427&lt;=35,"26-35 tuổi",C1427&gt;35,"&gt; 35 tuổi")</f>
        <v>18-25 tuổi</v>
      </c>
      <c r="E1427" s="10" t="s">
        <v>37</v>
      </c>
      <c r="F1427" s="10" t="s">
        <v>1346</v>
      </c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26" ht="14.25" customHeight="1">
      <c r="A1428" s="10">
        <v>1427</v>
      </c>
      <c r="B1428" s="10" t="s">
        <v>1479</v>
      </c>
      <c r="C1428" s="12">
        <v>18</v>
      </c>
      <c r="D1428" s="48" t="str" cm="1">
        <f t="array" ref="D1428">_xlfn.IFS(C1428&lt;=25,"18-25 tuổi",C1428&lt;=35,"26-35 tuổi",C1428&gt;35,"&gt; 35 tuổi")</f>
        <v>18-25 tuổi</v>
      </c>
      <c r="E1428" s="10" t="s">
        <v>37</v>
      </c>
      <c r="F1428" s="10" t="s">
        <v>1348</v>
      </c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26" ht="14.25" customHeight="1">
      <c r="A1429" s="10">
        <v>1428</v>
      </c>
      <c r="B1429" s="10" t="s">
        <v>1480</v>
      </c>
      <c r="C1429" s="12">
        <v>18</v>
      </c>
      <c r="D1429" s="48" t="str" cm="1">
        <f t="array" ref="D1429">_xlfn.IFS(C1429&lt;=25,"18-25 tuổi",C1429&lt;=35,"26-35 tuổi",C1429&gt;35,"&gt; 35 tuổi")</f>
        <v>18-25 tuổi</v>
      </c>
      <c r="E1429" s="10" t="s">
        <v>37</v>
      </c>
      <c r="F1429" s="10" t="s">
        <v>1350</v>
      </c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26" ht="14.25" customHeight="1">
      <c r="A1430" s="10">
        <v>1429</v>
      </c>
      <c r="B1430" s="10" t="s">
        <v>1481</v>
      </c>
      <c r="C1430" s="12">
        <v>18</v>
      </c>
      <c r="D1430" s="48" t="str" cm="1">
        <f t="array" ref="D1430">_xlfn.IFS(C1430&lt;=25,"18-25 tuổi",C1430&lt;=35,"26-35 tuổi",C1430&gt;35,"&gt; 35 tuổi")</f>
        <v>18-25 tuổi</v>
      </c>
      <c r="E1430" s="10" t="s">
        <v>37</v>
      </c>
      <c r="F1430" s="10" t="s">
        <v>1352</v>
      </c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26" ht="14.25" customHeight="1">
      <c r="A1431" s="10">
        <v>1430</v>
      </c>
      <c r="B1431" s="10" t="s">
        <v>1482</v>
      </c>
      <c r="C1431" s="12">
        <v>19</v>
      </c>
      <c r="D1431" s="48" t="str" cm="1">
        <f t="array" ref="D1431">_xlfn.IFS(C1431&lt;=25,"18-25 tuổi",C1431&lt;=35,"26-35 tuổi",C1431&gt;35,"&gt; 35 tuổi")</f>
        <v>18-25 tuổi</v>
      </c>
      <c r="E1431" s="10" t="s">
        <v>37</v>
      </c>
      <c r="F1431" s="10" t="s">
        <v>1417</v>
      </c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26" ht="14.25" customHeight="1">
      <c r="A1432" s="10">
        <v>1431</v>
      </c>
      <c r="B1432" s="10" t="s">
        <v>1483</v>
      </c>
      <c r="C1432" s="12">
        <v>18</v>
      </c>
      <c r="D1432" s="48" t="str" cm="1">
        <f t="array" ref="D1432">_xlfn.IFS(C1432&lt;=25,"18-25 tuổi",C1432&lt;=35,"26-35 tuổi",C1432&gt;35,"&gt; 35 tuổi")</f>
        <v>18-25 tuổi</v>
      </c>
      <c r="E1432" s="10" t="s">
        <v>30</v>
      </c>
      <c r="F1432" s="10" t="s">
        <v>7</v>
      </c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26" ht="14.25" customHeight="1">
      <c r="A1433" s="10">
        <v>1432</v>
      </c>
      <c r="B1433" s="10" t="s">
        <v>1484</v>
      </c>
      <c r="C1433" s="12">
        <v>19</v>
      </c>
      <c r="D1433" s="48" t="str" cm="1">
        <f t="array" ref="D1433">_xlfn.IFS(C1433&lt;=25,"18-25 tuổi",C1433&lt;=35,"26-35 tuổi",C1433&gt;35,"&gt; 35 tuổi")</f>
        <v>18-25 tuổi</v>
      </c>
      <c r="E1433" s="10" t="s">
        <v>37</v>
      </c>
      <c r="F1433" s="10" t="s">
        <v>7</v>
      </c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26" ht="14.25" customHeight="1">
      <c r="A1434" s="10">
        <v>1433</v>
      </c>
      <c r="B1434" s="10" t="s">
        <v>1485</v>
      </c>
      <c r="C1434" s="12">
        <v>19</v>
      </c>
      <c r="D1434" s="48" t="str" cm="1">
        <f t="array" ref="D1434">_xlfn.IFS(C1434&lt;=25,"18-25 tuổi",C1434&lt;=35,"26-35 tuổi",C1434&gt;35,"&gt; 35 tuổi")</f>
        <v>18-25 tuổi</v>
      </c>
      <c r="E1434" s="10" t="s">
        <v>37</v>
      </c>
      <c r="F1434" s="10" t="s">
        <v>1356</v>
      </c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26" ht="14.25" customHeight="1">
      <c r="A1435" s="10">
        <v>1434</v>
      </c>
      <c r="B1435" s="10" t="s">
        <v>1486</v>
      </c>
      <c r="C1435" s="12">
        <v>19</v>
      </c>
      <c r="D1435" s="48" t="str" cm="1">
        <f t="array" ref="D1435">_xlfn.IFS(C1435&lt;=25,"18-25 tuổi",C1435&lt;=35,"26-35 tuổi",C1435&gt;35,"&gt; 35 tuổi")</f>
        <v>18-25 tuổi</v>
      </c>
      <c r="E1435" s="10" t="s">
        <v>37</v>
      </c>
      <c r="F1435" s="10" t="s">
        <v>1358</v>
      </c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26" ht="14.25" customHeight="1">
      <c r="A1436" s="10">
        <v>1435</v>
      </c>
      <c r="B1436" s="10" t="s">
        <v>1487</v>
      </c>
      <c r="C1436" s="12">
        <v>19</v>
      </c>
      <c r="D1436" s="48" t="str" cm="1">
        <f t="array" ref="D1436">_xlfn.IFS(C1436&lt;=25,"18-25 tuổi",C1436&lt;=35,"26-35 tuổi",C1436&gt;35,"&gt; 35 tuổi")</f>
        <v>18-25 tuổi</v>
      </c>
      <c r="E1436" s="10" t="s">
        <v>30</v>
      </c>
      <c r="F1436" s="10" t="s">
        <v>1360</v>
      </c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26" ht="14.25" customHeight="1">
      <c r="A1437" s="10">
        <v>1436</v>
      </c>
      <c r="B1437" s="10" t="s">
        <v>1488</v>
      </c>
      <c r="C1437" s="12">
        <v>18</v>
      </c>
      <c r="D1437" s="48" t="str" cm="1">
        <f t="array" ref="D1437">_xlfn.IFS(C1437&lt;=25,"18-25 tuổi",C1437&lt;=35,"26-35 tuổi",C1437&gt;35,"&gt; 35 tuổi")</f>
        <v>18-25 tuổi</v>
      </c>
      <c r="E1437" s="10" t="s">
        <v>30</v>
      </c>
      <c r="F1437" s="10" t="s">
        <v>1362</v>
      </c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26" ht="14.25" customHeight="1">
      <c r="A1438" s="10">
        <v>1437</v>
      </c>
      <c r="B1438" s="10" t="s">
        <v>1489</v>
      </c>
      <c r="C1438" s="12">
        <v>19</v>
      </c>
      <c r="D1438" s="48" t="str" cm="1">
        <f t="array" ref="D1438">_xlfn.IFS(C1438&lt;=25,"18-25 tuổi",C1438&lt;=35,"26-35 tuổi",C1438&gt;35,"&gt; 35 tuổi")</f>
        <v>18-25 tuổi</v>
      </c>
      <c r="E1438" s="10" t="s">
        <v>30</v>
      </c>
      <c r="F1438" s="10" t="s">
        <v>1364</v>
      </c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26" ht="14.25" customHeight="1">
      <c r="A1439" s="10">
        <v>1438</v>
      </c>
      <c r="B1439" s="10" t="s">
        <v>1490</v>
      </c>
      <c r="C1439" s="12">
        <v>19</v>
      </c>
      <c r="D1439" s="48" t="str" cm="1">
        <f t="array" ref="D1439">_xlfn.IFS(C1439&lt;=25,"18-25 tuổi",C1439&lt;=35,"26-35 tuổi",C1439&gt;35,"&gt; 35 tuổi")</f>
        <v>18-25 tuổi</v>
      </c>
      <c r="E1439" s="10" t="s">
        <v>37</v>
      </c>
      <c r="F1439" s="10" t="s">
        <v>1491</v>
      </c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26" ht="14.25" customHeight="1">
      <c r="A1440" s="10">
        <v>1439</v>
      </c>
      <c r="B1440" s="10" t="s">
        <v>1492</v>
      </c>
      <c r="C1440" s="12">
        <v>19</v>
      </c>
      <c r="D1440" s="48" t="str" cm="1">
        <f t="array" ref="D1440">_xlfn.IFS(C1440&lt;=25,"18-25 tuổi",C1440&lt;=35,"26-35 tuổi",C1440&gt;35,"&gt; 35 tuổi")</f>
        <v>18-25 tuổi</v>
      </c>
      <c r="E1440" s="10" t="s">
        <v>37</v>
      </c>
      <c r="F1440" s="10" t="s">
        <v>1366</v>
      </c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26" ht="14.25" customHeight="1">
      <c r="A1441" s="10">
        <v>1440</v>
      </c>
      <c r="B1441" s="10" t="s">
        <v>1493</v>
      </c>
      <c r="C1441" s="12">
        <v>19</v>
      </c>
      <c r="D1441" s="48" t="str" cm="1">
        <f t="array" ref="D1441">_xlfn.IFS(C1441&lt;=25,"18-25 tuổi",C1441&lt;=35,"26-35 tuổi",C1441&gt;35,"&gt; 35 tuổi")</f>
        <v>18-25 tuổi</v>
      </c>
      <c r="E1441" s="10" t="s">
        <v>37</v>
      </c>
      <c r="F1441" s="10" t="s">
        <v>1368</v>
      </c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26" ht="14.25" customHeight="1">
      <c r="A1442" s="10">
        <v>1441</v>
      </c>
      <c r="B1442" s="10" t="s">
        <v>1494</v>
      </c>
      <c r="C1442" s="12">
        <v>19</v>
      </c>
      <c r="D1442" s="48" t="str" cm="1">
        <f t="array" ref="D1442">_xlfn.IFS(C1442&lt;=25,"18-25 tuổi",C1442&lt;=35,"26-35 tuổi",C1442&gt;35,"&gt; 35 tuổi")</f>
        <v>18-25 tuổi</v>
      </c>
      <c r="E1442" s="10" t="s">
        <v>37</v>
      </c>
      <c r="F1442" s="10" t="s">
        <v>1370</v>
      </c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26" ht="14.25" customHeight="1">
      <c r="A1443" s="10">
        <v>1442</v>
      </c>
      <c r="B1443" s="10" t="s">
        <v>1495</v>
      </c>
      <c r="C1443" s="12">
        <v>19</v>
      </c>
      <c r="D1443" s="48" t="str" cm="1">
        <f t="array" ref="D1443">_xlfn.IFS(C1443&lt;=25,"18-25 tuổi",C1443&lt;=35,"26-35 tuổi",C1443&gt;35,"&gt; 35 tuổi")</f>
        <v>18-25 tuổi</v>
      </c>
      <c r="E1443" s="10" t="s">
        <v>37</v>
      </c>
      <c r="F1443" s="10" t="s">
        <v>1496</v>
      </c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26" ht="14.25" customHeight="1">
      <c r="A1444" s="10">
        <v>1443</v>
      </c>
      <c r="B1444" s="10" t="s">
        <v>1497</v>
      </c>
      <c r="C1444" s="12">
        <v>18</v>
      </c>
      <c r="D1444" s="48" t="str" cm="1">
        <f t="array" ref="D1444">_xlfn.IFS(C1444&lt;=25,"18-25 tuổi",C1444&lt;=35,"26-35 tuổi",C1444&gt;35,"&gt; 35 tuổi")</f>
        <v>18-25 tuổi</v>
      </c>
      <c r="E1444" s="10" t="s">
        <v>30</v>
      </c>
      <c r="F1444" s="10" t="s">
        <v>1372</v>
      </c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26" ht="14.25" customHeight="1">
      <c r="A1445" s="10">
        <v>1444</v>
      </c>
      <c r="B1445" s="10" t="s">
        <v>1498</v>
      </c>
      <c r="C1445" s="12">
        <v>18</v>
      </c>
      <c r="D1445" s="48" t="str" cm="1">
        <f t="array" ref="D1445">_xlfn.IFS(C1445&lt;=25,"18-25 tuổi",C1445&lt;=35,"26-35 tuổi",C1445&gt;35,"&gt; 35 tuổi")</f>
        <v>18-25 tuổi</v>
      </c>
      <c r="E1445" s="10" t="s">
        <v>30</v>
      </c>
      <c r="F1445" s="10" t="s">
        <v>1376</v>
      </c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26" ht="14.25" customHeight="1">
      <c r="A1446" s="10">
        <v>1445</v>
      </c>
      <c r="B1446" s="10" t="s">
        <v>1499</v>
      </c>
      <c r="C1446" s="12">
        <v>19</v>
      </c>
      <c r="D1446" s="48" t="str" cm="1">
        <f t="array" ref="D1446">_xlfn.IFS(C1446&lt;=25,"18-25 tuổi",C1446&lt;=35,"26-35 tuổi",C1446&gt;35,"&gt; 35 tuổi")</f>
        <v>18-25 tuổi</v>
      </c>
      <c r="E1446" s="10" t="s">
        <v>30</v>
      </c>
      <c r="F1446" s="10" t="s">
        <v>1379</v>
      </c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26" ht="14.25" customHeight="1">
      <c r="A1447" s="10">
        <v>1446</v>
      </c>
      <c r="B1447" s="10" t="s">
        <v>1500</v>
      </c>
      <c r="C1447" s="12">
        <v>19</v>
      </c>
      <c r="D1447" s="48" t="str" cm="1">
        <f t="array" ref="D1447">_xlfn.IFS(C1447&lt;=25,"18-25 tuổi",C1447&lt;=35,"26-35 tuổi",C1447&gt;35,"&gt; 35 tuổi")</f>
        <v>18-25 tuổi</v>
      </c>
      <c r="E1447" s="10" t="s">
        <v>37</v>
      </c>
      <c r="F1447" s="10" t="s">
        <v>1501</v>
      </c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26" ht="14.25" customHeight="1">
      <c r="A1448" s="10">
        <v>1447</v>
      </c>
      <c r="B1448" s="10" t="s">
        <v>1502</v>
      </c>
      <c r="C1448" s="12">
        <v>18</v>
      </c>
      <c r="D1448" s="48" t="str" cm="1">
        <f t="array" ref="D1448">_xlfn.IFS(C1448&lt;=25,"18-25 tuổi",C1448&lt;=35,"26-35 tuổi",C1448&gt;35,"&gt; 35 tuổi")</f>
        <v>18-25 tuổi</v>
      </c>
      <c r="E1448" s="10" t="s">
        <v>30</v>
      </c>
      <c r="F1448" s="10" t="s">
        <v>1503</v>
      </c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26" ht="14.25" customHeight="1">
      <c r="A1449" s="10">
        <v>1448</v>
      </c>
      <c r="B1449" s="10" t="s">
        <v>1504</v>
      </c>
      <c r="C1449" s="12">
        <v>19</v>
      </c>
      <c r="D1449" s="48" t="str" cm="1">
        <f t="array" ref="D1449">_xlfn.IFS(C1449&lt;=25,"18-25 tuổi",C1449&lt;=35,"26-35 tuổi",C1449&gt;35,"&gt; 35 tuổi")</f>
        <v>18-25 tuổi</v>
      </c>
      <c r="E1449" s="10" t="s">
        <v>30</v>
      </c>
      <c r="F1449" s="10" t="s">
        <v>1505</v>
      </c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26" ht="14.25" customHeight="1">
      <c r="A1450" s="10">
        <v>1449</v>
      </c>
      <c r="B1450" s="10" t="s">
        <v>1506</v>
      </c>
      <c r="C1450" s="12">
        <v>19</v>
      </c>
      <c r="D1450" s="48" t="str" cm="1">
        <f t="array" ref="D1450">_xlfn.IFS(C1450&lt;=25,"18-25 tuổi",C1450&lt;=35,"26-35 tuổi",C1450&gt;35,"&gt; 35 tuổi")</f>
        <v>18-25 tuổi</v>
      </c>
      <c r="E1450" s="10" t="s">
        <v>37</v>
      </c>
      <c r="F1450" s="10" t="s">
        <v>10</v>
      </c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26" ht="14.25" customHeight="1">
      <c r="A1451" s="10">
        <v>1450</v>
      </c>
      <c r="B1451" s="10" t="s">
        <v>1507</v>
      </c>
      <c r="C1451" s="12">
        <v>18</v>
      </c>
      <c r="D1451" s="48" t="str" cm="1">
        <f t="array" ref="D1451">_xlfn.IFS(C1451&lt;=25,"18-25 tuổi",C1451&lt;=35,"26-35 tuổi",C1451&gt;35,"&gt; 35 tuổi")</f>
        <v>18-25 tuổi</v>
      </c>
      <c r="E1451" s="10" t="s">
        <v>37</v>
      </c>
      <c r="F1451" s="10" t="s">
        <v>1508</v>
      </c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26" ht="14.25" customHeight="1">
      <c r="A1452" s="10">
        <v>1451</v>
      </c>
      <c r="B1452" s="10" t="s">
        <v>1509</v>
      </c>
      <c r="C1452" s="12">
        <v>18</v>
      </c>
      <c r="D1452" s="48" t="str" cm="1">
        <f t="array" ref="D1452">_xlfn.IFS(C1452&lt;=25,"18-25 tuổi",C1452&lt;=35,"26-35 tuổi",C1452&gt;35,"&gt; 35 tuổi")</f>
        <v>18-25 tuổi</v>
      </c>
      <c r="E1452" s="10" t="s">
        <v>37</v>
      </c>
      <c r="F1452" s="10" t="s">
        <v>1510</v>
      </c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26" ht="14.25" customHeight="1">
      <c r="A1453" s="10">
        <v>1452</v>
      </c>
      <c r="B1453" s="10" t="s">
        <v>1511</v>
      </c>
      <c r="C1453" s="12">
        <v>19</v>
      </c>
      <c r="D1453" s="48" t="str" cm="1">
        <f t="array" ref="D1453">_xlfn.IFS(C1453&lt;=25,"18-25 tuổi",C1453&lt;=35,"26-35 tuổi",C1453&gt;35,"&gt; 35 tuổi")</f>
        <v>18-25 tuổi</v>
      </c>
      <c r="E1453" s="10" t="s">
        <v>37</v>
      </c>
      <c r="F1453" s="10" t="s">
        <v>7</v>
      </c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26" ht="14.25" customHeight="1">
      <c r="A1454" s="10">
        <v>1453</v>
      </c>
      <c r="B1454" s="10" t="s">
        <v>1512</v>
      </c>
      <c r="C1454" s="12">
        <v>19</v>
      </c>
      <c r="D1454" s="48" t="str" cm="1">
        <f t="array" ref="D1454">_xlfn.IFS(C1454&lt;=25,"18-25 tuổi",C1454&lt;=35,"26-35 tuổi",C1454&gt;35,"&gt; 35 tuổi")</f>
        <v>18-25 tuổi</v>
      </c>
      <c r="E1454" s="10" t="s">
        <v>30</v>
      </c>
      <c r="F1454" s="10" t="s">
        <v>10</v>
      </c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26" ht="14.25" customHeight="1">
      <c r="A1455" s="10">
        <v>1454</v>
      </c>
      <c r="B1455" s="10" t="s">
        <v>1513</v>
      </c>
      <c r="C1455" s="12">
        <v>19</v>
      </c>
      <c r="D1455" s="48" t="str" cm="1">
        <f t="array" ref="D1455">_xlfn.IFS(C1455&lt;=25,"18-25 tuổi",C1455&lt;=35,"26-35 tuổi",C1455&gt;35,"&gt; 35 tuổi")</f>
        <v>18-25 tuổi</v>
      </c>
      <c r="E1455" s="10" t="s">
        <v>37</v>
      </c>
      <c r="F1455" s="10" t="s">
        <v>10</v>
      </c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26" ht="14.25" customHeight="1">
      <c r="A1456" s="10">
        <v>1455</v>
      </c>
      <c r="B1456" s="10" t="s">
        <v>1514</v>
      </c>
      <c r="C1456" s="12">
        <v>19</v>
      </c>
      <c r="D1456" s="48" t="str" cm="1">
        <f t="array" ref="D1456">_xlfn.IFS(C1456&lt;=25,"18-25 tuổi",C1456&lt;=35,"26-35 tuổi",C1456&gt;35,"&gt; 35 tuổi")</f>
        <v>18-25 tuổi</v>
      </c>
      <c r="E1456" s="10" t="s">
        <v>30</v>
      </c>
      <c r="F1456" s="10" t="s">
        <v>10</v>
      </c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26" ht="14.25" customHeight="1">
      <c r="A1457" s="10">
        <v>1456</v>
      </c>
      <c r="B1457" s="10" t="s">
        <v>1515</v>
      </c>
      <c r="C1457" s="12">
        <v>18</v>
      </c>
      <c r="D1457" s="48" t="str" cm="1">
        <f t="array" ref="D1457">_xlfn.IFS(C1457&lt;=25,"18-25 tuổi",C1457&lt;=35,"26-35 tuổi",C1457&gt;35,"&gt; 35 tuổi")</f>
        <v>18-25 tuổi</v>
      </c>
      <c r="E1457" s="10" t="s">
        <v>37</v>
      </c>
      <c r="F1457" s="10" t="s">
        <v>10</v>
      </c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26" ht="14.25" customHeight="1">
      <c r="A1458" s="10">
        <v>1457</v>
      </c>
      <c r="B1458" s="10" t="s">
        <v>1516</v>
      </c>
      <c r="C1458" s="12">
        <v>18</v>
      </c>
      <c r="D1458" s="48" t="str" cm="1">
        <f t="array" ref="D1458">_xlfn.IFS(C1458&lt;=25,"18-25 tuổi",C1458&lt;=35,"26-35 tuổi",C1458&gt;35,"&gt; 35 tuổi")</f>
        <v>18-25 tuổi</v>
      </c>
      <c r="E1458" s="10" t="s">
        <v>37</v>
      </c>
      <c r="F1458" s="10" t="s">
        <v>1190</v>
      </c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26" ht="14.25" customHeight="1">
      <c r="A1459" s="10">
        <v>1458</v>
      </c>
      <c r="B1459" s="10" t="s">
        <v>1517</v>
      </c>
      <c r="C1459" s="12">
        <v>18</v>
      </c>
      <c r="D1459" s="48" t="str" cm="1">
        <f t="array" ref="D1459">_xlfn.IFS(C1459&lt;=25,"18-25 tuổi",C1459&lt;=35,"26-35 tuổi",C1459&gt;35,"&gt; 35 tuổi")</f>
        <v>18-25 tuổi</v>
      </c>
      <c r="E1459" s="10" t="s">
        <v>37</v>
      </c>
      <c r="F1459" s="10" t="s">
        <v>14</v>
      </c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26" ht="14.25" customHeight="1">
      <c r="A1460" s="10">
        <v>1459</v>
      </c>
      <c r="B1460" s="10" t="s">
        <v>1518</v>
      </c>
      <c r="C1460" s="12">
        <v>19</v>
      </c>
      <c r="D1460" s="48" t="str" cm="1">
        <f t="array" ref="D1460">_xlfn.IFS(C1460&lt;=25,"18-25 tuổi",C1460&lt;=35,"26-35 tuổi",C1460&gt;35,"&gt; 35 tuổi")</f>
        <v>18-25 tuổi</v>
      </c>
      <c r="E1460" s="10" t="s">
        <v>37</v>
      </c>
      <c r="F1460" s="10" t="s">
        <v>14</v>
      </c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26" ht="14.25" customHeight="1">
      <c r="A1461" s="10">
        <v>1460</v>
      </c>
      <c r="B1461" s="10" t="s">
        <v>1519</v>
      </c>
      <c r="C1461" s="12">
        <v>18</v>
      </c>
      <c r="D1461" s="48" t="str" cm="1">
        <f t="array" ref="D1461">_xlfn.IFS(C1461&lt;=25,"18-25 tuổi",C1461&lt;=35,"26-35 tuổi",C1461&gt;35,"&gt; 35 tuổi")</f>
        <v>18-25 tuổi</v>
      </c>
      <c r="E1461" s="10" t="s">
        <v>30</v>
      </c>
      <c r="F1461" s="10" t="s">
        <v>14</v>
      </c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26" ht="14.25" customHeight="1">
      <c r="A1462" s="10">
        <v>1461</v>
      </c>
      <c r="B1462" s="10" t="s">
        <v>1520</v>
      </c>
      <c r="C1462" s="12">
        <v>18</v>
      </c>
      <c r="D1462" s="48" t="str" cm="1">
        <f t="array" ref="D1462">_xlfn.IFS(C1462&lt;=25,"18-25 tuổi",C1462&lt;=35,"26-35 tuổi",C1462&gt;35,"&gt; 35 tuổi")</f>
        <v>18-25 tuổi</v>
      </c>
      <c r="E1462" s="10" t="s">
        <v>37</v>
      </c>
      <c r="F1462" s="10" t="s">
        <v>14</v>
      </c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26" ht="14.25" customHeight="1">
      <c r="A1463" s="10">
        <v>1462</v>
      </c>
      <c r="B1463" s="10" t="s">
        <v>1521</v>
      </c>
      <c r="C1463" s="12">
        <v>19</v>
      </c>
      <c r="D1463" s="48" t="str" cm="1">
        <f t="array" ref="D1463">_xlfn.IFS(C1463&lt;=25,"18-25 tuổi",C1463&lt;=35,"26-35 tuổi",C1463&gt;35,"&gt; 35 tuổi")</f>
        <v>18-25 tuổi</v>
      </c>
      <c r="E1463" s="10" t="s">
        <v>30</v>
      </c>
      <c r="F1463" s="10" t="s">
        <v>7</v>
      </c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26" ht="14.25" customHeight="1">
      <c r="A1464" s="10">
        <v>1463</v>
      </c>
      <c r="B1464" s="10" t="s">
        <v>1522</v>
      </c>
      <c r="C1464" s="12">
        <v>19</v>
      </c>
      <c r="D1464" s="48" t="str" cm="1">
        <f t="array" ref="D1464">_xlfn.IFS(C1464&lt;=25,"18-25 tuổi",C1464&lt;=35,"26-35 tuổi",C1464&gt;35,"&gt; 35 tuổi")</f>
        <v>18-25 tuổi</v>
      </c>
      <c r="E1464" s="10" t="s">
        <v>30</v>
      </c>
      <c r="F1464" s="10" t="s">
        <v>7</v>
      </c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26" ht="14.25" customHeight="1">
      <c r="A1465" s="10">
        <v>1464</v>
      </c>
      <c r="B1465" s="10" t="s">
        <v>1523</v>
      </c>
      <c r="C1465" s="12">
        <v>19</v>
      </c>
      <c r="D1465" s="48" t="str" cm="1">
        <f t="array" ref="D1465">_xlfn.IFS(C1465&lt;=25,"18-25 tuổi",C1465&lt;=35,"26-35 tuổi",C1465&gt;35,"&gt; 35 tuổi")</f>
        <v>18-25 tuổi</v>
      </c>
      <c r="E1465" s="10" t="s">
        <v>30</v>
      </c>
      <c r="F1465" s="10" t="s">
        <v>18</v>
      </c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26" ht="14.25" customHeight="1">
      <c r="A1466" s="10">
        <v>1465</v>
      </c>
      <c r="B1466" s="10" t="s">
        <v>1524</v>
      </c>
      <c r="C1466" s="12">
        <v>19</v>
      </c>
      <c r="D1466" s="48" t="str" cm="1">
        <f t="array" ref="D1466">_xlfn.IFS(C1466&lt;=25,"18-25 tuổi",C1466&lt;=35,"26-35 tuổi",C1466&gt;35,"&gt; 35 tuổi")</f>
        <v>18-25 tuổi</v>
      </c>
      <c r="E1466" s="10" t="s">
        <v>30</v>
      </c>
      <c r="F1466" s="10" t="s">
        <v>18</v>
      </c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26" ht="14.25" customHeight="1">
      <c r="A1467" s="10">
        <v>1466</v>
      </c>
      <c r="B1467" s="10" t="s">
        <v>1525</v>
      </c>
      <c r="C1467" s="12">
        <v>19</v>
      </c>
      <c r="D1467" s="48" t="str" cm="1">
        <f t="array" ref="D1467">_xlfn.IFS(C1467&lt;=25,"18-25 tuổi",C1467&lt;=35,"26-35 tuổi",C1467&gt;35,"&gt; 35 tuổi")</f>
        <v>18-25 tuổi</v>
      </c>
      <c r="E1467" s="10" t="s">
        <v>30</v>
      </c>
      <c r="F1467" s="10" t="s">
        <v>18</v>
      </c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26" ht="14.25" customHeight="1">
      <c r="A1468" s="10">
        <v>1467</v>
      </c>
      <c r="B1468" s="10" t="s">
        <v>1526</v>
      </c>
      <c r="C1468" s="12">
        <v>18</v>
      </c>
      <c r="D1468" s="48" t="str" cm="1">
        <f t="array" ref="D1468">_xlfn.IFS(C1468&lt;=25,"18-25 tuổi",C1468&lt;=35,"26-35 tuổi",C1468&gt;35,"&gt; 35 tuổi")</f>
        <v>18-25 tuổi</v>
      </c>
      <c r="E1468" s="10" t="s">
        <v>37</v>
      </c>
      <c r="F1468" s="10" t="s">
        <v>22</v>
      </c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26" ht="14.25" customHeight="1">
      <c r="A1469" s="10">
        <v>1468</v>
      </c>
      <c r="B1469" s="10" t="s">
        <v>1527</v>
      </c>
      <c r="C1469" s="12">
        <v>18</v>
      </c>
      <c r="D1469" s="48" t="str" cm="1">
        <f t="array" ref="D1469">_xlfn.IFS(C1469&lt;=25,"18-25 tuổi",C1469&lt;=35,"26-35 tuổi",C1469&gt;35,"&gt; 35 tuổi")</f>
        <v>18-25 tuổi</v>
      </c>
      <c r="E1469" s="10" t="s">
        <v>37</v>
      </c>
      <c r="F1469" s="10" t="s">
        <v>22</v>
      </c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26" ht="14.25" customHeight="1">
      <c r="A1470" s="10">
        <v>1469</v>
      </c>
      <c r="B1470" s="10" t="s">
        <v>1528</v>
      </c>
      <c r="C1470" s="12">
        <v>19</v>
      </c>
      <c r="D1470" s="48" t="str" cm="1">
        <f t="array" ref="D1470">_xlfn.IFS(C1470&lt;=25,"18-25 tuổi",C1470&lt;=35,"26-35 tuổi",C1470&gt;35,"&gt; 35 tuổi")</f>
        <v>18-25 tuổi</v>
      </c>
      <c r="E1470" s="10" t="s">
        <v>37</v>
      </c>
      <c r="F1470" s="10" t="s">
        <v>18</v>
      </c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26" ht="14.25" customHeight="1">
      <c r="A1471" s="10">
        <v>1470</v>
      </c>
      <c r="B1471" s="10" t="s">
        <v>1529</v>
      </c>
      <c r="C1471" s="12">
        <v>18</v>
      </c>
      <c r="D1471" s="48" t="str" cm="1">
        <f t="array" ref="D1471">_xlfn.IFS(C1471&lt;=25,"18-25 tuổi",C1471&lt;=35,"26-35 tuổi",C1471&gt;35,"&gt; 35 tuổi")</f>
        <v>18-25 tuổi</v>
      </c>
      <c r="E1471" s="10" t="s">
        <v>30</v>
      </c>
      <c r="F1471" s="10" t="s">
        <v>22</v>
      </c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26" ht="14.25" customHeight="1">
      <c r="A1472" s="10">
        <v>1471</v>
      </c>
      <c r="B1472" s="10" t="s">
        <v>1530</v>
      </c>
      <c r="C1472" s="12">
        <v>18</v>
      </c>
      <c r="D1472" s="48" t="str" cm="1">
        <f t="array" ref="D1472">_xlfn.IFS(C1472&lt;=25,"18-25 tuổi",C1472&lt;=35,"26-35 tuổi",C1472&gt;35,"&gt; 35 tuổi")</f>
        <v>18-25 tuổi</v>
      </c>
      <c r="E1472" s="10" t="s">
        <v>30</v>
      </c>
      <c r="F1472" s="10" t="s">
        <v>18</v>
      </c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26" ht="14.25" customHeight="1">
      <c r="A1473" s="10">
        <v>1472</v>
      </c>
      <c r="B1473" s="10" t="s">
        <v>1531</v>
      </c>
      <c r="C1473" s="12">
        <v>19</v>
      </c>
      <c r="D1473" s="48" t="str" cm="1">
        <f t="array" ref="D1473">_xlfn.IFS(C1473&lt;=25,"18-25 tuổi",C1473&lt;=35,"26-35 tuổi",C1473&gt;35,"&gt; 35 tuổi")</f>
        <v>18-25 tuổi</v>
      </c>
      <c r="E1473" s="10" t="s">
        <v>30</v>
      </c>
      <c r="F1473" s="10" t="s">
        <v>18</v>
      </c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26" ht="14.25" customHeight="1">
      <c r="A1474" s="10">
        <v>1473</v>
      </c>
      <c r="B1474" s="10" t="s">
        <v>1532</v>
      </c>
      <c r="C1474" s="12">
        <v>18</v>
      </c>
      <c r="D1474" s="48" t="str" cm="1">
        <f t="array" ref="D1474">_xlfn.IFS(C1474&lt;=25,"18-25 tuổi",C1474&lt;=35,"26-35 tuổi",C1474&gt;35,"&gt; 35 tuổi")</f>
        <v>18-25 tuổi</v>
      </c>
      <c r="E1474" s="10" t="s">
        <v>37</v>
      </c>
      <c r="F1474" s="10" t="s">
        <v>18</v>
      </c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26" ht="14.25" customHeight="1">
      <c r="A1475" s="10">
        <v>1474</v>
      </c>
      <c r="B1475" s="10" t="s">
        <v>1533</v>
      </c>
      <c r="C1475" s="12">
        <v>19</v>
      </c>
      <c r="D1475" s="48" t="str" cm="1">
        <f t="array" ref="D1475">_xlfn.IFS(C1475&lt;=25,"18-25 tuổi",C1475&lt;=35,"26-35 tuổi",C1475&gt;35,"&gt; 35 tuổi")</f>
        <v>18-25 tuổi</v>
      </c>
      <c r="E1475" s="10" t="s">
        <v>30</v>
      </c>
      <c r="F1475" s="10" t="s">
        <v>22</v>
      </c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26" ht="14.25" customHeight="1">
      <c r="A1476" s="10">
        <v>1475</v>
      </c>
      <c r="B1476" s="10" t="s">
        <v>1534</v>
      </c>
      <c r="C1476" s="12">
        <v>18</v>
      </c>
      <c r="D1476" s="48" t="str" cm="1">
        <f t="array" ref="D1476">_xlfn.IFS(C1476&lt;=25,"18-25 tuổi",C1476&lt;=35,"26-35 tuổi",C1476&gt;35,"&gt; 35 tuổi")</f>
        <v>18-25 tuổi</v>
      </c>
      <c r="E1476" s="10" t="s">
        <v>37</v>
      </c>
      <c r="F1476" s="10" t="s">
        <v>22</v>
      </c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26" ht="14.25" customHeight="1">
      <c r="A1477" s="10">
        <v>1476</v>
      </c>
      <c r="B1477" s="10" t="s">
        <v>1535</v>
      </c>
      <c r="C1477" s="12">
        <v>18</v>
      </c>
      <c r="D1477" s="48" t="str" cm="1">
        <f t="array" ref="D1477">_xlfn.IFS(C1477&lt;=25,"18-25 tuổi",C1477&lt;=35,"26-35 tuổi",C1477&gt;35,"&gt; 35 tuổi")</f>
        <v>18-25 tuổi</v>
      </c>
      <c r="E1477" s="10" t="s">
        <v>37</v>
      </c>
      <c r="F1477" s="10" t="s">
        <v>22</v>
      </c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26" ht="14.25" customHeight="1">
      <c r="A1478" s="10">
        <v>1477</v>
      </c>
      <c r="B1478" s="10" t="s">
        <v>1536</v>
      </c>
      <c r="C1478" s="12">
        <v>19</v>
      </c>
      <c r="D1478" s="48" t="str" cm="1">
        <f t="array" ref="D1478">_xlfn.IFS(C1478&lt;=25,"18-25 tuổi",C1478&lt;=35,"26-35 tuổi",C1478&gt;35,"&gt; 35 tuổi")</f>
        <v>18-25 tuổi</v>
      </c>
      <c r="E1478" s="10" t="s">
        <v>30</v>
      </c>
      <c r="F1478" s="10" t="s">
        <v>1404</v>
      </c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26" ht="14.25" customHeight="1">
      <c r="A1479" s="10">
        <v>1478</v>
      </c>
      <c r="B1479" s="10" t="s">
        <v>1537</v>
      </c>
      <c r="C1479" s="12">
        <v>19</v>
      </c>
      <c r="D1479" s="48" t="str" cm="1">
        <f t="array" ref="D1479">_xlfn.IFS(C1479&lt;=25,"18-25 tuổi",C1479&lt;=35,"26-35 tuổi",C1479&gt;35,"&gt; 35 tuổi")</f>
        <v>18-25 tuổi</v>
      </c>
      <c r="E1479" s="10" t="s">
        <v>30</v>
      </c>
      <c r="F1479" s="10" t="s">
        <v>18</v>
      </c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26" ht="14.25" customHeight="1">
      <c r="A1480" s="10">
        <v>1479</v>
      </c>
      <c r="B1480" s="10" t="s">
        <v>1538</v>
      </c>
      <c r="C1480" s="12">
        <v>18</v>
      </c>
      <c r="D1480" s="48" t="str" cm="1">
        <f t="array" ref="D1480">_xlfn.IFS(C1480&lt;=25,"18-25 tuổi",C1480&lt;=35,"26-35 tuổi",C1480&gt;35,"&gt; 35 tuổi")</f>
        <v>18-25 tuổi</v>
      </c>
      <c r="E1480" s="10" t="s">
        <v>30</v>
      </c>
      <c r="F1480" s="10" t="s">
        <v>14</v>
      </c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26" ht="14.25" customHeight="1">
      <c r="A1481" s="10">
        <v>1480</v>
      </c>
      <c r="B1481" s="10" t="s">
        <v>1539</v>
      </c>
      <c r="C1481" s="12">
        <v>18</v>
      </c>
      <c r="D1481" s="48" t="str" cm="1">
        <f t="array" ref="D1481">_xlfn.IFS(C1481&lt;=25,"18-25 tuổi",C1481&lt;=35,"26-35 tuổi",C1481&gt;35,"&gt; 35 tuổi")</f>
        <v>18-25 tuổi</v>
      </c>
      <c r="E1481" s="10" t="s">
        <v>37</v>
      </c>
      <c r="F1481" s="10" t="s">
        <v>18</v>
      </c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26" ht="14.25" customHeight="1">
      <c r="A1482" s="10">
        <v>1481</v>
      </c>
      <c r="B1482" s="10" t="s">
        <v>1540</v>
      </c>
      <c r="C1482" s="12">
        <v>18</v>
      </c>
      <c r="D1482" s="48" t="str" cm="1">
        <f t="array" ref="D1482">_xlfn.IFS(C1482&lt;=25,"18-25 tuổi",C1482&lt;=35,"26-35 tuổi",C1482&gt;35,"&gt; 35 tuổi")</f>
        <v>18-25 tuổi</v>
      </c>
      <c r="E1482" s="10" t="s">
        <v>37</v>
      </c>
      <c r="F1482" s="10" t="s">
        <v>1410</v>
      </c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26" ht="14.25" customHeight="1">
      <c r="A1483" s="10">
        <v>1482</v>
      </c>
      <c r="B1483" s="10" t="s">
        <v>1541</v>
      </c>
      <c r="C1483" s="12">
        <v>19</v>
      </c>
      <c r="D1483" s="48" t="str" cm="1">
        <f t="array" ref="D1483">_xlfn.IFS(C1483&lt;=25,"18-25 tuổi",C1483&lt;=35,"26-35 tuổi",C1483&gt;35,"&gt; 35 tuổi")</f>
        <v>18-25 tuổi</v>
      </c>
      <c r="E1483" s="10" t="s">
        <v>37</v>
      </c>
      <c r="F1483" s="10" t="s">
        <v>1344</v>
      </c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26" ht="14.25" customHeight="1">
      <c r="A1484" s="10">
        <v>1483</v>
      </c>
      <c r="B1484" s="10" t="s">
        <v>1542</v>
      </c>
      <c r="C1484" s="12">
        <v>18</v>
      </c>
      <c r="D1484" s="48" t="str" cm="1">
        <f t="array" ref="D1484">_xlfn.IFS(C1484&lt;=25,"18-25 tuổi",C1484&lt;=35,"26-35 tuổi",C1484&gt;35,"&gt; 35 tuổi")</f>
        <v>18-25 tuổi</v>
      </c>
      <c r="E1484" s="10" t="s">
        <v>30</v>
      </c>
      <c r="F1484" s="10" t="s">
        <v>1346</v>
      </c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26" ht="14.25" customHeight="1">
      <c r="A1485" s="10">
        <v>1484</v>
      </c>
      <c r="B1485" s="10" t="s">
        <v>1543</v>
      </c>
      <c r="C1485" s="12">
        <v>18</v>
      </c>
      <c r="D1485" s="48" t="str" cm="1">
        <f t="array" ref="D1485">_xlfn.IFS(C1485&lt;=25,"18-25 tuổi",C1485&lt;=35,"26-35 tuổi",C1485&gt;35,"&gt; 35 tuổi")</f>
        <v>18-25 tuổi</v>
      </c>
      <c r="E1485" s="10" t="s">
        <v>37</v>
      </c>
      <c r="F1485" s="10" t="s">
        <v>1348</v>
      </c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26" ht="14.25" customHeight="1">
      <c r="A1486" s="10">
        <v>1485</v>
      </c>
      <c r="B1486" s="10" t="s">
        <v>1544</v>
      </c>
      <c r="C1486" s="12">
        <v>19</v>
      </c>
      <c r="D1486" s="48" t="str" cm="1">
        <f t="array" ref="D1486">_xlfn.IFS(C1486&lt;=25,"18-25 tuổi",C1486&lt;=35,"26-35 tuổi",C1486&gt;35,"&gt; 35 tuổi")</f>
        <v>18-25 tuổi</v>
      </c>
      <c r="E1486" s="10" t="s">
        <v>37</v>
      </c>
      <c r="F1486" s="10" t="s">
        <v>1350</v>
      </c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26" ht="14.25" customHeight="1">
      <c r="A1487" s="10">
        <v>1486</v>
      </c>
      <c r="B1487" s="10" t="s">
        <v>1545</v>
      </c>
      <c r="C1487" s="12">
        <v>18</v>
      </c>
      <c r="D1487" s="48" t="str" cm="1">
        <f t="array" ref="D1487">_xlfn.IFS(C1487&lt;=25,"18-25 tuổi",C1487&lt;=35,"26-35 tuổi",C1487&gt;35,"&gt; 35 tuổi")</f>
        <v>18-25 tuổi</v>
      </c>
      <c r="E1487" s="10" t="s">
        <v>30</v>
      </c>
      <c r="F1487" s="10" t="s">
        <v>18</v>
      </c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26" ht="14.25" customHeight="1">
      <c r="A1488" s="10">
        <v>1487</v>
      </c>
      <c r="B1488" s="10" t="s">
        <v>1546</v>
      </c>
      <c r="C1488" s="12">
        <v>18</v>
      </c>
      <c r="D1488" s="48" t="str" cm="1">
        <f t="array" ref="D1488">_xlfn.IFS(C1488&lt;=25,"18-25 tuổi",C1488&lt;=35,"26-35 tuổi",C1488&gt;35,"&gt; 35 tuổi")</f>
        <v>18-25 tuổi</v>
      </c>
      <c r="E1488" s="10" t="s">
        <v>37</v>
      </c>
      <c r="F1488" s="10" t="s">
        <v>7</v>
      </c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26" ht="14.25" customHeight="1">
      <c r="A1489" s="10">
        <v>1488</v>
      </c>
      <c r="B1489" s="10" t="s">
        <v>1547</v>
      </c>
      <c r="C1489" s="12">
        <v>18</v>
      </c>
      <c r="D1489" s="48" t="str" cm="1">
        <f t="array" ref="D1489">_xlfn.IFS(C1489&lt;=25,"18-25 tuổi",C1489&lt;=35,"26-35 tuổi",C1489&gt;35,"&gt; 35 tuổi")</f>
        <v>18-25 tuổi</v>
      </c>
      <c r="E1489" s="10" t="s">
        <v>30</v>
      </c>
      <c r="F1489" s="10" t="s">
        <v>7</v>
      </c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26" ht="14.25" customHeight="1">
      <c r="A1490" s="10">
        <v>1489</v>
      </c>
      <c r="B1490" s="10" t="s">
        <v>1548</v>
      </c>
      <c r="C1490" s="12">
        <v>18</v>
      </c>
      <c r="D1490" s="48" t="str" cm="1">
        <f t="array" ref="D1490">_xlfn.IFS(C1490&lt;=25,"18-25 tuổi",C1490&lt;=35,"26-35 tuổi",C1490&gt;35,"&gt; 35 tuổi")</f>
        <v>18-25 tuổi</v>
      </c>
      <c r="E1490" s="10" t="s">
        <v>37</v>
      </c>
      <c r="F1490" s="10" t="s">
        <v>7</v>
      </c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26" ht="14.25" customHeight="1">
      <c r="A1491" s="10">
        <v>1490</v>
      </c>
      <c r="B1491" s="10" t="s">
        <v>1549</v>
      </c>
      <c r="C1491" s="12">
        <v>19</v>
      </c>
      <c r="D1491" s="48" t="str" cm="1">
        <f t="array" ref="D1491">_xlfn.IFS(C1491&lt;=25,"18-25 tuổi",C1491&lt;=35,"26-35 tuổi",C1491&gt;35,"&gt; 35 tuổi")</f>
        <v>18-25 tuổi</v>
      </c>
      <c r="E1491" s="10" t="s">
        <v>37</v>
      </c>
      <c r="F1491" s="10" t="s">
        <v>7</v>
      </c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26" ht="14.25" customHeight="1">
      <c r="A1492" s="10">
        <v>1491</v>
      </c>
      <c r="B1492" s="10" t="s">
        <v>1550</v>
      </c>
      <c r="C1492" s="12">
        <v>19</v>
      </c>
      <c r="D1492" s="48" t="str" cm="1">
        <f t="array" ref="D1492">_xlfn.IFS(C1492&lt;=25,"18-25 tuổi",C1492&lt;=35,"26-35 tuổi",C1492&gt;35,"&gt; 35 tuổi")</f>
        <v>18-25 tuổi</v>
      </c>
      <c r="E1492" s="10" t="s">
        <v>37</v>
      </c>
      <c r="F1492" s="10" t="s">
        <v>1358</v>
      </c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26" ht="14.25" customHeight="1">
      <c r="A1493" s="10">
        <v>1492</v>
      </c>
      <c r="B1493" s="10" t="s">
        <v>1551</v>
      </c>
      <c r="C1493" s="12">
        <v>19</v>
      </c>
      <c r="D1493" s="48" t="str" cm="1">
        <f t="array" ref="D1493">_xlfn.IFS(C1493&lt;=25,"18-25 tuổi",C1493&lt;=35,"26-35 tuổi",C1493&gt;35,"&gt; 35 tuổi")</f>
        <v>18-25 tuổi</v>
      </c>
      <c r="E1493" s="10" t="s">
        <v>30</v>
      </c>
      <c r="F1493" s="10" t="s">
        <v>1360</v>
      </c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26" ht="14.25" customHeight="1">
      <c r="A1494" s="10">
        <v>1493</v>
      </c>
      <c r="B1494" s="10" t="s">
        <v>1552</v>
      </c>
      <c r="C1494" s="12">
        <v>18</v>
      </c>
      <c r="D1494" s="48" t="str" cm="1">
        <f t="array" ref="D1494">_xlfn.IFS(C1494&lt;=25,"18-25 tuổi",C1494&lt;=35,"26-35 tuổi",C1494&gt;35,"&gt; 35 tuổi")</f>
        <v>18-25 tuổi</v>
      </c>
      <c r="E1494" s="10" t="s">
        <v>37</v>
      </c>
      <c r="F1494" s="10" t="s">
        <v>1362</v>
      </c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26" ht="14.25" customHeight="1">
      <c r="A1495" s="10">
        <v>1494</v>
      </c>
      <c r="B1495" s="10" t="s">
        <v>1553</v>
      </c>
      <c r="C1495" s="12">
        <v>18</v>
      </c>
      <c r="D1495" s="48" t="str" cm="1">
        <f t="array" ref="D1495">_xlfn.IFS(C1495&lt;=25,"18-25 tuổi",C1495&lt;=35,"26-35 tuổi",C1495&gt;35,"&gt; 35 tuổi")</f>
        <v>18-25 tuổi</v>
      </c>
      <c r="E1495" s="10" t="s">
        <v>30</v>
      </c>
      <c r="F1495" s="10" t="s">
        <v>1364</v>
      </c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26" ht="14.25" customHeight="1">
      <c r="A1496" s="10">
        <v>1495</v>
      </c>
      <c r="B1496" s="10" t="s">
        <v>1554</v>
      </c>
      <c r="C1496" s="12">
        <v>19</v>
      </c>
      <c r="D1496" s="48" t="str" cm="1">
        <f t="array" ref="D1496">_xlfn.IFS(C1496&lt;=25,"18-25 tuổi",C1496&lt;=35,"26-35 tuổi",C1496&gt;35,"&gt; 35 tuổi")</f>
        <v>18-25 tuổi</v>
      </c>
      <c r="E1496" s="10" t="s">
        <v>37</v>
      </c>
      <c r="F1496" s="10" t="s">
        <v>1491</v>
      </c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26" ht="14.25" customHeight="1">
      <c r="A1497" s="10">
        <v>1496</v>
      </c>
      <c r="B1497" s="10" t="s">
        <v>1555</v>
      </c>
      <c r="C1497" s="12">
        <v>19</v>
      </c>
      <c r="D1497" s="48" t="str" cm="1">
        <f t="array" ref="D1497">_xlfn.IFS(C1497&lt;=25,"18-25 tuổi",C1497&lt;=35,"26-35 tuổi",C1497&gt;35,"&gt; 35 tuổi")</f>
        <v>18-25 tuổi</v>
      </c>
      <c r="E1497" s="10" t="s">
        <v>37</v>
      </c>
      <c r="F1497" s="10" t="s">
        <v>1366</v>
      </c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26" ht="14.25" customHeight="1">
      <c r="A1498" s="10">
        <v>1497</v>
      </c>
      <c r="B1498" s="10" t="s">
        <v>1556</v>
      </c>
      <c r="C1498" s="12">
        <v>18</v>
      </c>
      <c r="D1498" s="48" t="str" cm="1">
        <f t="array" ref="D1498">_xlfn.IFS(C1498&lt;=25,"18-25 tuổi",C1498&lt;=35,"26-35 tuổi",C1498&gt;35,"&gt; 35 tuổi")</f>
        <v>18-25 tuổi</v>
      </c>
      <c r="E1498" s="10" t="s">
        <v>30</v>
      </c>
      <c r="F1498" s="10" t="s">
        <v>1368</v>
      </c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26" ht="14.25" customHeight="1">
      <c r="A1499" s="10">
        <v>1498</v>
      </c>
      <c r="B1499" s="10" t="s">
        <v>1557</v>
      </c>
      <c r="C1499" s="12">
        <v>18</v>
      </c>
      <c r="D1499" s="48" t="str" cm="1">
        <f t="array" ref="D1499">_xlfn.IFS(C1499&lt;=25,"18-25 tuổi",C1499&lt;=35,"26-35 tuổi",C1499&gt;35,"&gt; 35 tuổi")</f>
        <v>18-25 tuổi</v>
      </c>
      <c r="E1499" s="10" t="s">
        <v>37</v>
      </c>
      <c r="F1499" s="10" t="s">
        <v>1370</v>
      </c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26" ht="14.25" customHeight="1">
      <c r="A1500" s="10">
        <v>1499</v>
      </c>
      <c r="B1500" s="10" t="s">
        <v>1558</v>
      </c>
      <c r="C1500" s="12">
        <v>19</v>
      </c>
      <c r="D1500" s="48" t="str" cm="1">
        <f t="array" ref="D1500">_xlfn.IFS(C1500&lt;=25,"18-25 tuổi",C1500&lt;=35,"26-35 tuổi",C1500&gt;35,"&gt; 35 tuổi")</f>
        <v>18-25 tuổi</v>
      </c>
      <c r="E1500" s="10" t="s">
        <v>30</v>
      </c>
      <c r="F1500" s="10" t="s">
        <v>1496</v>
      </c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26" ht="14.25" customHeight="1">
      <c r="A1501" s="10">
        <v>1500</v>
      </c>
      <c r="B1501" s="10" t="s">
        <v>1559</v>
      </c>
      <c r="C1501" s="12">
        <v>18</v>
      </c>
      <c r="D1501" s="48" t="str" cm="1">
        <f t="array" ref="D1501">_xlfn.IFS(C1501&lt;=25,"18-25 tuổi",C1501&lt;=35,"26-35 tuổi",C1501&gt;35,"&gt; 35 tuổi")</f>
        <v>18-25 tuổi</v>
      </c>
      <c r="E1501" s="10" t="s">
        <v>37</v>
      </c>
      <c r="F1501" s="10" t="s">
        <v>1372</v>
      </c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26" ht="14.25" customHeight="1">
      <c r="A1502" s="10">
        <v>1501</v>
      </c>
      <c r="B1502" s="10" t="s">
        <v>1560</v>
      </c>
      <c r="C1502" s="12">
        <v>18</v>
      </c>
      <c r="D1502" s="48" t="str" cm="1">
        <f t="array" ref="D1502">_xlfn.IFS(C1502&lt;=25,"18-25 tuổi",C1502&lt;=35,"26-35 tuổi",C1502&gt;35,"&gt; 35 tuổi")</f>
        <v>18-25 tuổi</v>
      </c>
      <c r="E1502" s="10" t="s">
        <v>37</v>
      </c>
      <c r="F1502" s="10" t="s">
        <v>1374</v>
      </c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26" ht="14.25" customHeight="1">
      <c r="A1503" s="10">
        <v>1502</v>
      </c>
      <c r="B1503" s="10" t="s">
        <v>1561</v>
      </c>
      <c r="C1503" s="12">
        <v>19</v>
      </c>
      <c r="D1503" s="48" t="str" cm="1">
        <f t="array" ref="D1503">_xlfn.IFS(C1503&lt;=25,"18-25 tuổi",C1503&lt;=35,"26-35 tuổi",C1503&gt;35,"&gt; 35 tuổi")</f>
        <v>18-25 tuổi</v>
      </c>
      <c r="E1503" s="10" t="s">
        <v>30</v>
      </c>
      <c r="F1503" s="10" t="s">
        <v>1376</v>
      </c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26" ht="14.25" customHeight="1">
      <c r="A1504" s="10">
        <v>1503</v>
      </c>
      <c r="B1504" s="10" t="s">
        <v>1562</v>
      </c>
      <c r="C1504" s="12">
        <v>19</v>
      </c>
      <c r="D1504" s="48" t="str" cm="1">
        <f t="array" ref="D1504">_xlfn.IFS(C1504&lt;=25,"18-25 tuổi",C1504&lt;=35,"26-35 tuổi",C1504&gt;35,"&gt; 35 tuổi")</f>
        <v>18-25 tuổi</v>
      </c>
      <c r="E1504" s="10" t="s">
        <v>30</v>
      </c>
      <c r="F1504" s="10" t="s">
        <v>7</v>
      </c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26" ht="14.25" customHeight="1">
      <c r="A1505" s="10">
        <v>1504</v>
      </c>
      <c r="B1505" s="10" t="s">
        <v>1563</v>
      </c>
      <c r="C1505" s="12">
        <v>19</v>
      </c>
      <c r="D1505" s="48" t="str" cm="1">
        <f t="array" ref="D1505">_xlfn.IFS(C1505&lt;=25,"18-25 tuổi",C1505&lt;=35,"26-35 tuổi",C1505&gt;35,"&gt; 35 tuổi")</f>
        <v>18-25 tuổi</v>
      </c>
      <c r="E1505" s="10" t="s">
        <v>37</v>
      </c>
      <c r="F1505" s="10" t="s">
        <v>1379</v>
      </c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26" ht="14.25" customHeight="1">
      <c r="A1506" s="10">
        <v>1505</v>
      </c>
      <c r="B1506" s="10" t="s">
        <v>1564</v>
      </c>
      <c r="C1506" s="12">
        <v>18</v>
      </c>
      <c r="D1506" s="48" t="str" cm="1">
        <f t="array" ref="D1506">_xlfn.IFS(C1506&lt;=25,"18-25 tuổi",C1506&lt;=35,"26-35 tuổi",C1506&gt;35,"&gt; 35 tuổi")</f>
        <v>18-25 tuổi</v>
      </c>
      <c r="E1506" s="10" t="s">
        <v>37</v>
      </c>
      <c r="F1506" s="10" t="s">
        <v>1501</v>
      </c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26" ht="14.25" customHeight="1">
      <c r="A1507" s="10">
        <v>1506</v>
      </c>
      <c r="B1507" s="10" t="s">
        <v>1565</v>
      </c>
      <c r="C1507" s="12">
        <v>18</v>
      </c>
      <c r="D1507" s="48" t="str" cm="1">
        <f t="array" ref="D1507">_xlfn.IFS(C1507&lt;=25,"18-25 tuổi",C1507&lt;=35,"26-35 tuổi",C1507&gt;35,"&gt; 35 tuổi")</f>
        <v>18-25 tuổi</v>
      </c>
      <c r="E1507" s="10" t="s">
        <v>30</v>
      </c>
      <c r="F1507" s="10" t="s">
        <v>1503</v>
      </c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26" ht="14.25" customHeight="1">
      <c r="A1508" s="10">
        <v>1507</v>
      </c>
      <c r="B1508" s="10" t="s">
        <v>1566</v>
      </c>
      <c r="C1508" s="12">
        <v>19</v>
      </c>
      <c r="D1508" s="48" t="str" cm="1">
        <f t="array" ref="D1508">_xlfn.IFS(C1508&lt;=25,"18-25 tuổi",C1508&lt;=35,"26-35 tuổi",C1508&gt;35,"&gt; 35 tuổi")</f>
        <v>18-25 tuổi</v>
      </c>
      <c r="E1508" s="10" t="s">
        <v>37</v>
      </c>
      <c r="F1508" s="10" t="s">
        <v>1505</v>
      </c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26" ht="14.25" customHeight="1">
      <c r="A1509" s="10">
        <v>1508</v>
      </c>
      <c r="B1509" s="10" t="s">
        <v>1567</v>
      </c>
      <c r="C1509" s="12">
        <v>18</v>
      </c>
      <c r="D1509" s="48" t="str" cm="1">
        <f t="array" ref="D1509">_xlfn.IFS(C1509&lt;=25,"18-25 tuổi",C1509&lt;=35,"26-35 tuổi",C1509&gt;35,"&gt; 35 tuổi")</f>
        <v>18-25 tuổi</v>
      </c>
      <c r="E1509" s="10" t="s">
        <v>30</v>
      </c>
      <c r="F1509" s="10" t="s">
        <v>10</v>
      </c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26" ht="14.25" customHeight="1">
      <c r="A1510" s="10">
        <v>1509</v>
      </c>
      <c r="B1510" s="10" t="s">
        <v>1568</v>
      </c>
      <c r="C1510" s="12">
        <v>19</v>
      </c>
      <c r="D1510" s="48" t="str" cm="1">
        <f t="array" ref="D1510">_xlfn.IFS(C1510&lt;=25,"18-25 tuổi",C1510&lt;=35,"26-35 tuổi",C1510&gt;35,"&gt; 35 tuổi")</f>
        <v>18-25 tuổi</v>
      </c>
      <c r="E1510" s="10" t="s">
        <v>37</v>
      </c>
      <c r="F1510" s="10" t="s">
        <v>1508</v>
      </c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26" ht="14.25" customHeight="1">
      <c r="A1511" s="10">
        <v>1510</v>
      </c>
      <c r="B1511" s="10" t="s">
        <v>1569</v>
      </c>
      <c r="C1511" s="12">
        <v>18</v>
      </c>
      <c r="D1511" s="48" t="str" cm="1">
        <f t="array" ref="D1511">_xlfn.IFS(C1511&lt;=25,"18-25 tuổi",C1511&lt;=35,"26-35 tuổi",C1511&gt;35,"&gt; 35 tuổi")</f>
        <v>18-25 tuổi</v>
      </c>
      <c r="E1511" s="10" t="s">
        <v>37</v>
      </c>
      <c r="F1511" s="10" t="s">
        <v>1510</v>
      </c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26" ht="14.25" customHeight="1">
      <c r="A1512" s="10">
        <v>1511</v>
      </c>
      <c r="B1512" s="10" t="s">
        <v>1570</v>
      </c>
      <c r="C1512" s="12">
        <v>18</v>
      </c>
      <c r="D1512" s="48" t="str" cm="1">
        <f t="array" ref="D1512">_xlfn.IFS(C1512&lt;=25,"18-25 tuổi",C1512&lt;=35,"26-35 tuổi",C1512&gt;35,"&gt; 35 tuổi")</f>
        <v>18-25 tuổi</v>
      </c>
      <c r="E1512" s="10" t="s">
        <v>37</v>
      </c>
      <c r="F1512" s="10" t="s">
        <v>7</v>
      </c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26" ht="14.25" customHeight="1">
      <c r="A1513" s="10">
        <v>1512</v>
      </c>
      <c r="B1513" s="10" t="s">
        <v>1571</v>
      </c>
      <c r="C1513" s="12">
        <v>19</v>
      </c>
      <c r="D1513" s="48" t="str" cm="1">
        <f t="array" ref="D1513">_xlfn.IFS(C1513&lt;=25,"18-25 tuổi",C1513&lt;=35,"26-35 tuổi",C1513&gt;35,"&gt; 35 tuổi")</f>
        <v>18-25 tuổi</v>
      </c>
      <c r="E1513" s="10" t="s">
        <v>30</v>
      </c>
      <c r="F1513" s="10" t="s">
        <v>10</v>
      </c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26" ht="14.25" customHeight="1">
      <c r="A1514" s="10">
        <v>1513</v>
      </c>
      <c r="B1514" s="10" t="s">
        <v>1572</v>
      </c>
      <c r="C1514" s="12">
        <v>18</v>
      </c>
      <c r="D1514" s="48" t="str" cm="1">
        <f t="array" ref="D1514">_xlfn.IFS(C1514&lt;=25,"18-25 tuổi",C1514&lt;=35,"26-35 tuổi",C1514&gt;35,"&gt; 35 tuổi")</f>
        <v>18-25 tuổi</v>
      </c>
      <c r="E1514" s="10" t="s">
        <v>30</v>
      </c>
      <c r="F1514" s="10" t="s">
        <v>10</v>
      </c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26" ht="14.25" customHeight="1">
      <c r="A1515" s="10">
        <v>1514</v>
      </c>
      <c r="B1515" s="10" t="s">
        <v>1573</v>
      </c>
      <c r="C1515" s="12">
        <v>19</v>
      </c>
      <c r="D1515" s="48" t="str" cm="1">
        <f t="array" ref="D1515">_xlfn.IFS(C1515&lt;=25,"18-25 tuổi",C1515&lt;=35,"26-35 tuổi",C1515&gt;35,"&gt; 35 tuổi")</f>
        <v>18-25 tuổi</v>
      </c>
      <c r="E1515" s="10" t="s">
        <v>37</v>
      </c>
      <c r="F1515" s="10" t="s">
        <v>10</v>
      </c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26" ht="14.25" customHeight="1">
      <c r="A1516" s="10">
        <v>1515</v>
      </c>
      <c r="B1516" s="10" t="s">
        <v>1574</v>
      </c>
      <c r="C1516" s="12">
        <v>18</v>
      </c>
      <c r="D1516" s="48" t="str" cm="1">
        <f t="array" ref="D1516">_xlfn.IFS(C1516&lt;=25,"18-25 tuổi",C1516&lt;=35,"26-35 tuổi",C1516&gt;35,"&gt; 35 tuổi")</f>
        <v>18-25 tuổi</v>
      </c>
      <c r="E1516" s="10" t="s">
        <v>37</v>
      </c>
      <c r="F1516" s="10" t="s">
        <v>10</v>
      </c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26" ht="14.25" customHeight="1">
      <c r="A1517" s="10">
        <v>1516</v>
      </c>
      <c r="B1517" s="10" t="s">
        <v>1575</v>
      </c>
      <c r="C1517" s="12">
        <v>19</v>
      </c>
      <c r="D1517" s="48" t="str" cm="1">
        <f t="array" ref="D1517">_xlfn.IFS(C1517&lt;=25,"18-25 tuổi",C1517&lt;=35,"26-35 tuổi",C1517&gt;35,"&gt; 35 tuổi")</f>
        <v>18-25 tuổi</v>
      </c>
      <c r="E1517" s="10" t="s">
        <v>30</v>
      </c>
      <c r="F1517" s="10" t="s">
        <v>1190</v>
      </c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26" ht="14.25" customHeight="1">
      <c r="A1518" s="10">
        <v>1517</v>
      </c>
      <c r="B1518" s="10" t="s">
        <v>1576</v>
      </c>
      <c r="C1518" s="12">
        <v>18</v>
      </c>
      <c r="D1518" s="48" t="str" cm="1">
        <f t="array" ref="D1518">_xlfn.IFS(C1518&lt;=25,"18-25 tuổi",C1518&lt;=35,"26-35 tuổi",C1518&gt;35,"&gt; 35 tuổi")</f>
        <v>18-25 tuổi</v>
      </c>
      <c r="E1518" s="10" t="s">
        <v>37</v>
      </c>
      <c r="F1518" s="10" t="s">
        <v>1320</v>
      </c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26" ht="14.25" customHeight="1">
      <c r="A1519" s="10">
        <v>1518</v>
      </c>
      <c r="B1519" s="10" t="s">
        <v>1577</v>
      </c>
      <c r="C1519" s="12">
        <v>18</v>
      </c>
      <c r="D1519" s="48" t="str" cm="1">
        <f t="array" ref="D1519">_xlfn.IFS(C1519&lt;=25,"18-25 tuổi",C1519&lt;=35,"26-35 tuổi",C1519&gt;35,"&gt; 35 tuổi")</f>
        <v>18-25 tuổi</v>
      </c>
      <c r="E1519" s="10" t="s">
        <v>30</v>
      </c>
      <c r="F1519" s="10" t="s">
        <v>14</v>
      </c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26" ht="14.25" customHeight="1">
      <c r="A1520" s="10">
        <v>1519</v>
      </c>
      <c r="B1520" s="10" t="s">
        <v>1578</v>
      </c>
      <c r="C1520" s="12">
        <v>19</v>
      </c>
      <c r="D1520" s="48" t="str" cm="1">
        <f t="array" ref="D1520">_xlfn.IFS(C1520&lt;=25,"18-25 tuổi",C1520&lt;=35,"26-35 tuổi",C1520&gt;35,"&gt; 35 tuổi")</f>
        <v>18-25 tuổi</v>
      </c>
      <c r="E1520" s="10" t="s">
        <v>37</v>
      </c>
      <c r="F1520" s="10" t="s">
        <v>14</v>
      </c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26" ht="14.25" customHeight="1">
      <c r="A1521" s="10">
        <v>1520</v>
      </c>
      <c r="B1521" s="10" t="s">
        <v>1579</v>
      </c>
      <c r="C1521" s="12">
        <v>19</v>
      </c>
      <c r="D1521" s="48" t="str" cm="1">
        <f t="array" ref="D1521">_xlfn.IFS(C1521&lt;=25,"18-25 tuổi",C1521&lt;=35,"26-35 tuổi",C1521&gt;35,"&gt; 35 tuổi")</f>
        <v>18-25 tuổi</v>
      </c>
      <c r="E1521" s="10" t="s">
        <v>30</v>
      </c>
      <c r="F1521" s="10" t="s">
        <v>14</v>
      </c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26" ht="14.25" customHeight="1">
      <c r="A1522" s="10">
        <v>1521</v>
      </c>
      <c r="B1522" s="10" t="s">
        <v>1580</v>
      </c>
      <c r="C1522" s="12">
        <v>18</v>
      </c>
      <c r="D1522" s="48" t="str" cm="1">
        <f t="array" ref="D1522">_xlfn.IFS(C1522&lt;=25,"18-25 tuổi",C1522&lt;=35,"26-35 tuổi",C1522&gt;35,"&gt; 35 tuổi")</f>
        <v>18-25 tuổi</v>
      </c>
      <c r="E1522" s="10" t="s">
        <v>37</v>
      </c>
      <c r="F1522" s="10" t="s">
        <v>7</v>
      </c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26" ht="14.25" customHeight="1">
      <c r="A1523" s="10">
        <v>1522</v>
      </c>
      <c r="B1523" s="10" t="s">
        <v>1581</v>
      </c>
      <c r="C1523" s="12">
        <v>19</v>
      </c>
      <c r="D1523" s="48" t="str" cm="1">
        <f t="array" ref="D1523">_xlfn.IFS(C1523&lt;=25,"18-25 tuổi",C1523&lt;=35,"26-35 tuổi",C1523&gt;35,"&gt; 35 tuổi")</f>
        <v>18-25 tuổi</v>
      </c>
      <c r="E1523" s="10" t="s">
        <v>30</v>
      </c>
      <c r="F1523" s="10" t="s">
        <v>7</v>
      </c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26" ht="14.25" customHeight="1">
      <c r="A1524" s="10">
        <v>1523</v>
      </c>
      <c r="B1524" s="10" t="s">
        <v>1582</v>
      </c>
      <c r="C1524" s="12">
        <v>19</v>
      </c>
      <c r="D1524" s="48" t="str" cm="1">
        <f t="array" ref="D1524">_xlfn.IFS(C1524&lt;=25,"18-25 tuổi",C1524&lt;=35,"26-35 tuổi",C1524&gt;35,"&gt; 35 tuổi")</f>
        <v>18-25 tuổi</v>
      </c>
      <c r="E1524" s="10" t="s">
        <v>37</v>
      </c>
      <c r="F1524" s="10" t="s">
        <v>7</v>
      </c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26" ht="14.25" customHeight="1">
      <c r="A1525" s="10">
        <v>1524</v>
      </c>
      <c r="B1525" s="10" t="s">
        <v>1583</v>
      </c>
      <c r="C1525" s="12">
        <v>19</v>
      </c>
      <c r="D1525" s="48" t="str" cm="1">
        <f t="array" ref="D1525">_xlfn.IFS(C1525&lt;=25,"18-25 tuổi",C1525&lt;=35,"26-35 tuổi",C1525&gt;35,"&gt; 35 tuổi")</f>
        <v>18-25 tuổi</v>
      </c>
      <c r="E1525" s="10" t="s">
        <v>37</v>
      </c>
      <c r="F1525" s="10" t="s">
        <v>22</v>
      </c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26" ht="14.25" customHeight="1">
      <c r="A1526" s="10">
        <v>1525</v>
      </c>
      <c r="B1526" s="10" t="s">
        <v>1584</v>
      </c>
      <c r="C1526" s="12">
        <v>19</v>
      </c>
      <c r="D1526" s="48" t="str" cm="1">
        <f t="array" ref="D1526">_xlfn.IFS(C1526&lt;=25,"18-25 tuổi",C1526&lt;=35,"26-35 tuổi",C1526&gt;35,"&gt; 35 tuổi")</f>
        <v>18-25 tuổi</v>
      </c>
      <c r="E1526" s="10" t="s">
        <v>37</v>
      </c>
      <c r="F1526" s="10" t="s">
        <v>22</v>
      </c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26" ht="14.25" customHeight="1">
      <c r="A1527" s="10">
        <v>1526</v>
      </c>
      <c r="B1527" s="10" t="s">
        <v>1585</v>
      </c>
      <c r="C1527" s="12">
        <v>19</v>
      </c>
      <c r="D1527" s="48" t="str" cm="1">
        <f t="array" ref="D1527">_xlfn.IFS(C1527&lt;=25,"18-25 tuổi",C1527&lt;=35,"26-35 tuổi",C1527&gt;35,"&gt; 35 tuổi")</f>
        <v>18-25 tuổi</v>
      </c>
      <c r="E1527" s="10" t="s">
        <v>37</v>
      </c>
      <c r="F1527" s="10" t="s">
        <v>22</v>
      </c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26" ht="14.25" customHeight="1">
      <c r="A1528" s="10">
        <v>1527</v>
      </c>
      <c r="B1528" s="10" t="s">
        <v>1586</v>
      </c>
      <c r="C1528" s="12">
        <v>18</v>
      </c>
      <c r="D1528" s="48" t="str" cm="1">
        <f t="array" ref="D1528">_xlfn.IFS(C1528&lt;=25,"18-25 tuổi",C1528&lt;=35,"26-35 tuổi",C1528&gt;35,"&gt; 35 tuổi")</f>
        <v>18-25 tuổi</v>
      </c>
      <c r="E1528" s="10" t="s">
        <v>30</v>
      </c>
      <c r="F1528" s="10" t="s">
        <v>22</v>
      </c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26" ht="14.25" customHeight="1">
      <c r="A1529" s="10">
        <v>1528</v>
      </c>
      <c r="B1529" s="10" t="s">
        <v>1587</v>
      </c>
      <c r="C1529" s="12">
        <v>18</v>
      </c>
      <c r="D1529" s="48" t="str" cm="1">
        <f t="array" ref="D1529">_xlfn.IFS(C1529&lt;=25,"18-25 tuổi",C1529&lt;=35,"26-35 tuổi",C1529&gt;35,"&gt; 35 tuổi")</f>
        <v>18-25 tuổi</v>
      </c>
      <c r="E1529" s="10" t="s">
        <v>30</v>
      </c>
      <c r="F1529" s="10" t="s">
        <v>22</v>
      </c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26" ht="14.25" customHeight="1">
      <c r="A1530" s="10">
        <v>1529</v>
      </c>
      <c r="B1530" s="10" t="s">
        <v>1588</v>
      </c>
      <c r="C1530" s="12">
        <v>19</v>
      </c>
      <c r="D1530" s="48" t="str" cm="1">
        <f t="array" ref="D1530">_xlfn.IFS(C1530&lt;=25,"18-25 tuổi",C1530&lt;=35,"26-35 tuổi",C1530&gt;35,"&gt; 35 tuổi")</f>
        <v>18-25 tuổi</v>
      </c>
      <c r="E1530" s="10" t="s">
        <v>37</v>
      </c>
      <c r="F1530" s="10" t="s">
        <v>22</v>
      </c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26" ht="14.25" customHeight="1">
      <c r="A1531" s="10">
        <v>1530</v>
      </c>
      <c r="B1531" s="10" t="s">
        <v>1589</v>
      </c>
      <c r="C1531" s="12">
        <v>18</v>
      </c>
      <c r="D1531" s="48" t="str" cm="1">
        <f t="array" ref="D1531">_xlfn.IFS(C1531&lt;=25,"18-25 tuổi",C1531&lt;=35,"26-35 tuổi",C1531&gt;35,"&gt; 35 tuổi")</f>
        <v>18-25 tuổi</v>
      </c>
      <c r="E1531" s="10" t="s">
        <v>37</v>
      </c>
      <c r="F1531" s="10" t="s">
        <v>22</v>
      </c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26" ht="14.25" customHeight="1">
      <c r="A1532" s="10">
        <v>1531</v>
      </c>
      <c r="B1532" s="10" t="s">
        <v>1590</v>
      </c>
      <c r="C1532" s="12">
        <v>18</v>
      </c>
      <c r="D1532" s="48" t="str" cm="1">
        <f t="array" ref="D1532">_xlfn.IFS(C1532&lt;=25,"18-25 tuổi",C1532&lt;=35,"26-35 tuổi",C1532&gt;35,"&gt; 35 tuổi")</f>
        <v>18-25 tuổi</v>
      </c>
      <c r="E1532" s="10" t="s">
        <v>37</v>
      </c>
      <c r="F1532" s="10" t="s">
        <v>22</v>
      </c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26" ht="14.25" customHeight="1">
      <c r="A1533" s="10">
        <v>1532</v>
      </c>
      <c r="B1533" s="10" t="s">
        <v>1591</v>
      </c>
      <c r="C1533" s="12">
        <v>18</v>
      </c>
      <c r="D1533" s="48" t="str" cm="1">
        <f t="array" ref="D1533">_xlfn.IFS(C1533&lt;=25,"18-25 tuổi",C1533&lt;=35,"26-35 tuổi",C1533&gt;35,"&gt; 35 tuổi")</f>
        <v>18-25 tuổi</v>
      </c>
      <c r="E1533" s="10" t="s">
        <v>37</v>
      </c>
      <c r="F1533" s="10" t="s">
        <v>22</v>
      </c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26" ht="14.25" customHeight="1">
      <c r="A1534" s="10">
        <v>1533</v>
      </c>
      <c r="B1534" s="10" t="s">
        <v>1592</v>
      </c>
      <c r="C1534" s="12">
        <v>19</v>
      </c>
      <c r="D1534" s="48" t="str" cm="1">
        <f t="array" ref="D1534">_xlfn.IFS(C1534&lt;=25,"18-25 tuổi",C1534&lt;=35,"26-35 tuổi",C1534&gt;35,"&gt; 35 tuổi")</f>
        <v>18-25 tuổi</v>
      </c>
      <c r="E1534" s="10" t="s">
        <v>30</v>
      </c>
      <c r="F1534" s="10" t="s">
        <v>7</v>
      </c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26" ht="14.25" customHeight="1">
      <c r="A1535" s="10">
        <v>1534</v>
      </c>
      <c r="B1535" s="10" t="s">
        <v>1593</v>
      </c>
      <c r="C1535" s="12">
        <v>18</v>
      </c>
      <c r="D1535" s="48" t="str" cm="1">
        <f t="array" ref="D1535">_xlfn.IFS(C1535&lt;=25,"18-25 tuổi",C1535&lt;=35,"26-35 tuổi",C1535&gt;35,"&gt; 35 tuổi")</f>
        <v>18-25 tuổi</v>
      </c>
      <c r="E1535" s="10" t="s">
        <v>30</v>
      </c>
      <c r="F1535" s="10" t="s">
        <v>7</v>
      </c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26" ht="14.25" customHeight="1">
      <c r="A1536" s="10">
        <v>1535</v>
      </c>
      <c r="B1536" s="10" t="s">
        <v>1594</v>
      </c>
      <c r="C1536" s="12">
        <v>19</v>
      </c>
      <c r="D1536" s="48" t="str" cm="1">
        <f t="array" ref="D1536">_xlfn.IFS(C1536&lt;=25,"18-25 tuổi",C1536&lt;=35,"26-35 tuổi",C1536&gt;35,"&gt; 35 tuổi")</f>
        <v>18-25 tuổi</v>
      </c>
      <c r="E1536" s="10" t="s">
        <v>37</v>
      </c>
      <c r="F1536" s="10" t="s">
        <v>7</v>
      </c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26" ht="14.25" customHeight="1">
      <c r="A1537" s="10">
        <v>1536</v>
      </c>
      <c r="B1537" s="10" t="s">
        <v>1595</v>
      </c>
      <c r="C1537" s="12">
        <v>19</v>
      </c>
      <c r="D1537" s="48" t="str" cm="1">
        <f t="array" ref="D1537">_xlfn.IFS(C1537&lt;=25,"18-25 tuổi",C1537&lt;=35,"26-35 tuổi",C1537&gt;35,"&gt; 35 tuổi")</f>
        <v>18-25 tuổi</v>
      </c>
      <c r="E1537" s="10" t="s">
        <v>37</v>
      </c>
      <c r="F1537" s="10" t="s">
        <v>7</v>
      </c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26" ht="14.25" customHeight="1">
      <c r="A1538" s="10">
        <v>1537</v>
      </c>
      <c r="B1538" s="10" t="s">
        <v>1596</v>
      </c>
      <c r="C1538" s="12">
        <v>19</v>
      </c>
      <c r="D1538" s="48" t="str" cm="1">
        <f t="array" ref="D1538">_xlfn.IFS(C1538&lt;=25,"18-25 tuổi",C1538&lt;=35,"26-35 tuổi",C1538&gt;35,"&gt; 35 tuổi")</f>
        <v>18-25 tuổi</v>
      </c>
      <c r="E1538" s="10" t="s">
        <v>30</v>
      </c>
      <c r="F1538" s="10" t="s">
        <v>7</v>
      </c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26" ht="14.25" customHeight="1">
      <c r="A1539" s="10">
        <v>1538</v>
      </c>
      <c r="B1539" s="10" t="s">
        <v>1597</v>
      </c>
      <c r="C1539" s="12">
        <v>18</v>
      </c>
      <c r="D1539" s="48" t="str" cm="1">
        <f t="array" ref="D1539">_xlfn.IFS(C1539&lt;=25,"18-25 tuổi",C1539&lt;=35,"26-35 tuổi",C1539&gt;35,"&gt; 35 tuổi")</f>
        <v>18-25 tuổi</v>
      </c>
      <c r="E1539" s="10" t="s">
        <v>37</v>
      </c>
      <c r="F1539" s="10" t="s">
        <v>7</v>
      </c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26" ht="14.25" customHeight="1">
      <c r="A1540" s="10">
        <v>1539</v>
      </c>
      <c r="B1540" s="10" t="s">
        <v>1598</v>
      </c>
      <c r="C1540" s="12">
        <v>19</v>
      </c>
      <c r="D1540" s="48" t="str" cm="1">
        <f t="array" ref="D1540">_xlfn.IFS(C1540&lt;=25,"18-25 tuổi",C1540&lt;=35,"26-35 tuổi",C1540&gt;35,"&gt; 35 tuổi")</f>
        <v>18-25 tuổi</v>
      </c>
      <c r="E1540" s="10" t="s">
        <v>37</v>
      </c>
      <c r="F1540" s="10" t="s">
        <v>18</v>
      </c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26" ht="14.25" customHeight="1">
      <c r="A1541" s="10">
        <v>1540</v>
      </c>
      <c r="B1541" s="10" t="s">
        <v>1599</v>
      </c>
      <c r="C1541" s="12">
        <v>18</v>
      </c>
      <c r="D1541" s="48" t="str" cm="1">
        <f t="array" ref="D1541">_xlfn.IFS(C1541&lt;=25,"18-25 tuổi",C1541&lt;=35,"26-35 tuổi",C1541&gt;35,"&gt; 35 tuổi")</f>
        <v>18-25 tuổi</v>
      </c>
      <c r="E1541" s="10" t="s">
        <v>30</v>
      </c>
      <c r="F1541" s="10" t="s">
        <v>1407</v>
      </c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26" ht="14.25" customHeight="1">
      <c r="A1542" s="10">
        <v>1541</v>
      </c>
      <c r="B1542" s="10" t="s">
        <v>1600</v>
      </c>
      <c r="C1542" s="12">
        <v>19</v>
      </c>
      <c r="D1542" s="48" t="str" cm="1">
        <f t="array" ref="D1542">_xlfn.IFS(C1542&lt;=25,"18-25 tuổi",C1542&lt;=35,"26-35 tuổi",C1542&gt;35,"&gt; 35 tuổi")</f>
        <v>18-25 tuổi</v>
      </c>
      <c r="E1542" s="10" t="s">
        <v>37</v>
      </c>
      <c r="F1542" s="10" t="s">
        <v>14</v>
      </c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26" ht="14.25" customHeight="1">
      <c r="A1543" s="10">
        <v>1542</v>
      </c>
      <c r="B1543" s="10" t="s">
        <v>1601</v>
      </c>
      <c r="C1543" s="12">
        <v>18</v>
      </c>
      <c r="D1543" s="48" t="str" cm="1">
        <f t="array" ref="D1543">_xlfn.IFS(C1543&lt;=25,"18-25 tuổi",C1543&lt;=35,"26-35 tuổi",C1543&gt;35,"&gt; 35 tuổi")</f>
        <v>18-25 tuổi</v>
      </c>
      <c r="E1543" s="10" t="s">
        <v>30</v>
      </c>
      <c r="F1543" s="10" t="s">
        <v>1410</v>
      </c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26" ht="14.25" customHeight="1">
      <c r="A1544" s="10">
        <v>1543</v>
      </c>
      <c r="B1544" s="10" t="s">
        <v>1602</v>
      </c>
      <c r="C1544" s="12">
        <v>19</v>
      </c>
      <c r="D1544" s="48" t="str" cm="1">
        <f t="array" ref="D1544">_xlfn.IFS(C1544&lt;=25,"18-25 tuổi",C1544&lt;=35,"26-35 tuổi",C1544&gt;35,"&gt; 35 tuổi")</f>
        <v>18-25 tuổi</v>
      </c>
      <c r="E1544" s="10" t="s">
        <v>30</v>
      </c>
      <c r="F1544" s="10" t="s">
        <v>1344</v>
      </c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26" ht="14.25" customHeight="1">
      <c r="A1545" s="10">
        <v>1544</v>
      </c>
      <c r="B1545" s="10" t="s">
        <v>1603</v>
      </c>
      <c r="C1545" s="12">
        <v>19</v>
      </c>
      <c r="D1545" s="48" t="str" cm="1">
        <f t="array" ref="D1545">_xlfn.IFS(C1545&lt;=25,"18-25 tuổi",C1545&lt;=35,"26-35 tuổi",C1545&gt;35,"&gt; 35 tuổi")</f>
        <v>18-25 tuổi</v>
      </c>
      <c r="E1545" s="10" t="s">
        <v>30</v>
      </c>
      <c r="F1545" s="10" t="s">
        <v>1346</v>
      </c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26" ht="14.25" customHeight="1">
      <c r="A1546" s="10">
        <v>1545</v>
      </c>
      <c r="B1546" s="10" t="s">
        <v>1604</v>
      </c>
      <c r="C1546" s="12">
        <v>18</v>
      </c>
      <c r="D1546" s="48" t="str" cm="1">
        <f t="array" ref="D1546">_xlfn.IFS(C1546&lt;=25,"18-25 tuổi",C1546&lt;=35,"26-35 tuổi",C1546&gt;35,"&gt; 35 tuổi")</f>
        <v>18-25 tuổi</v>
      </c>
      <c r="E1546" s="10" t="s">
        <v>30</v>
      </c>
      <c r="F1546" s="10" t="s">
        <v>1348</v>
      </c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26" ht="14.25" customHeight="1">
      <c r="A1547" s="10">
        <v>1546</v>
      </c>
      <c r="B1547" s="10" t="s">
        <v>1605</v>
      </c>
      <c r="C1547" s="12">
        <v>18</v>
      </c>
      <c r="D1547" s="48" t="str" cm="1">
        <f t="array" ref="D1547">_xlfn.IFS(C1547&lt;=25,"18-25 tuổi",C1547&lt;=35,"26-35 tuổi",C1547&gt;35,"&gt; 35 tuổi")</f>
        <v>18-25 tuổi</v>
      </c>
      <c r="E1547" s="10" t="s">
        <v>30</v>
      </c>
      <c r="F1547" s="10" t="s">
        <v>1350</v>
      </c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26" ht="14.25" customHeight="1">
      <c r="A1548" s="10">
        <v>1547</v>
      </c>
      <c r="B1548" s="10" t="s">
        <v>1606</v>
      </c>
      <c r="C1548" s="12">
        <v>19</v>
      </c>
      <c r="D1548" s="48" t="str" cm="1">
        <f t="array" ref="D1548">_xlfn.IFS(C1548&lt;=25,"18-25 tuổi",C1548&lt;=35,"26-35 tuổi",C1548&gt;35,"&gt; 35 tuổi")</f>
        <v>18-25 tuổi</v>
      </c>
      <c r="E1548" s="10" t="s">
        <v>30</v>
      </c>
      <c r="F1548" s="10" t="s">
        <v>1352</v>
      </c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26" ht="14.25" customHeight="1">
      <c r="A1549" s="10">
        <v>1548</v>
      </c>
      <c r="B1549" s="10" t="s">
        <v>1607</v>
      </c>
      <c r="C1549" s="12">
        <v>18</v>
      </c>
      <c r="D1549" s="48" t="str" cm="1">
        <f t="array" ref="D1549">_xlfn.IFS(C1549&lt;=25,"18-25 tuổi",C1549&lt;=35,"26-35 tuổi",C1549&gt;35,"&gt; 35 tuổi")</f>
        <v>18-25 tuổi</v>
      </c>
      <c r="E1549" s="10" t="s">
        <v>30</v>
      </c>
      <c r="F1549" s="10" t="s">
        <v>1417</v>
      </c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26" ht="14.25" customHeight="1">
      <c r="A1550" s="10">
        <v>1549</v>
      </c>
      <c r="B1550" s="10" t="s">
        <v>1608</v>
      </c>
      <c r="C1550" s="12">
        <v>18</v>
      </c>
      <c r="D1550" s="48" t="str" cm="1">
        <f t="array" ref="D1550">_xlfn.IFS(C1550&lt;=25,"18-25 tuổi",C1550&lt;=35,"26-35 tuổi",C1550&gt;35,"&gt; 35 tuổi")</f>
        <v>18-25 tuổi</v>
      </c>
      <c r="E1550" s="10" t="s">
        <v>30</v>
      </c>
      <c r="F1550" s="10" t="s">
        <v>7</v>
      </c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26" ht="14.25" customHeight="1">
      <c r="A1551" s="10">
        <v>1550</v>
      </c>
      <c r="B1551" s="10" t="s">
        <v>1609</v>
      </c>
      <c r="C1551" s="12">
        <v>19</v>
      </c>
      <c r="D1551" s="48" t="str" cm="1">
        <f t="array" ref="D1551">_xlfn.IFS(C1551&lt;=25,"18-25 tuổi",C1551&lt;=35,"26-35 tuổi",C1551&gt;35,"&gt; 35 tuổi")</f>
        <v>18-25 tuổi</v>
      </c>
      <c r="E1551" s="10" t="s">
        <v>30</v>
      </c>
      <c r="F1551" s="10" t="s">
        <v>7</v>
      </c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26" ht="14.25" customHeight="1">
      <c r="A1552" s="10">
        <v>1551</v>
      </c>
      <c r="B1552" s="10" t="s">
        <v>1610</v>
      </c>
      <c r="C1552" s="12">
        <v>18</v>
      </c>
      <c r="D1552" s="48" t="str" cm="1">
        <f t="array" ref="D1552">_xlfn.IFS(C1552&lt;=25,"18-25 tuổi",C1552&lt;=35,"26-35 tuổi",C1552&gt;35,"&gt; 35 tuổi")</f>
        <v>18-25 tuổi</v>
      </c>
      <c r="E1552" s="10" t="s">
        <v>30</v>
      </c>
      <c r="F1552" s="10" t="s">
        <v>7</v>
      </c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26" ht="14.25" customHeight="1">
      <c r="A1553" s="10">
        <v>1552</v>
      </c>
      <c r="B1553" s="10" t="s">
        <v>1611</v>
      </c>
      <c r="C1553" s="12">
        <v>18</v>
      </c>
      <c r="D1553" s="48" t="str" cm="1">
        <f t="array" ref="D1553">_xlfn.IFS(C1553&lt;=25,"18-25 tuổi",C1553&lt;=35,"26-35 tuổi",C1553&gt;35,"&gt; 35 tuổi")</f>
        <v>18-25 tuổi</v>
      </c>
      <c r="E1553" s="10" t="s">
        <v>30</v>
      </c>
      <c r="F1553" s="10" t="s">
        <v>1356</v>
      </c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26" ht="14.25" customHeight="1">
      <c r="A1554" s="10">
        <v>1553</v>
      </c>
      <c r="B1554" s="10" t="s">
        <v>1612</v>
      </c>
      <c r="C1554" s="12">
        <v>19</v>
      </c>
      <c r="D1554" s="48" t="str" cm="1">
        <f t="array" ref="D1554">_xlfn.IFS(C1554&lt;=25,"18-25 tuổi",C1554&lt;=35,"26-35 tuổi",C1554&gt;35,"&gt; 35 tuổi")</f>
        <v>18-25 tuổi</v>
      </c>
      <c r="E1554" s="10" t="s">
        <v>30</v>
      </c>
      <c r="F1554" s="10" t="s">
        <v>18</v>
      </c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26" ht="14.25" customHeight="1">
      <c r="A1555" s="10">
        <v>1554</v>
      </c>
      <c r="B1555" s="10" t="s">
        <v>1613</v>
      </c>
      <c r="C1555" s="12">
        <v>18</v>
      </c>
      <c r="D1555" s="48" t="str" cm="1">
        <f t="array" ref="D1555">_xlfn.IFS(C1555&lt;=25,"18-25 tuổi",C1555&lt;=35,"26-35 tuổi",C1555&gt;35,"&gt; 35 tuổi")</f>
        <v>18-25 tuổi</v>
      </c>
      <c r="E1555" s="10" t="s">
        <v>30</v>
      </c>
      <c r="F1555" s="10" t="s">
        <v>1360</v>
      </c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26" ht="14.25" customHeight="1">
      <c r="A1556" s="10">
        <v>1555</v>
      </c>
      <c r="B1556" s="10" t="s">
        <v>1614</v>
      </c>
      <c r="C1556" s="12">
        <v>18</v>
      </c>
      <c r="D1556" s="48" t="str" cm="1">
        <f t="array" ref="D1556">_xlfn.IFS(C1556&lt;=25,"18-25 tuổi",C1556&lt;=35,"26-35 tuổi",C1556&gt;35,"&gt; 35 tuổi")</f>
        <v>18-25 tuổi</v>
      </c>
      <c r="E1556" s="10" t="s">
        <v>37</v>
      </c>
      <c r="F1556" s="10" t="s">
        <v>1362</v>
      </c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26" ht="14.25" customHeight="1">
      <c r="A1557" s="10">
        <v>1556</v>
      </c>
      <c r="B1557" s="10" t="s">
        <v>1615</v>
      </c>
      <c r="C1557" s="12">
        <v>19</v>
      </c>
      <c r="D1557" s="48" t="str" cm="1">
        <f t="array" ref="D1557">_xlfn.IFS(C1557&lt;=25,"18-25 tuổi",C1557&lt;=35,"26-35 tuổi",C1557&gt;35,"&gt; 35 tuổi")</f>
        <v>18-25 tuổi</v>
      </c>
      <c r="E1557" s="10" t="s">
        <v>37</v>
      </c>
      <c r="F1557" s="10" t="s">
        <v>1364</v>
      </c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26" ht="14.25" customHeight="1">
      <c r="A1558" s="10">
        <v>1557</v>
      </c>
      <c r="B1558" s="10" t="s">
        <v>1616</v>
      </c>
      <c r="C1558" s="12">
        <v>18</v>
      </c>
      <c r="D1558" s="48" t="str" cm="1">
        <f t="array" ref="D1558">_xlfn.IFS(C1558&lt;=25,"18-25 tuổi",C1558&lt;=35,"26-35 tuổi",C1558&gt;35,"&gt; 35 tuổi")</f>
        <v>18-25 tuổi</v>
      </c>
      <c r="E1558" s="10" t="s">
        <v>37</v>
      </c>
      <c r="F1558" s="10" t="s">
        <v>1491</v>
      </c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26" ht="14.25" customHeight="1">
      <c r="A1559" s="10">
        <v>1558</v>
      </c>
      <c r="B1559" s="10" t="s">
        <v>1617</v>
      </c>
      <c r="C1559" s="12">
        <v>18</v>
      </c>
      <c r="D1559" s="48" t="str" cm="1">
        <f t="array" ref="D1559">_xlfn.IFS(C1559&lt;=25,"18-25 tuổi",C1559&lt;=35,"26-35 tuổi",C1559&gt;35,"&gt; 35 tuổi")</f>
        <v>18-25 tuổi</v>
      </c>
      <c r="E1559" s="10" t="s">
        <v>37</v>
      </c>
      <c r="F1559" s="10" t="s">
        <v>1366</v>
      </c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26" ht="14.25" customHeight="1">
      <c r="A1560" s="10">
        <v>1559</v>
      </c>
      <c r="B1560" s="10" t="s">
        <v>1618</v>
      </c>
      <c r="C1560" s="12">
        <v>18</v>
      </c>
      <c r="D1560" s="48" t="str" cm="1">
        <f t="array" ref="D1560">_xlfn.IFS(C1560&lt;=25,"18-25 tuổi",C1560&lt;=35,"26-35 tuổi",C1560&gt;35,"&gt; 35 tuổi")</f>
        <v>18-25 tuổi</v>
      </c>
      <c r="E1560" s="10" t="s">
        <v>37</v>
      </c>
      <c r="F1560" s="10" t="s">
        <v>1368</v>
      </c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26" ht="14.25" customHeight="1">
      <c r="A1561" s="10">
        <v>1560</v>
      </c>
      <c r="B1561" s="10" t="s">
        <v>1619</v>
      </c>
      <c r="C1561" s="12">
        <v>19</v>
      </c>
      <c r="D1561" s="48" t="str" cm="1">
        <f t="array" ref="D1561">_xlfn.IFS(C1561&lt;=25,"18-25 tuổi",C1561&lt;=35,"26-35 tuổi",C1561&gt;35,"&gt; 35 tuổi")</f>
        <v>18-25 tuổi</v>
      </c>
      <c r="E1561" s="10" t="s">
        <v>37</v>
      </c>
      <c r="F1561" s="10" t="s">
        <v>1370</v>
      </c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26" ht="14.25" customHeight="1">
      <c r="A1562" s="10">
        <v>1561</v>
      </c>
      <c r="B1562" s="10" t="s">
        <v>1620</v>
      </c>
      <c r="C1562" s="12">
        <v>19</v>
      </c>
      <c r="D1562" s="48" t="str" cm="1">
        <f t="array" ref="D1562">_xlfn.IFS(C1562&lt;=25,"18-25 tuổi",C1562&lt;=35,"26-35 tuổi",C1562&gt;35,"&gt; 35 tuổi")</f>
        <v>18-25 tuổi</v>
      </c>
      <c r="E1562" s="10" t="s">
        <v>37</v>
      </c>
      <c r="F1562" s="10" t="s">
        <v>1496</v>
      </c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26" ht="14.25" customHeight="1">
      <c r="A1563" s="10">
        <v>1562</v>
      </c>
      <c r="B1563" s="10" t="s">
        <v>1621</v>
      </c>
      <c r="C1563" s="12">
        <v>18</v>
      </c>
      <c r="D1563" s="48" t="str" cm="1">
        <f t="array" ref="D1563">_xlfn.IFS(C1563&lt;=25,"18-25 tuổi",C1563&lt;=35,"26-35 tuổi",C1563&gt;35,"&gt; 35 tuổi")</f>
        <v>18-25 tuổi</v>
      </c>
      <c r="E1563" s="10" t="s">
        <v>37</v>
      </c>
      <c r="F1563" s="10" t="s">
        <v>1372</v>
      </c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26" ht="14.25" customHeight="1">
      <c r="A1564" s="10">
        <v>1563</v>
      </c>
      <c r="B1564" s="10" t="s">
        <v>1622</v>
      </c>
      <c r="C1564" s="12">
        <v>19</v>
      </c>
      <c r="D1564" s="48" t="str" cm="1">
        <f t="array" ref="D1564">_xlfn.IFS(C1564&lt;=25,"18-25 tuổi",C1564&lt;=35,"26-35 tuổi",C1564&gt;35,"&gt; 35 tuổi")</f>
        <v>18-25 tuổi</v>
      </c>
      <c r="E1564" s="10" t="s">
        <v>37</v>
      </c>
      <c r="F1564" s="10" t="s">
        <v>1374</v>
      </c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26" ht="14.25" customHeight="1">
      <c r="A1565" s="10">
        <v>1564</v>
      </c>
      <c r="B1565" s="10" t="s">
        <v>1623</v>
      </c>
      <c r="C1565" s="12">
        <v>19</v>
      </c>
      <c r="D1565" s="48" t="str" cm="1">
        <f t="array" ref="D1565">_xlfn.IFS(C1565&lt;=25,"18-25 tuổi",C1565&lt;=35,"26-35 tuổi",C1565&gt;35,"&gt; 35 tuổi")</f>
        <v>18-25 tuổi</v>
      </c>
      <c r="E1565" s="10" t="s">
        <v>37</v>
      </c>
      <c r="F1565" s="10" t="s">
        <v>1376</v>
      </c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26" ht="14.25" customHeight="1">
      <c r="A1566" s="10">
        <v>1565</v>
      </c>
      <c r="B1566" s="10" t="s">
        <v>1624</v>
      </c>
      <c r="C1566" s="12">
        <v>18</v>
      </c>
      <c r="D1566" s="48" t="str" cm="1">
        <f t="array" ref="D1566">_xlfn.IFS(C1566&lt;=25,"18-25 tuổi",C1566&lt;=35,"26-35 tuổi",C1566&gt;35,"&gt; 35 tuổi")</f>
        <v>18-25 tuổi</v>
      </c>
      <c r="E1566" s="10" t="s">
        <v>37</v>
      </c>
      <c r="F1566" s="10" t="s">
        <v>7</v>
      </c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26" ht="14.25" customHeight="1">
      <c r="A1567" s="10">
        <v>1566</v>
      </c>
      <c r="B1567" s="10" t="s">
        <v>1625</v>
      </c>
      <c r="C1567" s="12">
        <v>18</v>
      </c>
      <c r="D1567" s="48" t="str" cm="1">
        <f t="array" ref="D1567">_xlfn.IFS(C1567&lt;=25,"18-25 tuổi",C1567&lt;=35,"26-35 tuổi",C1567&gt;35,"&gt; 35 tuổi")</f>
        <v>18-25 tuổi</v>
      </c>
      <c r="E1567" s="10" t="s">
        <v>37</v>
      </c>
      <c r="F1567" s="10" t="s">
        <v>1379</v>
      </c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26" ht="14.25" customHeight="1">
      <c r="A1568" s="10">
        <v>1567</v>
      </c>
      <c r="B1568" s="10" t="s">
        <v>1626</v>
      </c>
      <c r="C1568" s="12">
        <v>19</v>
      </c>
      <c r="D1568" s="48" t="str" cm="1">
        <f t="array" ref="D1568">_xlfn.IFS(C1568&lt;=25,"18-25 tuổi",C1568&lt;=35,"26-35 tuổi",C1568&gt;35,"&gt; 35 tuổi")</f>
        <v>18-25 tuổi</v>
      </c>
      <c r="E1568" s="10" t="s">
        <v>37</v>
      </c>
      <c r="F1568" s="10" t="s">
        <v>1501</v>
      </c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26" ht="14.25" customHeight="1">
      <c r="A1569" s="10">
        <v>1568</v>
      </c>
      <c r="B1569" s="10" t="s">
        <v>1627</v>
      </c>
      <c r="C1569" s="12">
        <v>19</v>
      </c>
      <c r="D1569" s="48" t="str" cm="1">
        <f t="array" ref="D1569">_xlfn.IFS(C1569&lt;=25,"18-25 tuổi",C1569&lt;=35,"26-35 tuổi",C1569&gt;35,"&gt; 35 tuổi")</f>
        <v>18-25 tuổi</v>
      </c>
      <c r="E1569" s="10" t="s">
        <v>37</v>
      </c>
      <c r="F1569" s="10" t="s">
        <v>1503</v>
      </c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26" ht="14.25" customHeight="1">
      <c r="A1570" s="10">
        <v>1569</v>
      </c>
      <c r="B1570" s="10" t="s">
        <v>1628</v>
      </c>
      <c r="C1570" s="12">
        <v>19</v>
      </c>
      <c r="D1570" s="48" t="str" cm="1">
        <f t="array" ref="D1570">_xlfn.IFS(C1570&lt;=25,"18-25 tuổi",C1570&lt;=35,"26-35 tuổi",C1570&gt;35,"&gt; 35 tuổi")</f>
        <v>18-25 tuổi</v>
      </c>
      <c r="E1570" s="10" t="s">
        <v>37</v>
      </c>
      <c r="F1570" s="10" t="s">
        <v>1505</v>
      </c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26" ht="14.25" customHeight="1">
      <c r="A1571" s="10">
        <v>1570</v>
      </c>
      <c r="B1571" s="10" t="s">
        <v>1629</v>
      </c>
      <c r="C1571" s="12">
        <v>18</v>
      </c>
      <c r="D1571" s="48" t="str" cm="1">
        <f t="array" ref="D1571">_xlfn.IFS(C1571&lt;=25,"18-25 tuổi",C1571&lt;=35,"26-35 tuổi",C1571&gt;35,"&gt; 35 tuổi")</f>
        <v>18-25 tuổi</v>
      </c>
      <c r="E1571" s="10" t="s">
        <v>37</v>
      </c>
      <c r="F1571" s="10" t="s">
        <v>10</v>
      </c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26" ht="14.25" customHeight="1">
      <c r="A1572" s="10">
        <v>1571</v>
      </c>
      <c r="B1572" s="10" t="s">
        <v>353</v>
      </c>
      <c r="C1572" s="12">
        <v>18</v>
      </c>
      <c r="D1572" s="48" t="str" cm="1">
        <f t="array" ref="D1572">_xlfn.IFS(C1572&lt;=25,"18-25 tuổi",C1572&lt;=35,"26-35 tuổi",C1572&gt;35,"&gt; 35 tuổi")</f>
        <v>18-25 tuổi</v>
      </c>
      <c r="E1572" s="10" t="s">
        <v>37</v>
      </c>
      <c r="F1572" s="10" t="s">
        <v>1508</v>
      </c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26" ht="14.25" customHeight="1">
      <c r="A1573" s="10">
        <v>1572</v>
      </c>
      <c r="B1573" s="10" t="s">
        <v>1630</v>
      </c>
      <c r="C1573" s="12">
        <v>18</v>
      </c>
      <c r="D1573" s="48" t="str" cm="1">
        <f t="array" ref="D1573">_xlfn.IFS(C1573&lt;=25,"18-25 tuổi",C1573&lt;=35,"26-35 tuổi",C1573&gt;35,"&gt; 35 tuổi")</f>
        <v>18-25 tuổi</v>
      </c>
      <c r="E1573" s="10" t="s">
        <v>37</v>
      </c>
      <c r="F1573" s="10" t="s">
        <v>1510</v>
      </c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26" ht="14.25" customHeight="1">
      <c r="A1574" s="10">
        <v>1573</v>
      </c>
      <c r="B1574" s="10" t="s">
        <v>1631</v>
      </c>
      <c r="C1574" s="12">
        <v>18</v>
      </c>
      <c r="D1574" s="48" t="str" cm="1">
        <f t="array" ref="D1574">_xlfn.IFS(C1574&lt;=25,"18-25 tuổi",C1574&lt;=35,"26-35 tuổi",C1574&gt;35,"&gt; 35 tuổi")</f>
        <v>18-25 tuổi</v>
      </c>
      <c r="E1574" s="10" t="s">
        <v>37</v>
      </c>
      <c r="F1574" s="10" t="s">
        <v>7</v>
      </c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26" ht="14.25" customHeight="1">
      <c r="A1575" s="10">
        <v>1574</v>
      </c>
      <c r="B1575" s="10" t="s">
        <v>1632</v>
      </c>
      <c r="C1575" s="12">
        <v>19</v>
      </c>
      <c r="D1575" s="48" t="str" cm="1">
        <f t="array" ref="D1575">_xlfn.IFS(C1575&lt;=25,"18-25 tuổi",C1575&lt;=35,"26-35 tuổi",C1575&gt;35,"&gt; 35 tuổi")</f>
        <v>18-25 tuổi</v>
      </c>
      <c r="E1575" s="10" t="s">
        <v>37</v>
      </c>
      <c r="F1575" s="10" t="s">
        <v>10</v>
      </c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26" ht="14.25" customHeight="1">
      <c r="A1576" s="10">
        <v>1575</v>
      </c>
      <c r="B1576" s="10" t="s">
        <v>1633</v>
      </c>
      <c r="C1576" s="12">
        <v>18</v>
      </c>
      <c r="D1576" s="48" t="str" cm="1">
        <f t="array" ref="D1576">_xlfn.IFS(C1576&lt;=25,"18-25 tuổi",C1576&lt;=35,"26-35 tuổi",C1576&gt;35,"&gt; 35 tuổi")</f>
        <v>18-25 tuổi</v>
      </c>
      <c r="E1576" s="10" t="s">
        <v>37</v>
      </c>
      <c r="F1576" s="10" t="s">
        <v>10</v>
      </c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26" ht="14.25" customHeight="1">
      <c r="A1577" s="10">
        <v>1576</v>
      </c>
      <c r="B1577" s="10" t="s">
        <v>1634</v>
      </c>
      <c r="C1577" s="12">
        <v>18</v>
      </c>
      <c r="D1577" s="48" t="str" cm="1">
        <f t="array" ref="D1577">_xlfn.IFS(C1577&lt;=25,"18-25 tuổi",C1577&lt;=35,"26-35 tuổi",C1577&gt;35,"&gt; 35 tuổi")</f>
        <v>18-25 tuổi</v>
      </c>
      <c r="E1577" s="10" t="s">
        <v>37</v>
      </c>
      <c r="F1577" s="10" t="s">
        <v>10</v>
      </c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26" ht="14.25" customHeight="1">
      <c r="A1578" s="10">
        <v>1577</v>
      </c>
      <c r="B1578" s="10" t="s">
        <v>1635</v>
      </c>
      <c r="C1578" s="12">
        <v>29</v>
      </c>
      <c r="D1578" s="48" t="str" cm="1">
        <f t="array" ref="D1578">_xlfn.IFS(C1578&lt;=25,"18-25 tuổi",C1578&lt;=35,"26-35 tuổi",C1578&gt;35,"&gt; 35 tuổi")</f>
        <v>26-35 tuổi</v>
      </c>
      <c r="E1578" s="10" t="s">
        <v>37</v>
      </c>
      <c r="F1578" s="10" t="s">
        <v>10</v>
      </c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26" ht="14.25" customHeight="1">
      <c r="A1579" s="10">
        <v>1578</v>
      </c>
      <c r="B1579" s="10" t="s">
        <v>1636</v>
      </c>
      <c r="C1579" s="12">
        <v>28</v>
      </c>
      <c r="D1579" s="48" t="str" cm="1">
        <f t="array" ref="D1579">_xlfn.IFS(C1579&lt;=25,"18-25 tuổi",C1579&lt;=35,"26-35 tuổi",C1579&gt;35,"&gt; 35 tuổi")</f>
        <v>26-35 tuổi</v>
      </c>
      <c r="E1579" s="10" t="s">
        <v>37</v>
      </c>
      <c r="F1579" s="10" t="s">
        <v>1190</v>
      </c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26" ht="14.25" customHeight="1">
      <c r="A1580" s="10">
        <v>1579</v>
      </c>
      <c r="B1580" s="10" t="s">
        <v>1637</v>
      </c>
      <c r="C1580" s="12">
        <v>27</v>
      </c>
      <c r="D1580" s="48" t="str" cm="1">
        <f t="array" ref="D1580">_xlfn.IFS(C1580&lt;=25,"18-25 tuổi",C1580&lt;=35,"26-35 tuổi",C1580&gt;35,"&gt; 35 tuổi")</f>
        <v>26-35 tuổi</v>
      </c>
      <c r="E1580" s="10" t="s">
        <v>30</v>
      </c>
      <c r="F1580" s="10" t="s">
        <v>14</v>
      </c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26" ht="14.25" customHeight="1">
      <c r="A1581" s="10">
        <v>1580</v>
      </c>
      <c r="B1581" s="10" t="s">
        <v>1638</v>
      </c>
      <c r="C1581" s="12">
        <v>26</v>
      </c>
      <c r="D1581" s="48" t="str" cm="1">
        <f t="array" ref="D1581">_xlfn.IFS(C1581&lt;=25,"18-25 tuổi",C1581&lt;=35,"26-35 tuổi",C1581&gt;35,"&gt; 35 tuổi")</f>
        <v>26-35 tuổi</v>
      </c>
      <c r="E1581" s="10" t="s">
        <v>37</v>
      </c>
      <c r="F1581" s="10" t="s">
        <v>14</v>
      </c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26" ht="14.25" customHeight="1">
      <c r="A1582" s="10">
        <v>1581</v>
      </c>
      <c r="B1582" s="10" t="s">
        <v>1639</v>
      </c>
      <c r="C1582" s="12">
        <v>25</v>
      </c>
      <c r="D1582" s="48" t="str" cm="1">
        <f t="array" ref="D1582">_xlfn.IFS(C1582&lt;=25,"18-25 tuổi",C1582&lt;=35,"26-35 tuổi",C1582&gt;35,"&gt; 35 tuổi")</f>
        <v>18-25 tuổi</v>
      </c>
      <c r="E1582" s="10" t="s">
        <v>37</v>
      </c>
      <c r="F1582" s="10" t="s">
        <v>14</v>
      </c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26" ht="14.25" customHeight="1">
      <c r="A1583" s="10">
        <v>1582</v>
      </c>
      <c r="B1583" s="10" t="s">
        <v>1640</v>
      </c>
      <c r="C1583" s="12">
        <v>24</v>
      </c>
      <c r="D1583" s="48" t="str" cm="1">
        <f t="array" ref="D1583">_xlfn.IFS(C1583&lt;=25,"18-25 tuổi",C1583&lt;=35,"26-35 tuổi",C1583&gt;35,"&gt; 35 tuổi")</f>
        <v>18-25 tuổi</v>
      </c>
      <c r="E1583" s="10" t="s">
        <v>37</v>
      </c>
      <c r="F1583" s="10" t="s">
        <v>7</v>
      </c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26" ht="14.25" customHeight="1">
      <c r="A1584" s="10">
        <v>1583</v>
      </c>
      <c r="B1584" s="10" t="s">
        <v>1641</v>
      </c>
      <c r="C1584" s="12">
        <v>23</v>
      </c>
      <c r="D1584" s="48" t="str" cm="1">
        <f t="array" ref="D1584">_xlfn.IFS(C1584&lt;=25,"18-25 tuổi",C1584&lt;=35,"26-35 tuổi",C1584&gt;35,"&gt; 35 tuổi")</f>
        <v>18-25 tuổi</v>
      </c>
      <c r="E1584" s="10" t="s">
        <v>37</v>
      </c>
      <c r="F1584" s="10" t="s">
        <v>7</v>
      </c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26" ht="14.25" customHeight="1">
      <c r="A1585" s="10">
        <v>1584</v>
      </c>
      <c r="B1585" s="10" t="s">
        <v>1642</v>
      </c>
      <c r="C1585" s="12">
        <v>22</v>
      </c>
      <c r="D1585" s="48" t="str" cm="1">
        <f t="array" ref="D1585">_xlfn.IFS(C1585&lt;=25,"18-25 tuổi",C1585&lt;=35,"26-35 tuổi",C1585&gt;35,"&gt; 35 tuổi")</f>
        <v>18-25 tuổi</v>
      </c>
      <c r="E1585" s="10" t="s">
        <v>37</v>
      </c>
      <c r="F1585" s="10" t="s">
        <v>7</v>
      </c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26" ht="14.25" customHeight="1">
      <c r="A1586" s="10">
        <v>1585</v>
      </c>
      <c r="B1586" s="10" t="s">
        <v>1643</v>
      </c>
      <c r="C1586" s="12">
        <v>21</v>
      </c>
      <c r="D1586" s="48" t="str" cm="1">
        <f t="array" ref="D1586">_xlfn.IFS(C1586&lt;=25,"18-25 tuổi",C1586&lt;=35,"26-35 tuổi",C1586&gt;35,"&gt; 35 tuổi")</f>
        <v>18-25 tuổi</v>
      </c>
      <c r="E1586" s="10" t="s">
        <v>37</v>
      </c>
      <c r="F1586" s="10" t="s">
        <v>7</v>
      </c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26" ht="14.25" customHeight="1">
      <c r="A1587" s="10">
        <v>1586</v>
      </c>
      <c r="B1587" s="10" t="s">
        <v>1644</v>
      </c>
      <c r="C1587" s="12">
        <v>20</v>
      </c>
      <c r="D1587" s="48" t="str" cm="1">
        <f t="array" ref="D1587">_xlfn.IFS(C1587&lt;=25,"18-25 tuổi",C1587&lt;=35,"26-35 tuổi",C1587&gt;35,"&gt; 35 tuổi")</f>
        <v>18-25 tuổi</v>
      </c>
      <c r="E1587" s="10" t="s">
        <v>37</v>
      </c>
      <c r="F1587" s="10" t="s">
        <v>22</v>
      </c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26" ht="14.25" customHeight="1">
      <c r="A1588" s="10">
        <v>1587</v>
      </c>
      <c r="B1588" s="10" t="s">
        <v>1645</v>
      </c>
      <c r="C1588" s="12">
        <v>19</v>
      </c>
      <c r="D1588" s="48" t="str" cm="1">
        <f t="array" ref="D1588">_xlfn.IFS(C1588&lt;=25,"18-25 tuổi",C1588&lt;=35,"26-35 tuổi",C1588&gt;35,"&gt; 35 tuổi")</f>
        <v>18-25 tuổi</v>
      </c>
      <c r="E1588" s="10" t="s">
        <v>30</v>
      </c>
      <c r="F1588" s="10" t="s">
        <v>22</v>
      </c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26" ht="14.25" customHeight="1">
      <c r="A1589" s="10">
        <v>1588</v>
      </c>
      <c r="B1589" s="10" t="s">
        <v>1646</v>
      </c>
      <c r="C1589" s="12">
        <v>18</v>
      </c>
      <c r="D1589" s="48" t="str" cm="1">
        <f t="array" ref="D1589">_xlfn.IFS(C1589&lt;=25,"18-25 tuổi",C1589&lt;=35,"26-35 tuổi",C1589&gt;35,"&gt; 35 tuổi")</f>
        <v>18-25 tuổi</v>
      </c>
      <c r="E1589" s="10" t="s">
        <v>30</v>
      </c>
      <c r="F1589" s="10" t="s">
        <v>22</v>
      </c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26" ht="14.25" customHeight="1">
      <c r="A1590" s="10">
        <v>1589</v>
      </c>
      <c r="B1590" s="10" t="s">
        <v>1647</v>
      </c>
      <c r="C1590" s="12">
        <v>18</v>
      </c>
      <c r="D1590" s="48" t="str" cm="1">
        <f t="array" ref="D1590">_xlfn.IFS(C1590&lt;=25,"18-25 tuổi",C1590&lt;=35,"26-35 tuổi",C1590&gt;35,"&gt; 35 tuổi")</f>
        <v>18-25 tuổi</v>
      </c>
      <c r="E1590" s="10" t="s">
        <v>37</v>
      </c>
      <c r="F1590" s="10" t="s">
        <v>22</v>
      </c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26" ht="14.25" customHeight="1">
      <c r="A1591" s="10">
        <v>1590</v>
      </c>
      <c r="B1591" s="10" t="s">
        <v>1648</v>
      </c>
      <c r="C1591" s="12">
        <v>18</v>
      </c>
      <c r="D1591" s="48" t="str" cm="1">
        <f t="array" ref="D1591">_xlfn.IFS(C1591&lt;=25,"18-25 tuổi",C1591&lt;=35,"26-35 tuổi",C1591&gt;35,"&gt; 35 tuổi")</f>
        <v>18-25 tuổi</v>
      </c>
      <c r="E1591" s="10" t="s">
        <v>37</v>
      </c>
      <c r="F1591" s="10" t="s">
        <v>22</v>
      </c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26" ht="14.25" customHeight="1">
      <c r="A1592" s="10">
        <v>1591</v>
      </c>
      <c r="B1592" s="10" t="s">
        <v>1649</v>
      </c>
      <c r="C1592" s="12">
        <v>19</v>
      </c>
      <c r="D1592" s="48" t="str" cm="1">
        <f t="array" ref="D1592">_xlfn.IFS(C1592&lt;=25,"18-25 tuổi",C1592&lt;=35,"26-35 tuổi",C1592&gt;35,"&gt; 35 tuổi")</f>
        <v>18-25 tuổi</v>
      </c>
      <c r="E1592" s="10" t="s">
        <v>37</v>
      </c>
      <c r="F1592" s="10" t="s">
        <v>22</v>
      </c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26" ht="14.25" customHeight="1">
      <c r="A1593" s="10">
        <v>1592</v>
      </c>
      <c r="B1593" s="10" t="s">
        <v>1650</v>
      </c>
      <c r="C1593" s="12">
        <v>18</v>
      </c>
      <c r="D1593" s="48" t="str" cm="1">
        <f t="array" ref="D1593">_xlfn.IFS(C1593&lt;=25,"18-25 tuổi",C1593&lt;=35,"26-35 tuổi",C1593&gt;35,"&gt; 35 tuổi")</f>
        <v>18-25 tuổi</v>
      </c>
      <c r="E1593" s="10" t="s">
        <v>37</v>
      </c>
      <c r="F1593" s="10" t="s">
        <v>22</v>
      </c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26" ht="14.25" customHeight="1">
      <c r="A1594" s="10">
        <v>1593</v>
      </c>
      <c r="B1594" s="10" t="s">
        <v>1651</v>
      </c>
      <c r="C1594" s="12">
        <v>19</v>
      </c>
      <c r="D1594" s="48" t="str" cm="1">
        <f t="array" ref="D1594">_xlfn.IFS(C1594&lt;=25,"18-25 tuổi",C1594&lt;=35,"26-35 tuổi",C1594&gt;35,"&gt; 35 tuổi")</f>
        <v>18-25 tuổi</v>
      </c>
      <c r="E1594" s="10" t="s">
        <v>30</v>
      </c>
      <c r="F1594" s="10" t="s">
        <v>22</v>
      </c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26" ht="14.25" customHeight="1">
      <c r="A1595" s="10">
        <v>1594</v>
      </c>
      <c r="B1595" s="10" t="s">
        <v>1652</v>
      </c>
      <c r="C1595" s="12">
        <v>18</v>
      </c>
      <c r="D1595" s="48" t="str" cm="1">
        <f t="array" ref="D1595">_xlfn.IFS(C1595&lt;=25,"18-25 tuổi",C1595&lt;=35,"26-35 tuổi",C1595&gt;35,"&gt; 35 tuổi")</f>
        <v>18-25 tuổi</v>
      </c>
      <c r="E1595" s="10" t="s">
        <v>30</v>
      </c>
      <c r="F1595" s="10" t="s">
        <v>22</v>
      </c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26" ht="14.25" customHeight="1">
      <c r="A1596" s="10">
        <v>1595</v>
      </c>
      <c r="B1596" s="10" t="s">
        <v>1653</v>
      </c>
      <c r="C1596" s="12">
        <v>18</v>
      </c>
      <c r="D1596" s="48" t="str" cm="1">
        <f t="array" ref="D1596">_xlfn.IFS(C1596&lt;=25,"18-25 tuổi",C1596&lt;=35,"26-35 tuổi",C1596&gt;35,"&gt; 35 tuổi")</f>
        <v>18-25 tuổi</v>
      </c>
      <c r="E1596" s="10" t="s">
        <v>37</v>
      </c>
      <c r="F1596" s="10" t="s">
        <v>22</v>
      </c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26" ht="14.25" customHeight="1">
      <c r="A1597" s="10">
        <v>1596</v>
      </c>
      <c r="B1597" s="10" t="s">
        <v>1654</v>
      </c>
      <c r="C1597" s="12">
        <v>19</v>
      </c>
      <c r="D1597" s="48" t="str" cm="1">
        <f t="array" ref="D1597">_xlfn.IFS(C1597&lt;=25,"18-25 tuổi",C1597&lt;=35,"26-35 tuổi",C1597&gt;35,"&gt; 35 tuổi")</f>
        <v>18-25 tuổi</v>
      </c>
      <c r="E1597" s="10" t="s">
        <v>30</v>
      </c>
      <c r="F1597" s="10" t="s">
        <v>1399</v>
      </c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26" ht="14.25" customHeight="1">
      <c r="A1598" s="10">
        <v>1597</v>
      </c>
      <c r="B1598" s="10" t="s">
        <v>1655</v>
      </c>
      <c r="C1598" s="12">
        <v>18</v>
      </c>
      <c r="D1598" s="48" t="str" cm="1">
        <f t="array" ref="D1598">_xlfn.IFS(C1598&lt;=25,"18-25 tuổi",C1598&lt;=35,"26-35 tuổi",C1598&gt;35,"&gt; 35 tuổi")</f>
        <v>18-25 tuổi</v>
      </c>
      <c r="E1598" s="10" t="s">
        <v>37</v>
      </c>
      <c r="F1598" s="10" t="s">
        <v>22</v>
      </c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26" ht="14.25" customHeight="1">
      <c r="A1599" s="10">
        <v>1598</v>
      </c>
      <c r="B1599" s="10" t="s">
        <v>1656</v>
      </c>
      <c r="C1599" s="12">
        <v>18</v>
      </c>
      <c r="D1599" s="48" t="str" cm="1">
        <f t="array" ref="D1599">_xlfn.IFS(C1599&lt;=25,"18-25 tuổi",C1599&lt;=35,"26-35 tuổi",C1599&gt;35,"&gt; 35 tuổi")</f>
        <v>18-25 tuổi</v>
      </c>
      <c r="E1599" s="10" t="s">
        <v>37</v>
      </c>
      <c r="F1599" s="10" t="s">
        <v>22</v>
      </c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26" ht="14.25" customHeight="1">
      <c r="A1600" s="10">
        <v>1599</v>
      </c>
      <c r="B1600" s="10" t="s">
        <v>1657</v>
      </c>
      <c r="C1600" s="12">
        <v>19</v>
      </c>
      <c r="D1600" s="48" t="str" cm="1">
        <f t="array" ref="D1600">_xlfn.IFS(C1600&lt;=25,"18-25 tuổi",C1600&lt;=35,"26-35 tuổi",C1600&gt;35,"&gt; 35 tuổi")</f>
        <v>18-25 tuổi</v>
      </c>
      <c r="E1600" s="10" t="s">
        <v>37</v>
      </c>
      <c r="F1600" s="10" t="s">
        <v>22</v>
      </c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26" ht="14.25" customHeight="1">
      <c r="A1601" s="10">
        <v>1600</v>
      </c>
      <c r="B1601" s="10" t="s">
        <v>1658</v>
      </c>
      <c r="C1601" s="12">
        <v>19</v>
      </c>
      <c r="D1601" s="48" t="str" cm="1">
        <f t="array" ref="D1601">_xlfn.IFS(C1601&lt;=25,"18-25 tuổi",C1601&lt;=35,"26-35 tuổi",C1601&gt;35,"&gt; 35 tuổi")</f>
        <v>18-25 tuổi</v>
      </c>
      <c r="E1601" s="10" t="s">
        <v>37</v>
      </c>
      <c r="F1601" s="10" t="s">
        <v>1404</v>
      </c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26" ht="14.25" customHeight="1">
      <c r="A1602" s="10">
        <v>1601</v>
      </c>
      <c r="B1602" s="10" t="s">
        <v>1659</v>
      </c>
      <c r="C1602" s="12">
        <v>19</v>
      </c>
      <c r="D1602" s="48" t="str" cm="1">
        <f t="array" ref="D1602">_xlfn.IFS(C1602&lt;=25,"18-25 tuổi",C1602&lt;=35,"26-35 tuổi",C1602&gt;35,"&gt; 35 tuổi")</f>
        <v>18-25 tuổi</v>
      </c>
      <c r="E1602" s="10" t="s">
        <v>37</v>
      </c>
      <c r="F1602" s="10" t="s">
        <v>18</v>
      </c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26" ht="14.25" customHeight="1">
      <c r="A1603" s="10">
        <v>1602</v>
      </c>
      <c r="B1603" s="10" t="s">
        <v>1660</v>
      </c>
      <c r="C1603" s="12">
        <v>18</v>
      </c>
      <c r="D1603" s="48" t="str" cm="1">
        <f t="array" ref="D1603">_xlfn.IFS(C1603&lt;=25,"18-25 tuổi",C1603&lt;=35,"26-35 tuổi",C1603&gt;35,"&gt; 35 tuổi")</f>
        <v>18-25 tuổi</v>
      </c>
      <c r="E1603" s="10" t="s">
        <v>37</v>
      </c>
      <c r="F1603" s="10" t="s">
        <v>14</v>
      </c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26" ht="14.25" customHeight="1">
      <c r="A1604" s="10">
        <v>1603</v>
      </c>
      <c r="B1604" s="10" t="s">
        <v>1661</v>
      </c>
      <c r="C1604" s="12">
        <v>18</v>
      </c>
      <c r="D1604" s="48" t="str" cm="1">
        <f t="array" ref="D1604">_xlfn.IFS(C1604&lt;=25,"18-25 tuổi",C1604&lt;=35,"26-35 tuổi",C1604&gt;35,"&gt; 35 tuổi")</f>
        <v>18-25 tuổi</v>
      </c>
      <c r="E1604" s="10" t="s">
        <v>37</v>
      </c>
      <c r="F1604" s="10" t="s">
        <v>14</v>
      </c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26" ht="14.25" customHeight="1">
      <c r="A1605" s="10">
        <v>1604</v>
      </c>
      <c r="B1605" s="10" t="s">
        <v>1662</v>
      </c>
      <c r="C1605" s="12">
        <v>18</v>
      </c>
      <c r="D1605" s="48" t="str" cm="1">
        <f t="array" ref="D1605">_xlfn.IFS(C1605&lt;=25,"18-25 tuổi",C1605&lt;=35,"26-35 tuổi",C1605&gt;35,"&gt; 35 tuổi")</f>
        <v>18-25 tuổi</v>
      </c>
      <c r="E1605" s="10" t="s">
        <v>37</v>
      </c>
      <c r="F1605" s="10" t="s">
        <v>1410</v>
      </c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26" ht="14.25" customHeight="1">
      <c r="A1606" s="10">
        <v>1605</v>
      </c>
      <c r="B1606" s="10" t="s">
        <v>1663</v>
      </c>
      <c r="C1606" s="12">
        <v>19</v>
      </c>
      <c r="D1606" s="48" t="str" cm="1">
        <f t="array" ref="D1606">_xlfn.IFS(C1606&lt;=25,"18-25 tuổi",C1606&lt;=35,"26-35 tuổi",C1606&gt;35,"&gt; 35 tuổi")</f>
        <v>18-25 tuổi</v>
      </c>
      <c r="E1606" s="10" t="s">
        <v>37</v>
      </c>
      <c r="F1606" s="10" t="s">
        <v>1344</v>
      </c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26" ht="14.25" customHeight="1">
      <c r="A1607" s="10">
        <v>1606</v>
      </c>
      <c r="B1607" s="10" t="s">
        <v>1664</v>
      </c>
      <c r="C1607" s="12">
        <v>28</v>
      </c>
      <c r="D1607" s="48" t="str" cm="1">
        <f t="array" ref="D1607">_xlfn.IFS(C1607&lt;=25,"18-25 tuổi",C1607&lt;=35,"26-35 tuổi",C1607&gt;35,"&gt; 35 tuổi")</f>
        <v>26-35 tuổi</v>
      </c>
      <c r="E1607" s="10" t="s">
        <v>30</v>
      </c>
      <c r="F1607" s="10" t="s">
        <v>1346</v>
      </c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26" ht="14.25" customHeight="1">
      <c r="A1608" s="10">
        <v>1607</v>
      </c>
      <c r="B1608" s="10" t="s">
        <v>1665</v>
      </c>
      <c r="C1608" s="12">
        <v>27</v>
      </c>
      <c r="D1608" s="48" t="str" cm="1">
        <f t="array" ref="D1608">_xlfn.IFS(C1608&lt;=25,"18-25 tuổi",C1608&lt;=35,"26-35 tuổi",C1608&gt;35,"&gt; 35 tuổi")</f>
        <v>26-35 tuổi</v>
      </c>
      <c r="E1608" s="10" t="s">
        <v>37</v>
      </c>
      <c r="F1608" s="10" t="s">
        <v>1348</v>
      </c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26" ht="14.25" customHeight="1">
      <c r="A1609" s="10">
        <v>1608</v>
      </c>
      <c r="B1609" s="10" t="s">
        <v>1666</v>
      </c>
      <c r="C1609" s="12">
        <v>26</v>
      </c>
      <c r="D1609" s="48" t="str" cm="1">
        <f t="array" ref="D1609">_xlfn.IFS(C1609&lt;=25,"18-25 tuổi",C1609&lt;=35,"26-35 tuổi",C1609&gt;35,"&gt; 35 tuổi")</f>
        <v>26-35 tuổi</v>
      </c>
      <c r="E1609" s="10" t="s">
        <v>37</v>
      </c>
      <c r="F1609" s="10" t="s">
        <v>1350</v>
      </c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26" ht="14.25" customHeight="1">
      <c r="A1610" s="10">
        <v>1609</v>
      </c>
      <c r="B1610" s="10" t="s">
        <v>1667</v>
      </c>
      <c r="C1610" s="12">
        <v>25</v>
      </c>
      <c r="D1610" s="48" t="str" cm="1">
        <f t="array" ref="D1610">_xlfn.IFS(C1610&lt;=25,"18-25 tuổi",C1610&lt;=35,"26-35 tuổi",C1610&gt;35,"&gt; 35 tuổi")</f>
        <v>18-25 tuổi</v>
      </c>
      <c r="E1610" s="10" t="s">
        <v>37</v>
      </c>
      <c r="F1610" s="10" t="s">
        <v>1352</v>
      </c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26" ht="14.25" customHeight="1">
      <c r="A1611" s="10">
        <v>1610</v>
      </c>
      <c r="B1611" s="10" t="s">
        <v>1668</v>
      </c>
      <c r="C1611" s="12">
        <v>24</v>
      </c>
      <c r="D1611" s="48" t="str" cm="1">
        <f t="array" ref="D1611">_xlfn.IFS(C1611&lt;=25,"18-25 tuổi",C1611&lt;=35,"26-35 tuổi",C1611&gt;35,"&gt; 35 tuổi")</f>
        <v>18-25 tuổi</v>
      </c>
      <c r="E1611" s="10" t="s">
        <v>30</v>
      </c>
      <c r="F1611" s="10" t="s">
        <v>1417</v>
      </c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26" ht="14.25" customHeight="1">
      <c r="A1612" s="10">
        <v>1611</v>
      </c>
      <c r="B1612" s="10" t="s">
        <v>1669</v>
      </c>
      <c r="C1612" s="12">
        <v>23</v>
      </c>
      <c r="D1612" s="48" t="str" cm="1">
        <f t="array" ref="D1612">_xlfn.IFS(C1612&lt;=25,"18-25 tuổi",C1612&lt;=35,"26-35 tuổi",C1612&gt;35,"&gt; 35 tuổi")</f>
        <v>18-25 tuổi</v>
      </c>
      <c r="E1612" s="10" t="s">
        <v>37</v>
      </c>
      <c r="F1612" s="10" t="s">
        <v>1419</v>
      </c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26" ht="14.25" customHeight="1">
      <c r="A1613" s="10">
        <v>1612</v>
      </c>
      <c r="B1613" s="10" t="s">
        <v>1670</v>
      </c>
      <c r="C1613" s="12">
        <v>22</v>
      </c>
      <c r="D1613" s="48" t="str" cm="1">
        <f t="array" ref="D1613">_xlfn.IFS(C1613&lt;=25,"18-25 tuổi",C1613&lt;=35,"26-35 tuổi",C1613&gt;35,"&gt; 35 tuổi")</f>
        <v>18-25 tuổi</v>
      </c>
      <c r="E1613" s="10" t="s">
        <v>37</v>
      </c>
      <c r="F1613" s="10" t="s">
        <v>7</v>
      </c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26" ht="14.25" customHeight="1">
      <c r="A1614" s="10">
        <v>1613</v>
      </c>
      <c r="B1614" s="10" t="s">
        <v>1671</v>
      </c>
      <c r="C1614" s="12">
        <v>21</v>
      </c>
      <c r="D1614" s="48" t="str" cm="1">
        <f t="array" ref="D1614">_xlfn.IFS(C1614&lt;=25,"18-25 tuổi",C1614&lt;=35,"26-35 tuổi",C1614&gt;35,"&gt; 35 tuổi")</f>
        <v>18-25 tuổi</v>
      </c>
      <c r="E1614" s="10" t="s">
        <v>37</v>
      </c>
      <c r="F1614" s="10" t="s">
        <v>7</v>
      </c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26" ht="14.25" customHeight="1">
      <c r="A1615" s="10">
        <v>1614</v>
      </c>
      <c r="B1615" s="10" t="s">
        <v>1672</v>
      </c>
      <c r="C1615" s="12">
        <v>20</v>
      </c>
      <c r="D1615" s="48" t="str" cm="1">
        <f t="array" ref="D1615">_xlfn.IFS(C1615&lt;=25,"18-25 tuổi",C1615&lt;=35,"26-35 tuổi",C1615&gt;35,"&gt; 35 tuổi")</f>
        <v>18-25 tuổi</v>
      </c>
      <c r="E1615" s="10" t="s">
        <v>37</v>
      </c>
      <c r="F1615" s="10" t="s">
        <v>1356</v>
      </c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26" ht="14.25" customHeight="1">
      <c r="A1616" s="10">
        <v>1615</v>
      </c>
      <c r="B1616" s="10" t="s">
        <v>1673</v>
      </c>
      <c r="C1616" s="12">
        <v>19</v>
      </c>
      <c r="D1616" s="48" t="str" cm="1">
        <f t="array" ref="D1616">_xlfn.IFS(C1616&lt;=25,"18-25 tuổi",C1616&lt;=35,"26-35 tuổi",C1616&gt;35,"&gt; 35 tuổi")</f>
        <v>18-25 tuổi</v>
      </c>
      <c r="E1616" s="10" t="s">
        <v>37</v>
      </c>
      <c r="F1616" s="10" t="s">
        <v>1358</v>
      </c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26" ht="14.25" customHeight="1">
      <c r="A1617" s="10">
        <v>1616</v>
      </c>
      <c r="B1617" s="10" t="s">
        <v>1674</v>
      </c>
      <c r="C1617" s="12">
        <v>18</v>
      </c>
      <c r="D1617" s="48" t="str" cm="1">
        <f t="array" ref="D1617">_xlfn.IFS(C1617&lt;=25,"18-25 tuổi",C1617&lt;=35,"26-35 tuổi",C1617&gt;35,"&gt; 35 tuổi")</f>
        <v>18-25 tuổi</v>
      </c>
      <c r="E1617" s="10" t="s">
        <v>30</v>
      </c>
      <c r="F1617" s="10" t="s">
        <v>1360</v>
      </c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26" ht="14.25" customHeight="1">
      <c r="A1618" s="10">
        <v>1617</v>
      </c>
      <c r="B1618" s="10" t="s">
        <v>1675</v>
      </c>
      <c r="C1618" s="12">
        <v>18</v>
      </c>
      <c r="D1618" s="48" t="str" cm="1">
        <f t="array" ref="D1618">_xlfn.IFS(C1618&lt;=25,"18-25 tuổi",C1618&lt;=35,"26-35 tuổi",C1618&gt;35,"&gt; 35 tuổi")</f>
        <v>18-25 tuổi</v>
      </c>
      <c r="E1618" s="10" t="s">
        <v>37</v>
      </c>
      <c r="F1618" s="10" t="s">
        <v>1362</v>
      </c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26" ht="14.25" customHeight="1">
      <c r="A1619" s="10">
        <v>1618</v>
      </c>
      <c r="B1619" s="10" t="s">
        <v>1676</v>
      </c>
      <c r="C1619" s="12">
        <v>18</v>
      </c>
      <c r="D1619" s="48" t="str" cm="1">
        <f t="array" ref="D1619">_xlfn.IFS(C1619&lt;=25,"18-25 tuổi",C1619&lt;=35,"26-35 tuổi",C1619&gt;35,"&gt; 35 tuổi")</f>
        <v>18-25 tuổi</v>
      </c>
      <c r="E1619" s="10" t="s">
        <v>37</v>
      </c>
      <c r="F1619" s="10" t="s">
        <v>1364</v>
      </c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26" ht="14.25" customHeight="1">
      <c r="A1620" s="10">
        <v>1619</v>
      </c>
      <c r="B1620" s="10" t="s">
        <v>1677</v>
      </c>
      <c r="C1620" s="12">
        <v>18</v>
      </c>
      <c r="D1620" s="48" t="str" cm="1">
        <f t="array" ref="D1620">_xlfn.IFS(C1620&lt;=25,"18-25 tuổi",C1620&lt;=35,"26-35 tuổi",C1620&gt;35,"&gt; 35 tuổi")</f>
        <v>18-25 tuổi</v>
      </c>
      <c r="E1620" s="10" t="s">
        <v>37</v>
      </c>
      <c r="F1620" s="10" t="s">
        <v>1491</v>
      </c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26" ht="14.25" customHeight="1">
      <c r="A1621" s="10">
        <v>1620</v>
      </c>
      <c r="B1621" s="10" t="s">
        <v>1678</v>
      </c>
      <c r="C1621" s="12">
        <v>19</v>
      </c>
      <c r="D1621" s="48" t="str" cm="1">
        <f t="array" ref="D1621">_xlfn.IFS(C1621&lt;=25,"18-25 tuổi",C1621&lt;=35,"26-35 tuổi",C1621&gt;35,"&gt; 35 tuổi")</f>
        <v>18-25 tuổi</v>
      </c>
      <c r="E1621" s="10" t="s">
        <v>37</v>
      </c>
      <c r="F1621" s="10" t="s">
        <v>1366</v>
      </c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26" ht="14.25" customHeight="1">
      <c r="A1622" s="10">
        <v>1621</v>
      </c>
      <c r="B1622" s="10" t="s">
        <v>1679</v>
      </c>
      <c r="C1622" s="12">
        <v>28</v>
      </c>
      <c r="D1622" s="48" t="str" cm="1">
        <f t="array" ref="D1622">_xlfn.IFS(C1622&lt;=25,"18-25 tuổi",C1622&lt;=35,"26-35 tuổi",C1622&gt;35,"&gt; 35 tuổi")</f>
        <v>26-35 tuổi</v>
      </c>
      <c r="E1622" s="10" t="s">
        <v>30</v>
      </c>
      <c r="F1622" s="10" t="s">
        <v>1368</v>
      </c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26" ht="14.25" customHeight="1">
      <c r="A1623" s="10">
        <v>1622</v>
      </c>
      <c r="B1623" s="10" t="s">
        <v>1680</v>
      </c>
      <c r="C1623" s="12">
        <v>27</v>
      </c>
      <c r="D1623" s="48" t="str" cm="1">
        <f t="array" ref="D1623">_xlfn.IFS(C1623&lt;=25,"18-25 tuổi",C1623&lt;=35,"26-35 tuổi",C1623&gt;35,"&gt; 35 tuổi")</f>
        <v>26-35 tuổi</v>
      </c>
      <c r="E1623" s="10" t="s">
        <v>30</v>
      </c>
      <c r="F1623" s="10" t="s">
        <v>1370</v>
      </c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26" ht="14.25" customHeight="1">
      <c r="A1624" s="10">
        <v>1623</v>
      </c>
      <c r="B1624" s="10" t="s">
        <v>1681</v>
      </c>
      <c r="C1624" s="12">
        <v>26</v>
      </c>
      <c r="D1624" s="48" t="str" cm="1">
        <f t="array" ref="D1624">_xlfn.IFS(C1624&lt;=25,"18-25 tuổi",C1624&lt;=35,"26-35 tuổi",C1624&gt;35,"&gt; 35 tuổi")</f>
        <v>26-35 tuổi</v>
      </c>
      <c r="E1624" s="10" t="s">
        <v>37</v>
      </c>
      <c r="F1624" s="10" t="s">
        <v>1496</v>
      </c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26" ht="14.25" customHeight="1">
      <c r="A1625" s="10">
        <v>1624</v>
      </c>
      <c r="B1625" s="10" t="s">
        <v>1682</v>
      </c>
      <c r="C1625" s="12">
        <v>25</v>
      </c>
      <c r="D1625" s="48" t="str" cm="1">
        <f t="array" ref="D1625">_xlfn.IFS(C1625&lt;=25,"18-25 tuổi",C1625&lt;=35,"26-35 tuổi",C1625&gt;35,"&gt; 35 tuổi")</f>
        <v>18-25 tuổi</v>
      </c>
      <c r="E1625" s="10" t="s">
        <v>30</v>
      </c>
      <c r="F1625" s="10" t="s">
        <v>1372</v>
      </c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26" ht="14.25" customHeight="1">
      <c r="A1626" s="10">
        <v>1625</v>
      </c>
      <c r="B1626" s="10" t="s">
        <v>1683</v>
      </c>
      <c r="C1626" s="12">
        <v>24</v>
      </c>
      <c r="D1626" s="48" t="str" cm="1">
        <f t="array" ref="D1626">_xlfn.IFS(C1626&lt;=25,"18-25 tuổi",C1626&lt;=35,"26-35 tuổi",C1626&gt;35,"&gt; 35 tuổi")</f>
        <v>18-25 tuổi</v>
      </c>
      <c r="E1626" s="10" t="s">
        <v>30</v>
      </c>
      <c r="F1626" s="10" t="s">
        <v>1374</v>
      </c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26" ht="14.25" customHeight="1">
      <c r="A1627" s="10">
        <v>1626</v>
      </c>
      <c r="B1627" s="10" t="s">
        <v>1684</v>
      </c>
      <c r="C1627" s="12">
        <v>23</v>
      </c>
      <c r="D1627" s="48" t="str" cm="1">
        <f t="array" ref="D1627">_xlfn.IFS(C1627&lt;=25,"18-25 tuổi",C1627&lt;=35,"26-35 tuổi",C1627&gt;35,"&gt; 35 tuổi")</f>
        <v>18-25 tuổi</v>
      </c>
      <c r="E1627" s="10" t="s">
        <v>37</v>
      </c>
      <c r="F1627" s="10" t="s">
        <v>1376</v>
      </c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26" ht="14.25" customHeight="1">
      <c r="A1628" s="10">
        <v>1627</v>
      </c>
      <c r="B1628" s="10" t="s">
        <v>1685</v>
      </c>
      <c r="C1628" s="12">
        <v>22</v>
      </c>
      <c r="D1628" s="48" t="str" cm="1">
        <f t="array" ref="D1628">_xlfn.IFS(C1628&lt;=25,"18-25 tuổi",C1628&lt;=35,"26-35 tuổi",C1628&gt;35,"&gt; 35 tuổi")</f>
        <v>18-25 tuổi</v>
      </c>
      <c r="E1628" s="10" t="s">
        <v>30</v>
      </c>
      <c r="F1628" s="10" t="s">
        <v>18</v>
      </c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26" ht="14.25" customHeight="1">
      <c r="A1629" s="10">
        <v>1628</v>
      </c>
      <c r="B1629" s="10" t="s">
        <v>1686</v>
      </c>
      <c r="C1629" s="12">
        <v>21</v>
      </c>
      <c r="D1629" s="48" t="str" cm="1">
        <f t="array" ref="D1629">_xlfn.IFS(C1629&lt;=25,"18-25 tuổi",C1629&lt;=35,"26-35 tuổi",C1629&gt;35,"&gt; 35 tuổi")</f>
        <v>18-25 tuổi</v>
      </c>
      <c r="E1629" s="10" t="s">
        <v>30</v>
      </c>
      <c r="F1629" s="10" t="s">
        <v>1379</v>
      </c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26" ht="14.25" customHeight="1">
      <c r="A1630" s="10">
        <v>1629</v>
      </c>
      <c r="B1630" s="10" t="s">
        <v>1687</v>
      </c>
      <c r="C1630" s="12">
        <v>20</v>
      </c>
      <c r="D1630" s="48" t="str" cm="1">
        <f t="array" ref="D1630">_xlfn.IFS(C1630&lt;=25,"18-25 tuổi",C1630&lt;=35,"26-35 tuổi",C1630&gt;35,"&gt; 35 tuổi")</f>
        <v>18-25 tuổi</v>
      </c>
      <c r="E1630" s="10" t="s">
        <v>37</v>
      </c>
      <c r="F1630" s="10" t="s">
        <v>1501</v>
      </c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26" ht="14.25" customHeight="1">
      <c r="A1631" s="10">
        <v>1630</v>
      </c>
      <c r="B1631" s="10" t="s">
        <v>1688</v>
      </c>
      <c r="C1631" s="12">
        <v>19</v>
      </c>
      <c r="D1631" s="48" t="str" cm="1">
        <f t="array" ref="D1631">_xlfn.IFS(C1631&lt;=25,"18-25 tuổi",C1631&lt;=35,"26-35 tuổi",C1631&gt;35,"&gt; 35 tuổi")</f>
        <v>18-25 tuổi</v>
      </c>
      <c r="E1631" s="10" t="s">
        <v>37</v>
      </c>
      <c r="F1631" s="10" t="s">
        <v>1503</v>
      </c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26" ht="14.25" customHeight="1">
      <c r="A1632" s="10">
        <v>1631</v>
      </c>
      <c r="B1632" s="10" t="s">
        <v>1689</v>
      </c>
      <c r="C1632" s="12">
        <v>18</v>
      </c>
      <c r="D1632" s="48" t="str" cm="1">
        <f t="array" ref="D1632">_xlfn.IFS(C1632&lt;=25,"18-25 tuổi",C1632&lt;=35,"26-35 tuổi",C1632&gt;35,"&gt; 35 tuổi")</f>
        <v>18-25 tuổi</v>
      </c>
      <c r="E1632" s="10" t="s">
        <v>30</v>
      </c>
      <c r="F1632" s="10" t="s">
        <v>1505</v>
      </c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26" ht="14.25" customHeight="1">
      <c r="A1633" s="10">
        <v>1632</v>
      </c>
      <c r="B1633" s="10" t="s">
        <v>1690</v>
      </c>
      <c r="C1633" s="12">
        <v>19</v>
      </c>
      <c r="D1633" s="48" t="str" cm="1">
        <f t="array" ref="D1633">_xlfn.IFS(C1633&lt;=25,"18-25 tuổi",C1633&lt;=35,"26-35 tuổi",C1633&gt;35,"&gt; 35 tuổi")</f>
        <v>18-25 tuổi</v>
      </c>
      <c r="E1633" s="10" t="s">
        <v>37</v>
      </c>
      <c r="F1633" s="10" t="s">
        <v>10</v>
      </c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26" ht="14.25" customHeight="1">
      <c r="A1634" s="10">
        <v>1633</v>
      </c>
      <c r="B1634" s="10" t="s">
        <v>1691</v>
      </c>
      <c r="C1634" s="12">
        <v>19</v>
      </c>
      <c r="D1634" s="48" t="str" cm="1">
        <f t="array" ref="D1634">_xlfn.IFS(C1634&lt;=25,"18-25 tuổi",C1634&lt;=35,"26-35 tuổi",C1634&gt;35,"&gt; 35 tuổi")</f>
        <v>18-25 tuổi</v>
      </c>
      <c r="E1634" s="10" t="s">
        <v>30</v>
      </c>
      <c r="F1634" s="10" t="s">
        <v>1508</v>
      </c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26" ht="14.25" customHeight="1">
      <c r="A1635" s="10">
        <v>1634</v>
      </c>
      <c r="B1635" s="10" t="s">
        <v>1692</v>
      </c>
      <c r="C1635" s="12">
        <v>18</v>
      </c>
      <c r="D1635" s="48" t="str" cm="1">
        <f t="array" ref="D1635">_xlfn.IFS(C1635&lt;=25,"18-25 tuổi",C1635&lt;=35,"26-35 tuổi",C1635&gt;35,"&gt; 35 tuổi")</f>
        <v>18-25 tuổi</v>
      </c>
      <c r="E1635" s="10" t="s">
        <v>37</v>
      </c>
      <c r="F1635" s="10" t="s">
        <v>1510</v>
      </c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26" ht="14.25" customHeight="1">
      <c r="A1636" s="10">
        <v>1635</v>
      </c>
      <c r="B1636" s="10" t="s">
        <v>1693</v>
      </c>
      <c r="C1636" s="12">
        <v>18</v>
      </c>
      <c r="D1636" s="48" t="str" cm="1">
        <f t="array" ref="D1636">_xlfn.IFS(C1636&lt;=25,"18-25 tuổi",C1636&lt;=35,"26-35 tuổi",C1636&gt;35,"&gt; 35 tuổi")</f>
        <v>18-25 tuổi</v>
      </c>
      <c r="E1636" s="10" t="s">
        <v>37</v>
      </c>
      <c r="F1636" s="10" t="s">
        <v>7</v>
      </c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26" ht="14.25" customHeight="1">
      <c r="A1637" s="10">
        <v>1636</v>
      </c>
      <c r="B1637" s="10" t="s">
        <v>1694</v>
      </c>
      <c r="C1637" s="12">
        <v>18</v>
      </c>
      <c r="D1637" s="48" t="str" cm="1">
        <f t="array" ref="D1637">_xlfn.IFS(C1637&lt;=25,"18-25 tuổi",C1637&lt;=35,"26-35 tuổi",C1637&gt;35,"&gt; 35 tuổi")</f>
        <v>18-25 tuổi</v>
      </c>
      <c r="E1637" s="10" t="s">
        <v>37</v>
      </c>
      <c r="F1637" s="10" t="s">
        <v>1695</v>
      </c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26" ht="14.25" customHeight="1">
      <c r="A1638" s="10">
        <v>1637</v>
      </c>
      <c r="B1638" s="10" t="s">
        <v>1696</v>
      </c>
      <c r="C1638" s="12">
        <v>18</v>
      </c>
      <c r="D1638" s="48" t="str" cm="1">
        <f t="array" ref="D1638">_xlfn.IFS(C1638&lt;=25,"18-25 tuổi",C1638&lt;=35,"26-35 tuổi",C1638&gt;35,"&gt; 35 tuổi")</f>
        <v>18-25 tuổi</v>
      </c>
      <c r="E1638" s="10" t="s">
        <v>37</v>
      </c>
      <c r="F1638" s="10" t="s">
        <v>10</v>
      </c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26" ht="14.25" customHeight="1">
      <c r="A1639" s="10">
        <v>1638</v>
      </c>
      <c r="B1639" s="10" t="s">
        <v>1697</v>
      </c>
      <c r="C1639" s="12">
        <v>18</v>
      </c>
      <c r="D1639" s="48" t="str" cm="1">
        <f t="array" ref="D1639">_xlfn.IFS(C1639&lt;=25,"18-25 tuổi",C1639&lt;=35,"26-35 tuổi",C1639&gt;35,"&gt; 35 tuổi")</f>
        <v>18-25 tuổi</v>
      </c>
      <c r="E1639" s="10" t="s">
        <v>37</v>
      </c>
      <c r="F1639" s="10" t="s">
        <v>10</v>
      </c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26" ht="14.25" customHeight="1">
      <c r="A1640" s="10">
        <v>1639</v>
      </c>
      <c r="B1640" s="10" t="s">
        <v>1698</v>
      </c>
      <c r="C1640" s="12">
        <v>18</v>
      </c>
      <c r="D1640" s="48" t="str" cm="1">
        <f t="array" ref="D1640">_xlfn.IFS(C1640&lt;=25,"18-25 tuổi",C1640&lt;=35,"26-35 tuổi",C1640&gt;35,"&gt; 35 tuổi")</f>
        <v>18-25 tuổi</v>
      </c>
      <c r="E1640" s="10" t="s">
        <v>37</v>
      </c>
      <c r="F1640" s="10" t="s">
        <v>10</v>
      </c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26" ht="14.25" customHeight="1">
      <c r="A1641" s="10">
        <v>1640</v>
      </c>
      <c r="B1641" s="10" t="s">
        <v>1699</v>
      </c>
      <c r="C1641" s="12">
        <v>18</v>
      </c>
      <c r="D1641" s="48" t="str" cm="1">
        <f t="array" ref="D1641">_xlfn.IFS(C1641&lt;=25,"18-25 tuổi",C1641&lt;=35,"26-35 tuổi",C1641&gt;35,"&gt; 35 tuổi")</f>
        <v>18-25 tuổi</v>
      </c>
      <c r="E1641" s="10" t="s">
        <v>30</v>
      </c>
      <c r="F1641" s="10" t="s">
        <v>1190</v>
      </c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26" ht="14.25" customHeight="1">
      <c r="A1642" s="10">
        <v>1641</v>
      </c>
      <c r="B1642" s="10" t="s">
        <v>1700</v>
      </c>
      <c r="C1642" s="12">
        <v>18</v>
      </c>
      <c r="D1642" s="48" t="str" cm="1">
        <f t="array" ref="D1642">_xlfn.IFS(C1642&lt;=25,"18-25 tuổi",C1642&lt;=35,"26-35 tuổi",C1642&gt;35,"&gt; 35 tuổi")</f>
        <v>18-25 tuổi</v>
      </c>
      <c r="E1642" s="10" t="s">
        <v>37</v>
      </c>
      <c r="F1642" s="10" t="s">
        <v>14</v>
      </c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26" ht="14.25" customHeight="1">
      <c r="A1643" s="10">
        <v>1642</v>
      </c>
      <c r="B1643" s="10" t="s">
        <v>1701</v>
      </c>
      <c r="C1643" s="12">
        <v>18</v>
      </c>
      <c r="D1643" s="48" t="str" cm="1">
        <f t="array" ref="D1643">_xlfn.IFS(C1643&lt;=25,"18-25 tuổi",C1643&lt;=35,"26-35 tuổi",C1643&gt;35,"&gt; 35 tuổi")</f>
        <v>18-25 tuổi</v>
      </c>
      <c r="E1643" s="10" t="s">
        <v>37</v>
      </c>
      <c r="F1643" s="10" t="s">
        <v>14</v>
      </c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26" ht="14.25" customHeight="1">
      <c r="A1644" s="10">
        <v>1643</v>
      </c>
      <c r="B1644" s="10" t="s">
        <v>1702</v>
      </c>
      <c r="C1644" s="12">
        <v>18</v>
      </c>
      <c r="D1644" s="48" t="str" cm="1">
        <f t="array" ref="D1644">_xlfn.IFS(C1644&lt;=25,"18-25 tuổi",C1644&lt;=35,"26-35 tuổi",C1644&gt;35,"&gt; 35 tuổi")</f>
        <v>18-25 tuổi</v>
      </c>
      <c r="E1644" s="10" t="s">
        <v>37</v>
      </c>
      <c r="F1644" s="10" t="s">
        <v>14</v>
      </c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26" ht="14.25" customHeight="1">
      <c r="A1645" s="10">
        <v>1644</v>
      </c>
      <c r="B1645" s="10" t="s">
        <v>1703</v>
      </c>
      <c r="C1645" s="12">
        <v>18</v>
      </c>
      <c r="D1645" s="48" t="str" cm="1">
        <f t="array" ref="D1645">_xlfn.IFS(C1645&lt;=25,"18-25 tuổi",C1645&lt;=35,"26-35 tuổi",C1645&gt;35,"&gt; 35 tuổi")</f>
        <v>18-25 tuổi</v>
      </c>
      <c r="E1645" s="10" t="s">
        <v>37</v>
      </c>
      <c r="F1645" s="10" t="s">
        <v>14</v>
      </c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26" ht="14.25" customHeight="1">
      <c r="A1646" s="10">
        <v>1645</v>
      </c>
      <c r="B1646" s="10" t="s">
        <v>1704</v>
      </c>
      <c r="C1646" s="12">
        <v>19</v>
      </c>
      <c r="D1646" s="48" t="str" cm="1">
        <f t="array" ref="D1646">_xlfn.IFS(C1646&lt;=25,"18-25 tuổi",C1646&lt;=35,"26-35 tuổi",C1646&gt;35,"&gt; 35 tuổi")</f>
        <v>18-25 tuổi</v>
      </c>
      <c r="E1646" s="10" t="s">
        <v>37</v>
      </c>
      <c r="F1646" s="10" t="s">
        <v>7</v>
      </c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26" ht="14.25" customHeight="1">
      <c r="A1647" s="10">
        <v>1646</v>
      </c>
      <c r="B1647" s="10" t="s">
        <v>1705</v>
      </c>
      <c r="C1647" s="12">
        <v>19</v>
      </c>
      <c r="D1647" s="48" t="str" cm="1">
        <f t="array" ref="D1647">_xlfn.IFS(C1647&lt;=25,"18-25 tuổi",C1647&lt;=35,"26-35 tuổi",C1647&gt;35,"&gt; 35 tuổi")</f>
        <v>18-25 tuổi</v>
      </c>
      <c r="E1647" s="10" t="s">
        <v>37</v>
      </c>
      <c r="F1647" s="10" t="s">
        <v>7</v>
      </c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26" ht="14.25" customHeight="1">
      <c r="A1648" s="10">
        <v>1647</v>
      </c>
      <c r="B1648" s="10" t="s">
        <v>1706</v>
      </c>
      <c r="C1648" s="12">
        <v>19</v>
      </c>
      <c r="D1648" s="48" t="str" cm="1">
        <f t="array" ref="D1648">_xlfn.IFS(C1648&lt;=25,"18-25 tuổi",C1648&lt;=35,"26-35 tuổi",C1648&gt;35,"&gt; 35 tuổi")</f>
        <v>18-25 tuổi</v>
      </c>
      <c r="E1648" s="10" t="s">
        <v>37</v>
      </c>
      <c r="F1648" s="10" t="s">
        <v>7</v>
      </c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26" ht="14.25" customHeight="1">
      <c r="A1649" s="10">
        <v>1648</v>
      </c>
      <c r="B1649" s="10" t="s">
        <v>1707</v>
      </c>
      <c r="C1649" s="12">
        <v>19</v>
      </c>
      <c r="D1649" s="48" t="str" cm="1">
        <f t="array" ref="D1649">_xlfn.IFS(C1649&lt;=25,"18-25 tuổi",C1649&lt;=35,"26-35 tuổi",C1649&gt;35,"&gt; 35 tuổi")</f>
        <v>18-25 tuổi</v>
      </c>
      <c r="E1649" s="10" t="s">
        <v>37</v>
      </c>
      <c r="F1649" s="10" t="s">
        <v>22</v>
      </c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26" ht="14.25" customHeight="1">
      <c r="A1650" s="10">
        <v>1649</v>
      </c>
      <c r="B1650" s="10" t="s">
        <v>1708</v>
      </c>
      <c r="C1650" s="12">
        <v>18</v>
      </c>
      <c r="D1650" s="48" t="str" cm="1">
        <f t="array" ref="D1650">_xlfn.IFS(C1650&lt;=25,"18-25 tuổi",C1650&lt;=35,"26-35 tuổi",C1650&gt;35,"&gt; 35 tuổi")</f>
        <v>18-25 tuổi</v>
      </c>
      <c r="E1650" s="10" t="s">
        <v>30</v>
      </c>
      <c r="F1650" s="10" t="s">
        <v>22</v>
      </c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26" ht="14.25" customHeight="1">
      <c r="A1651" s="10">
        <v>1650</v>
      </c>
      <c r="B1651" s="10" t="s">
        <v>1709</v>
      </c>
      <c r="C1651" s="12">
        <v>19</v>
      </c>
      <c r="D1651" s="48" t="str" cm="1">
        <f t="array" ref="D1651">_xlfn.IFS(C1651&lt;=25,"18-25 tuổi",C1651&lt;=35,"26-35 tuổi",C1651&gt;35,"&gt; 35 tuổi")</f>
        <v>18-25 tuổi</v>
      </c>
      <c r="E1651" s="10" t="s">
        <v>37</v>
      </c>
      <c r="F1651" s="10" t="s">
        <v>22</v>
      </c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26" ht="14.25" customHeight="1">
      <c r="A1652" s="10">
        <v>1651</v>
      </c>
      <c r="B1652" s="10" t="s">
        <v>1710</v>
      </c>
      <c r="C1652" s="12">
        <v>19</v>
      </c>
      <c r="D1652" s="48" t="str" cm="1">
        <f t="array" ref="D1652">_xlfn.IFS(C1652&lt;=25,"18-25 tuổi",C1652&lt;=35,"26-35 tuổi",C1652&gt;35,"&gt; 35 tuổi")</f>
        <v>18-25 tuổi</v>
      </c>
      <c r="E1652" s="10" t="s">
        <v>30</v>
      </c>
      <c r="F1652" s="10" t="s">
        <v>22</v>
      </c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26" ht="14.25" customHeight="1">
      <c r="A1653" s="10">
        <v>1652</v>
      </c>
      <c r="B1653" s="10" t="s">
        <v>1711</v>
      </c>
      <c r="C1653" s="12">
        <v>18</v>
      </c>
      <c r="D1653" s="48" t="str" cm="1">
        <f t="array" ref="D1653">_xlfn.IFS(C1653&lt;=25,"18-25 tuổi",C1653&lt;=35,"26-35 tuổi",C1653&gt;35,"&gt; 35 tuổi")</f>
        <v>18-25 tuổi</v>
      </c>
      <c r="E1653" s="10" t="s">
        <v>37</v>
      </c>
      <c r="F1653" s="10" t="s">
        <v>22</v>
      </c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26" ht="14.25" customHeight="1">
      <c r="A1654" s="10">
        <v>1653</v>
      </c>
      <c r="B1654" s="10" t="s">
        <v>1712</v>
      </c>
      <c r="C1654" s="12">
        <v>18</v>
      </c>
      <c r="D1654" s="48" t="str" cm="1">
        <f t="array" ref="D1654">_xlfn.IFS(C1654&lt;=25,"18-25 tuổi",C1654&lt;=35,"26-35 tuổi",C1654&gt;35,"&gt; 35 tuổi")</f>
        <v>18-25 tuổi</v>
      </c>
      <c r="E1654" s="10" t="s">
        <v>37</v>
      </c>
      <c r="F1654" s="10" t="s">
        <v>22</v>
      </c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26" ht="14.25" customHeight="1">
      <c r="A1655" s="10">
        <v>1654</v>
      </c>
      <c r="B1655" s="10" t="s">
        <v>1713</v>
      </c>
      <c r="C1655" s="12">
        <v>18</v>
      </c>
      <c r="D1655" s="48" t="str" cm="1">
        <f t="array" ref="D1655">_xlfn.IFS(C1655&lt;=25,"18-25 tuổi",C1655&lt;=35,"26-35 tuổi",C1655&gt;35,"&gt; 35 tuổi")</f>
        <v>18-25 tuổi</v>
      </c>
      <c r="E1655" s="10" t="s">
        <v>30</v>
      </c>
      <c r="F1655" s="10" t="s">
        <v>22</v>
      </c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26" ht="14.25" customHeight="1">
      <c r="A1656" s="10">
        <v>1655</v>
      </c>
      <c r="B1656" s="10" t="s">
        <v>1714</v>
      </c>
      <c r="C1656" s="12">
        <v>19</v>
      </c>
      <c r="D1656" s="48" t="str" cm="1">
        <f t="array" ref="D1656">_xlfn.IFS(C1656&lt;=25,"18-25 tuổi",C1656&lt;=35,"26-35 tuổi",C1656&gt;35,"&gt; 35 tuổi")</f>
        <v>18-25 tuổi</v>
      </c>
      <c r="E1656" s="10" t="s">
        <v>30</v>
      </c>
      <c r="F1656" s="10" t="s">
        <v>22</v>
      </c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26" ht="14.25" customHeight="1">
      <c r="A1657" s="10">
        <v>1656</v>
      </c>
      <c r="B1657" s="10" t="s">
        <v>1715</v>
      </c>
      <c r="C1657" s="12">
        <v>22</v>
      </c>
      <c r="D1657" s="48" t="str" cm="1">
        <f t="array" ref="D1657">_xlfn.IFS(C1657&lt;=25,"18-25 tuổi",C1657&lt;=35,"26-35 tuổi",C1657&gt;35,"&gt; 35 tuổi")</f>
        <v>18-25 tuổi</v>
      </c>
      <c r="E1657" s="10" t="s">
        <v>30</v>
      </c>
      <c r="F1657" s="10" t="s">
        <v>22</v>
      </c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26" ht="14.25" customHeight="1">
      <c r="A1658" s="10">
        <v>1657</v>
      </c>
      <c r="B1658" s="10" t="s">
        <v>1716</v>
      </c>
      <c r="C1658" s="12">
        <v>22</v>
      </c>
      <c r="D1658" s="48" t="str" cm="1">
        <f t="array" ref="D1658">_xlfn.IFS(C1658&lt;=25,"18-25 tuổi",C1658&lt;=35,"26-35 tuổi",C1658&gt;35,"&gt; 35 tuổi")</f>
        <v>18-25 tuổi</v>
      </c>
      <c r="E1658" s="10" t="s">
        <v>37</v>
      </c>
      <c r="F1658" s="10" t="s">
        <v>22</v>
      </c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26" ht="14.25" customHeight="1">
      <c r="A1659" s="10">
        <v>1658</v>
      </c>
      <c r="B1659" s="10" t="s">
        <v>1717</v>
      </c>
      <c r="C1659" s="12">
        <v>22</v>
      </c>
      <c r="D1659" s="48" t="str" cm="1">
        <f t="array" ref="D1659">_xlfn.IFS(C1659&lt;=25,"18-25 tuổi",C1659&lt;=35,"26-35 tuổi",C1659&gt;35,"&gt; 35 tuổi")</f>
        <v>18-25 tuổi</v>
      </c>
      <c r="E1659" s="10" t="s">
        <v>37</v>
      </c>
      <c r="F1659" s="10" t="s">
        <v>22</v>
      </c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26" ht="14.25" customHeight="1">
      <c r="A1660" s="10">
        <v>1659</v>
      </c>
      <c r="B1660" s="10" t="s">
        <v>1718</v>
      </c>
      <c r="C1660" s="12">
        <v>22</v>
      </c>
      <c r="D1660" s="48" t="str" cm="1">
        <f t="array" ref="D1660">_xlfn.IFS(C1660&lt;=25,"18-25 tuổi",C1660&lt;=35,"26-35 tuổi",C1660&gt;35,"&gt; 35 tuổi")</f>
        <v>18-25 tuổi</v>
      </c>
      <c r="E1660" s="10" t="s">
        <v>37</v>
      </c>
      <c r="F1660" s="10" t="s">
        <v>7</v>
      </c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26" ht="14.25" customHeight="1">
      <c r="A1661" s="10">
        <v>1660</v>
      </c>
      <c r="B1661" s="10" t="s">
        <v>1719</v>
      </c>
      <c r="C1661" s="12">
        <v>22</v>
      </c>
      <c r="D1661" s="48" t="str" cm="1">
        <f t="array" ref="D1661">_xlfn.IFS(C1661&lt;=25,"18-25 tuổi",C1661&lt;=35,"26-35 tuổi",C1661&gt;35,"&gt; 35 tuổi")</f>
        <v>18-25 tuổi</v>
      </c>
      <c r="E1661" s="10" t="s">
        <v>37</v>
      </c>
      <c r="F1661" s="10" t="s">
        <v>7</v>
      </c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26" ht="14.25" customHeight="1">
      <c r="A1662" s="10">
        <v>1661</v>
      </c>
      <c r="B1662" s="10" t="s">
        <v>1720</v>
      </c>
      <c r="C1662" s="12">
        <v>19</v>
      </c>
      <c r="D1662" s="48" t="str" cm="1">
        <f t="array" ref="D1662">_xlfn.IFS(C1662&lt;=25,"18-25 tuổi",C1662&lt;=35,"26-35 tuổi",C1662&gt;35,"&gt; 35 tuổi")</f>
        <v>18-25 tuổi</v>
      </c>
      <c r="E1662" s="10" t="s">
        <v>37</v>
      </c>
      <c r="F1662" s="10" t="s">
        <v>18</v>
      </c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26" ht="14.25" customHeight="1">
      <c r="A1663" s="10">
        <v>1662</v>
      </c>
      <c r="B1663" s="10" t="s">
        <v>1721</v>
      </c>
      <c r="C1663" s="12">
        <v>21</v>
      </c>
      <c r="D1663" s="48" t="str" cm="1">
        <f t="array" ref="D1663">_xlfn.IFS(C1663&lt;=25,"18-25 tuổi",C1663&lt;=35,"26-35 tuổi",C1663&gt;35,"&gt; 35 tuổi")</f>
        <v>18-25 tuổi</v>
      </c>
      <c r="E1663" s="10" t="s">
        <v>37</v>
      </c>
      <c r="F1663" s="10" t="s">
        <v>7</v>
      </c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26" ht="14.25" customHeight="1">
      <c r="A1664" s="10">
        <v>1663</v>
      </c>
      <c r="B1664" s="10" t="s">
        <v>1722</v>
      </c>
      <c r="C1664" s="12">
        <v>21</v>
      </c>
      <c r="D1664" s="48" t="str" cm="1">
        <f t="array" ref="D1664">_xlfn.IFS(C1664&lt;=25,"18-25 tuổi",C1664&lt;=35,"26-35 tuổi",C1664&gt;35,"&gt; 35 tuổi")</f>
        <v>18-25 tuổi</v>
      </c>
      <c r="E1664" s="10" t="s">
        <v>37</v>
      </c>
      <c r="F1664" s="10" t="s">
        <v>22</v>
      </c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26" ht="14.25" customHeight="1">
      <c r="A1665" s="10">
        <v>1664</v>
      </c>
      <c r="B1665" s="10" t="s">
        <v>1723</v>
      </c>
      <c r="C1665" s="12">
        <v>21</v>
      </c>
      <c r="D1665" s="48" t="str" cm="1">
        <f t="array" ref="D1665">_xlfn.IFS(C1665&lt;=25,"18-25 tuổi",C1665&lt;=35,"26-35 tuổi",C1665&gt;35,"&gt; 35 tuổi")</f>
        <v>18-25 tuổi</v>
      </c>
      <c r="E1665" s="10" t="s">
        <v>37</v>
      </c>
      <c r="F1665" s="10" t="s">
        <v>1724</v>
      </c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26" ht="14.25" customHeight="1">
      <c r="A1666" s="10">
        <v>1665</v>
      </c>
      <c r="B1666" s="10" t="s">
        <v>1725</v>
      </c>
      <c r="C1666" s="12">
        <v>21</v>
      </c>
      <c r="D1666" s="48" t="str" cm="1">
        <f t="array" ref="D1666">_xlfn.IFS(C1666&lt;=25,"18-25 tuổi",C1666&lt;=35,"26-35 tuổi",C1666&gt;35,"&gt; 35 tuổi")</f>
        <v>18-25 tuổi</v>
      </c>
      <c r="E1666" s="10" t="s">
        <v>37</v>
      </c>
      <c r="F1666" s="10" t="s">
        <v>7</v>
      </c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26" ht="14.25" customHeight="1">
      <c r="A1667" s="10">
        <v>1666</v>
      </c>
      <c r="B1667" s="10" t="s">
        <v>1726</v>
      </c>
      <c r="C1667" s="12">
        <v>21</v>
      </c>
      <c r="D1667" s="48" t="str" cm="1">
        <f t="array" ref="D1667">_xlfn.IFS(C1667&lt;=25,"18-25 tuổi",C1667&lt;=35,"26-35 tuổi",C1667&gt;35,"&gt; 35 tuổi")</f>
        <v>18-25 tuổi</v>
      </c>
      <c r="E1667" s="10" t="s">
        <v>37</v>
      </c>
      <c r="F1667" s="10" t="s">
        <v>7</v>
      </c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26" ht="14.25" customHeight="1">
      <c r="A1668" s="10">
        <v>1667</v>
      </c>
      <c r="B1668" s="10" t="s">
        <v>1727</v>
      </c>
      <c r="C1668" s="12">
        <v>21</v>
      </c>
      <c r="D1668" s="48" t="str" cm="1">
        <f t="array" ref="D1668">_xlfn.IFS(C1668&lt;=25,"18-25 tuổi",C1668&lt;=35,"26-35 tuổi",C1668&gt;35,"&gt; 35 tuổi")</f>
        <v>18-25 tuổi</v>
      </c>
      <c r="E1668" s="10" t="s">
        <v>37</v>
      </c>
      <c r="F1668" s="10" t="s">
        <v>1724</v>
      </c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26" ht="14.25" customHeight="1">
      <c r="A1669" s="10">
        <v>1668</v>
      </c>
      <c r="B1669" s="10" t="s">
        <v>1728</v>
      </c>
      <c r="C1669" s="12">
        <v>21</v>
      </c>
      <c r="D1669" s="48" t="str" cm="1">
        <f t="array" ref="D1669">_xlfn.IFS(C1669&lt;=25,"18-25 tuổi",C1669&lt;=35,"26-35 tuổi",C1669&gt;35,"&gt; 35 tuổi")</f>
        <v>18-25 tuổi</v>
      </c>
      <c r="E1669" s="10" t="s">
        <v>30</v>
      </c>
      <c r="F1669" s="10" t="s">
        <v>7</v>
      </c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26" ht="14.25" customHeight="1">
      <c r="A1670" s="10">
        <v>1669</v>
      </c>
      <c r="B1670" s="10" t="s">
        <v>1729</v>
      </c>
      <c r="C1670" s="12">
        <v>21</v>
      </c>
      <c r="D1670" s="48" t="str" cm="1">
        <f t="array" ref="D1670">_xlfn.IFS(C1670&lt;=25,"18-25 tuổi",C1670&lt;=35,"26-35 tuổi",C1670&gt;35,"&gt; 35 tuổi")</f>
        <v>18-25 tuổi</v>
      </c>
      <c r="E1670" s="10" t="s">
        <v>30</v>
      </c>
      <c r="F1670" s="10" t="s">
        <v>7</v>
      </c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26" ht="14.25" customHeight="1">
      <c r="A1671" s="10">
        <v>1670</v>
      </c>
      <c r="B1671" s="10" t="s">
        <v>1730</v>
      </c>
      <c r="C1671" s="12">
        <v>21</v>
      </c>
      <c r="D1671" s="48" t="str" cm="1">
        <f t="array" ref="D1671">_xlfn.IFS(C1671&lt;=25,"18-25 tuổi",C1671&lt;=35,"26-35 tuổi",C1671&gt;35,"&gt; 35 tuổi")</f>
        <v>18-25 tuổi</v>
      </c>
      <c r="E1671" s="10" t="s">
        <v>37</v>
      </c>
      <c r="F1671" s="10" t="s">
        <v>1724</v>
      </c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26" ht="14.25" customHeight="1">
      <c r="A1672" s="10">
        <v>1671</v>
      </c>
      <c r="B1672" s="10" t="s">
        <v>1731</v>
      </c>
      <c r="C1672" s="12">
        <v>21</v>
      </c>
      <c r="D1672" s="48" t="str" cm="1">
        <f t="array" ref="D1672">_xlfn.IFS(C1672&lt;=25,"18-25 tuổi",C1672&lt;=35,"26-35 tuổi",C1672&gt;35,"&gt; 35 tuổi")</f>
        <v>18-25 tuổi</v>
      </c>
      <c r="E1672" s="10" t="s">
        <v>37</v>
      </c>
      <c r="F1672" s="10" t="s">
        <v>7</v>
      </c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26" ht="14.25" customHeight="1">
      <c r="A1673" s="10">
        <v>1672</v>
      </c>
      <c r="B1673" s="10" t="s">
        <v>1732</v>
      </c>
      <c r="C1673" s="12">
        <v>18</v>
      </c>
      <c r="D1673" s="48" t="str" cm="1">
        <f t="array" ref="D1673">_xlfn.IFS(C1673&lt;=25,"18-25 tuổi",C1673&lt;=35,"26-35 tuổi",C1673&gt;35,"&gt; 35 tuổi")</f>
        <v>18-25 tuổi</v>
      </c>
      <c r="E1673" s="10" t="s">
        <v>30</v>
      </c>
      <c r="F1673" s="10" t="s">
        <v>1399</v>
      </c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26" ht="14.25" customHeight="1">
      <c r="A1674" s="10">
        <v>1673</v>
      </c>
      <c r="B1674" s="10" t="s">
        <v>1733</v>
      </c>
      <c r="C1674" s="12">
        <v>18</v>
      </c>
      <c r="D1674" s="48" t="str" cm="1">
        <f t="array" ref="D1674">_xlfn.IFS(C1674&lt;=25,"18-25 tuổi",C1674&lt;=35,"26-35 tuổi",C1674&gt;35,"&gt; 35 tuổi")</f>
        <v>18-25 tuổi</v>
      </c>
      <c r="E1674" s="10" t="s">
        <v>37</v>
      </c>
      <c r="F1674" s="10" t="s">
        <v>1190</v>
      </c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26" ht="14.25" customHeight="1">
      <c r="A1675" s="10">
        <v>1674</v>
      </c>
      <c r="B1675" s="10" t="s">
        <v>1734</v>
      </c>
      <c r="C1675" s="12">
        <v>18</v>
      </c>
      <c r="D1675" s="48" t="str" cm="1">
        <f t="array" ref="D1675">_xlfn.IFS(C1675&lt;=25,"18-25 tuổi",C1675&lt;=35,"26-35 tuổi",C1675&gt;35,"&gt; 35 tuổi")</f>
        <v>18-25 tuổi</v>
      </c>
      <c r="E1675" s="10" t="s">
        <v>30</v>
      </c>
      <c r="F1675" s="10" t="s">
        <v>7</v>
      </c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26" ht="14.25" customHeight="1">
      <c r="A1676" s="10">
        <v>1675</v>
      </c>
      <c r="B1676" s="10" t="s">
        <v>1735</v>
      </c>
      <c r="C1676" s="12">
        <v>18</v>
      </c>
      <c r="D1676" s="48" t="str" cm="1">
        <f t="array" ref="D1676">_xlfn.IFS(C1676&lt;=25,"18-25 tuổi",C1676&lt;=35,"26-35 tuổi",C1676&gt;35,"&gt; 35 tuổi")</f>
        <v>18-25 tuổi</v>
      </c>
      <c r="E1676" s="10" t="s">
        <v>37</v>
      </c>
      <c r="F1676" s="10" t="s">
        <v>7</v>
      </c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26" ht="14.25" customHeight="1">
      <c r="A1677" s="10">
        <v>1676</v>
      </c>
      <c r="B1677" s="10" t="s">
        <v>1736</v>
      </c>
      <c r="C1677" s="12">
        <v>19</v>
      </c>
      <c r="D1677" s="48" t="str" cm="1">
        <f t="array" ref="D1677">_xlfn.IFS(C1677&lt;=25,"18-25 tuổi",C1677&lt;=35,"26-35 tuổi",C1677&gt;35,"&gt; 35 tuổi")</f>
        <v>18-25 tuổi</v>
      </c>
      <c r="E1677" s="10" t="s">
        <v>30</v>
      </c>
      <c r="F1677" s="10" t="s">
        <v>7</v>
      </c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26" ht="14.25" customHeight="1">
      <c r="A1678" s="10">
        <v>1677</v>
      </c>
      <c r="B1678" s="10" t="s">
        <v>1737</v>
      </c>
      <c r="C1678" s="12">
        <v>19</v>
      </c>
      <c r="D1678" s="48" t="str" cm="1">
        <f t="array" ref="D1678">_xlfn.IFS(C1678&lt;=25,"18-25 tuổi",C1678&lt;=35,"26-35 tuổi",C1678&gt;35,"&gt; 35 tuổi")</f>
        <v>18-25 tuổi</v>
      </c>
      <c r="E1678" s="10" t="s">
        <v>37</v>
      </c>
      <c r="F1678" s="10" t="s">
        <v>18</v>
      </c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26" ht="14.25" customHeight="1">
      <c r="A1679" s="10">
        <v>1678</v>
      </c>
      <c r="B1679" s="10" t="s">
        <v>1738</v>
      </c>
      <c r="C1679" s="12">
        <v>18</v>
      </c>
      <c r="D1679" s="48" t="str" cm="1">
        <f t="array" ref="D1679">_xlfn.IFS(C1679&lt;=25,"18-25 tuổi",C1679&lt;=35,"26-35 tuổi",C1679&gt;35,"&gt; 35 tuổi")</f>
        <v>18-25 tuổi</v>
      </c>
      <c r="E1679" s="10" t="s">
        <v>30</v>
      </c>
      <c r="F1679" s="10" t="s">
        <v>22</v>
      </c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26" ht="14.25" customHeight="1">
      <c r="A1680" s="10">
        <v>1679</v>
      </c>
      <c r="B1680" s="10" t="s">
        <v>1739</v>
      </c>
      <c r="C1680" s="12">
        <v>18</v>
      </c>
      <c r="D1680" s="48" t="str" cm="1">
        <f t="array" ref="D1680">_xlfn.IFS(C1680&lt;=25,"18-25 tuổi",C1680&lt;=35,"26-35 tuổi",C1680&gt;35,"&gt; 35 tuổi")</f>
        <v>18-25 tuổi</v>
      </c>
      <c r="E1680" s="10" t="s">
        <v>37</v>
      </c>
      <c r="F1680" s="10" t="s">
        <v>22</v>
      </c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activeCell="E13" sqref="E13"/>
    </sheetView>
  </sheetViews>
  <sheetFormatPr defaultColWidth="12.625" defaultRowHeight="15" customHeight="1"/>
  <cols>
    <col min="1" max="1" width="11.75" customWidth="1"/>
    <col min="2" max="2" width="39.5" customWidth="1"/>
    <col min="3" max="3" width="16.875" customWidth="1"/>
    <col min="4" max="5" width="11.5" customWidth="1"/>
    <col min="6" max="6" width="11.375" customWidth="1"/>
  </cols>
  <sheetData>
    <row r="1" spans="1:5" ht="14.25" customHeight="1">
      <c r="A1" s="6" t="s">
        <v>1740</v>
      </c>
      <c r="B1" s="7" t="s">
        <v>1741</v>
      </c>
      <c r="C1" s="7" t="s">
        <v>1742</v>
      </c>
      <c r="D1" s="8" t="s">
        <v>1743</v>
      </c>
      <c r="E1" s="9" t="s">
        <v>1744</v>
      </c>
    </row>
    <row r="2" spans="1:5" ht="14.25" customHeight="1">
      <c r="A2" s="10" t="s">
        <v>1745</v>
      </c>
      <c r="B2" s="10" t="s">
        <v>1746</v>
      </c>
      <c r="C2" s="10" t="s">
        <v>1747</v>
      </c>
      <c r="D2" s="11">
        <v>6990000</v>
      </c>
      <c r="E2" s="11">
        <v>5990000</v>
      </c>
    </row>
    <row r="3" spans="1:5" ht="14.25" customHeight="1">
      <c r="A3" s="10" t="s">
        <v>1748</v>
      </c>
      <c r="B3" s="10" t="s">
        <v>1749</v>
      </c>
      <c r="C3" s="10" t="s">
        <v>1747</v>
      </c>
      <c r="D3" s="11">
        <v>7990000</v>
      </c>
      <c r="E3" s="11">
        <v>6990000</v>
      </c>
    </row>
    <row r="4" spans="1:5" ht="14.25" customHeight="1">
      <c r="A4" s="10" t="s">
        <v>1750</v>
      </c>
      <c r="B4" s="10" t="s">
        <v>1751</v>
      </c>
      <c r="C4" s="10" t="s">
        <v>1752</v>
      </c>
      <c r="D4" s="11">
        <v>39990000</v>
      </c>
      <c r="E4" s="11">
        <v>38990000</v>
      </c>
    </row>
    <row r="5" spans="1:5" ht="14.25" customHeight="1">
      <c r="A5" s="10" t="s">
        <v>1753</v>
      </c>
      <c r="B5" s="10" t="s">
        <v>1754</v>
      </c>
      <c r="C5" s="10" t="s">
        <v>1752</v>
      </c>
      <c r="D5" s="11">
        <v>48990000</v>
      </c>
      <c r="E5" s="11">
        <v>47990000</v>
      </c>
    </row>
    <row r="6" spans="1:5" ht="14.25" customHeight="1">
      <c r="A6" s="10" t="s">
        <v>1755</v>
      </c>
      <c r="B6" s="10" t="s">
        <v>1756</v>
      </c>
      <c r="C6" s="10" t="s">
        <v>1747</v>
      </c>
      <c r="D6" s="11">
        <v>29990000</v>
      </c>
      <c r="E6" s="11">
        <v>28990000</v>
      </c>
    </row>
    <row r="7" spans="1:5" ht="14.25" customHeight="1">
      <c r="A7" s="10" t="s">
        <v>1757</v>
      </c>
      <c r="B7" s="10" t="s">
        <v>1758</v>
      </c>
      <c r="C7" s="10" t="s">
        <v>1747</v>
      </c>
      <c r="D7" s="11">
        <v>3290000</v>
      </c>
      <c r="E7" s="11">
        <v>2290000</v>
      </c>
    </row>
    <row r="8" spans="1:5" ht="14.25" customHeight="1">
      <c r="A8" s="10" t="s">
        <v>1759</v>
      </c>
      <c r="B8" s="10" t="s">
        <v>1760</v>
      </c>
      <c r="C8" s="10" t="s">
        <v>1747</v>
      </c>
      <c r="D8" s="11">
        <v>4290000</v>
      </c>
      <c r="E8" s="11">
        <v>3290000</v>
      </c>
    </row>
    <row r="9" spans="1:5" ht="14.25" customHeight="1">
      <c r="A9" s="10" t="s">
        <v>1761</v>
      </c>
      <c r="B9" s="10" t="s">
        <v>1762</v>
      </c>
      <c r="C9" s="10" t="s">
        <v>1747</v>
      </c>
      <c r="D9" s="11">
        <v>20990000</v>
      </c>
      <c r="E9" s="11">
        <v>19990000</v>
      </c>
    </row>
    <row r="10" spans="1:5" ht="14.25" customHeight="1">
      <c r="A10" s="10" t="s">
        <v>1763</v>
      </c>
      <c r="B10" s="10" t="s">
        <v>1764</v>
      </c>
      <c r="C10" s="10" t="s">
        <v>1747</v>
      </c>
      <c r="D10" s="11">
        <v>3290000</v>
      </c>
      <c r="E10" s="11">
        <v>2290000</v>
      </c>
    </row>
    <row r="11" spans="1:5" ht="14.25" customHeight="1">
      <c r="A11" s="10" t="s">
        <v>1765</v>
      </c>
      <c r="B11" s="10" t="s">
        <v>1766</v>
      </c>
      <c r="C11" s="10" t="s">
        <v>1752</v>
      </c>
      <c r="D11" s="11">
        <v>34000000</v>
      </c>
      <c r="E11" s="11">
        <v>33000000</v>
      </c>
    </row>
    <row r="12" spans="1:5" ht="14.25" customHeight="1">
      <c r="A12" s="10" t="s">
        <v>1767</v>
      </c>
      <c r="B12" s="10" t="s">
        <v>1768</v>
      </c>
      <c r="C12" s="10" t="s">
        <v>1747</v>
      </c>
      <c r="D12" s="11">
        <v>19990000</v>
      </c>
      <c r="E12" s="11">
        <v>18990000</v>
      </c>
    </row>
    <row r="13" spans="1:5" ht="14.25" customHeight="1">
      <c r="A13" s="10" t="s">
        <v>1769</v>
      </c>
      <c r="B13" s="10" t="s">
        <v>1770</v>
      </c>
      <c r="C13" s="10" t="s">
        <v>1747</v>
      </c>
      <c r="D13" s="11">
        <v>6390000</v>
      </c>
      <c r="E13" s="11">
        <v>5390000</v>
      </c>
    </row>
    <row r="14" spans="1:5" ht="14.25" customHeight="1">
      <c r="A14" s="10" t="s">
        <v>1771</v>
      </c>
      <c r="B14" s="10" t="s">
        <v>1772</v>
      </c>
      <c r="C14" s="10" t="s">
        <v>1747</v>
      </c>
      <c r="D14" s="11">
        <v>5690000</v>
      </c>
      <c r="E14" s="11">
        <v>4690000</v>
      </c>
    </row>
    <row r="15" spans="1:5" ht="14.25" customHeight="1">
      <c r="A15" s="10" t="s">
        <v>1773</v>
      </c>
      <c r="B15" s="10" t="s">
        <v>1774</v>
      </c>
      <c r="C15" s="10" t="s">
        <v>1752</v>
      </c>
      <c r="D15" s="11">
        <v>33000000</v>
      </c>
      <c r="E15" s="11">
        <v>32000000</v>
      </c>
    </row>
    <row r="16" spans="1:5" ht="14.25" customHeight="1">
      <c r="A16" s="10" t="s">
        <v>1775</v>
      </c>
      <c r="B16" s="10" t="s">
        <v>1776</v>
      </c>
      <c r="C16" s="10" t="s">
        <v>1752</v>
      </c>
      <c r="D16" s="11">
        <v>29990000</v>
      </c>
      <c r="E16" s="11">
        <v>28990000</v>
      </c>
    </row>
    <row r="17" spans="1:5" ht="14.25" customHeight="1">
      <c r="A17" s="10" t="s">
        <v>1777</v>
      </c>
      <c r="B17" s="10" t="s">
        <v>1778</v>
      </c>
      <c r="C17" s="10" t="s">
        <v>1752</v>
      </c>
      <c r="D17" s="11">
        <v>23990000</v>
      </c>
      <c r="E17" s="11">
        <v>22990000</v>
      </c>
    </row>
    <row r="18" spans="1:5" ht="14.25" customHeight="1">
      <c r="A18" s="10" t="s">
        <v>1779</v>
      </c>
      <c r="B18" s="10" t="s">
        <v>1780</v>
      </c>
      <c r="C18" s="10" t="s">
        <v>1752</v>
      </c>
      <c r="D18" s="11">
        <v>31990000</v>
      </c>
      <c r="E18" s="11">
        <v>30990000</v>
      </c>
    </row>
    <row r="19" spans="1:5" ht="14.25" customHeight="1">
      <c r="A19" s="10" t="s">
        <v>1781</v>
      </c>
      <c r="B19" s="10" t="s">
        <v>1782</v>
      </c>
      <c r="C19" s="10" t="s">
        <v>1752</v>
      </c>
      <c r="D19" s="11">
        <v>49990000</v>
      </c>
      <c r="E19" s="11">
        <v>48990000</v>
      </c>
    </row>
    <row r="20" spans="1:5" ht="14.25" customHeight="1">
      <c r="A20" s="10" t="s">
        <v>1783</v>
      </c>
      <c r="B20" s="10" t="s">
        <v>1784</v>
      </c>
      <c r="C20" s="10" t="s">
        <v>1747</v>
      </c>
      <c r="D20" s="11">
        <v>31990000</v>
      </c>
      <c r="E20" s="11">
        <v>30990000</v>
      </c>
    </row>
    <row r="21" spans="1:5" ht="14.25" customHeight="1">
      <c r="A21" s="10" t="s">
        <v>1785</v>
      </c>
      <c r="B21" s="10" t="s">
        <v>1786</v>
      </c>
      <c r="C21" s="10" t="s">
        <v>1752</v>
      </c>
      <c r="D21" s="11">
        <v>16000000</v>
      </c>
      <c r="E21" s="11">
        <v>15000000</v>
      </c>
    </row>
    <row r="22" spans="1:5" ht="14.25" customHeight="1">
      <c r="A22" s="10" t="s">
        <v>1787</v>
      </c>
      <c r="B22" s="10" t="s">
        <v>1788</v>
      </c>
      <c r="C22" s="10" t="s">
        <v>1752</v>
      </c>
      <c r="D22" s="11">
        <v>35000000</v>
      </c>
      <c r="E22" s="11">
        <v>34000000</v>
      </c>
    </row>
    <row r="23" spans="1:5" ht="14.25" customHeight="1">
      <c r="A23" s="10" t="s">
        <v>1789</v>
      </c>
      <c r="B23" s="10" t="s">
        <v>1790</v>
      </c>
      <c r="C23" s="10" t="s">
        <v>1747</v>
      </c>
      <c r="D23" s="11">
        <v>4290000</v>
      </c>
      <c r="E23" s="11">
        <v>3290000</v>
      </c>
    </row>
    <row r="24" spans="1:5" ht="14.25" customHeight="1">
      <c r="A24" s="10" t="s">
        <v>1791</v>
      </c>
      <c r="B24" s="10" t="s">
        <v>1792</v>
      </c>
      <c r="C24" s="10" t="s">
        <v>1747</v>
      </c>
      <c r="D24" s="11">
        <v>9990000</v>
      </c>
      <c r="E24" s="11">
        <v>8990000</v>
      </c>
    </row>
    <row r="25" spans="1:5" ht="14.25" customHeight="1">
      <c r="A25" s="10" t="s">
        <v>1793</v>
      </c>
      <c r="B25" s="10" t="s">
        <v>1794</v>
      </c>
      <c r="C25" s="10" t="s">
        <v>1752</v>
      </c>
      <c r="D25" s="11">
        <v>29990000</v>
      </c>
      <c r="E25" s="11">
        <v>28990000</v>
      </c>
    </row>
    <row r="26" spans="1:5" ht="14.25" customHeight="1">
      <c r="A26" s="10" t="s">
        <v>1795</v>
      </c>
      <c r="B26" s="10" t="s">
        <v>1796</v>
      </c>
      <c r="C26" s="10" t="s">
        <v>1752</v>
      </c>
      <c r="D26" s="11">
        <v>34990000</v>
      </c>
      <c r="E26" s="11">
        <v>33990000</v>
      </c>
    </row>
    <row r="27" spans="1:5" ht="14.25" customHeight="1">
      <c r="A27" s="10" t="s">
        <v>1797</v>
      </c>
      <c r="B27" s="10" t="s">
        <v>1798</v>
      </c>
      <c r="C27" s="10" t="s">
        <v>1752</v>
      </c>
      <c r="D27" s="11">
        <v>53990000</v>
      </c>
      <c r="E27" s="11">
        <v>52990000</v>
      </c>
    </row>
    <row r="28" spans="1:5" ht="14.25" customHeight="1">
      <c r="A28" s="10" t="s">
        <v>1799</v>
      </c>
      <c r="B28" s="10" t="s">
        <v>1800</v>
      </c>
      <c r="C28" s="10" t="s">
        <v>1747</v>
      </c>
      <c r="D28" s="11">
        <v>22990000</v>
      </c>
      <c r="E28" s="11">
        <v>21990000</v>
      </c>
    </row>
    <row r="29" spans="1:5" ht="14.25" customHeight="1">
      <c r="A29" s="10" t="s">
        <v>1801</v>
      </c>
      <c r="B29" s="10" t="s">
        <v>1802</v>
      </c>
      <c r="C29" s="10" t="s">
        <v>1752</v>
      </c>
      <c r="D29" s="11">
        <v>32990000</v>
      </c>
      <c r="E29" s="11">
        <v>31990000</v>
      </c>
    </row>
    <row r="30" spans="1:5" ht="14.25" customHeight="1">
      <c r="A30" s="10" t="s">
        <v>1803</v>
      </c>
      <c r="B30" s="10" t="s">
        <v>1804</v>
      </c>
      <c r="C30" s="10" t="s">
        <v>1752</v>
      </c>
      <c r="D30" s="11">
        <v>27990000</v>
      </c>
      <c r="E30" s="11">
        <v>26990000</v>
      </c>
    </row>
    <row r="31" spans="1:5" ht="14.25" customHeight="1">
      <c r="A31" s="10" t="s">
        <v>1805</v>
      </c>
      <c r="B31" s="10" t="s">
        <v>1806</v>
      </c>
      <c r="C31" s="10" t="s">
        <v>1752</v>
      </c>
      <c r="D31" s="11">
        <v>69990000</v>
      </c>
      <c r="E31" s="11">
        <v>68990000</v>
      </c>
    </row>
    <row r="32" spans="1:5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tabSelected="1" topLeftCell="A19" workbookViewId="0">
      <selection activeCell="A25" sqref="A25"/>
    </sheetView>
  </sheetViews>
  <sheetFormatPr defaultColWidth="12.625" defaultRowHeight="15" customHeight="1"/>
  <cols>
    <col min="1" max="1" width="12.5" bestFit="1" customWidth="1"/>
    <col min="2" max="2" width="14.875" style="41" customWidth="1"/>
    <col min="3" max="3" width="14.25" style="44" bestFit="1" customWidth="1"/>
    <col min="4" max="4" width="12.25" style="41" bestFit="1" customWidth="1"/>
    <col min="5" max="5" width="12.375" style="41" bestFit="1" customWidth="1"/>
    <col min="6" max="6" width="9.25" style="41" bestFit="1" customWidth="1"/>
    <col min="7" max="7" width="10.125" bestFit="1" customWidth="1"/>
    <col min="8" max="8" width="11.125" bestFit="1" customWidth="1"/>
  </cols>
  <sheetData>
    <row r="1" spans="1:9" ht="14.25" customHeight="1">
      <c r="A1" s="13" t="s">
        <v>1807</v>
      </c>
      <c r="B1" s="14" t="s">
        <v>1808</v>
      </c>
      <c r="C1" s="42" t="s">
        <v>23</v>
      </c>
      <c r="D1" s="15" t="s">
        <v>1809</v>
      </c>
      <c r="E1" s="15" t="s">
        <v>1740</v>
      </c>
      <c r="F1" s="15" t="s">
        <v>1810</v>
      </c>
      <c r="G1" s="16" t="s">
        <v>1743</v>
      </c>
      <c r="H1" s="16" t="s">
        <v>1811</v>
      </c>
      <c r="I1" s="52" t="s">
        <v>1744</v>
      </c>
    </row>
    <row r="2" spans="1:9" ht="14.25" customHeight="1">
      <c r="A2" s="38" t="s">
        <v>1812</v>
      </c>
      <c r="B2" s="45">
        <v>44568</v>
      </c>
      <c r="C2" s="43">
        <v>1474</v>
      </c>
      <c r="D2" s="40" t="s">
        <v>15</v>
      </c>
      <c r="E2" s="40" t="s">
        <v>1801</v>
      </c>
      <c r="F2" s="40">
        <v>1</v>
      </c>
      <c r="G2" s="39">
        <v>32990000</v>
      </c>
      <c r="H2" s="39">
        <v>32990000</v>
      </c>
      <c r="I2" s="50">
        <f>VLOOKUP(E2,'sản phẩm'!$A$2:E5635,5,FALSE)</f>
        <v>31990000</v>
      </c>
    </row>
    <row r="3" spans="1:9" ht="14.25" customHeight="1">
      <c r="A3" s="38" t="s">
        <v>1813</v>
      </c>
      <c r="B3" s="45">
        <v>44568</v>
      </c>
      <c r="C3" s="43">
        <v>538</v>
      </c>
      <c r="D3" s="40" t="s">
        <v>4</v>
      </c>
      <c r="E3" s="40" t="s">
        <v>1761</v>
      </c>
      <c r="F3" s="40">
        <v>2</v>
      </c>
      <c r="G3" s="39">
        <v>20990000</v>
      </c>
      <c r="H3" s="39">
        <v>41980000</v>
      </c>
      <c r="I3" s="49">
        <f>VLOOKUP(E3,'sản phẩm'!$A$2:E3614,5,FALSE)</f>
        <v>19990000</v>
      </c>
    </row>
    <row r="4" spans="1:9" ht="14.25" customHeight="1">
      <c r="A4" s="38" t="s">
        <v>1814</v>
      </c>
      <c r="B4" s="45">
        <v>44571</v>
      </c>
      <c r="C4" s="43">
        <v>517</v>
      </c>
      <c r="D4" s="40" t="s">
        <v>4</v>
      </c>
      <c r="E4" s="40" t="s">
        <v>1803</v>
      </c>
      <c r="F4" s="40">
        <v>1</v>
      </c>
      <c r="G4" s="39">
        <v>27990000</v>
      </c>
      <c r="H4" s="39">
        <v>27990000</v>
      </c>
      <c r="I4" s="49">
        <f>VLOOKUP(E4,'sản phẩm'!$A$2:E5744,5,FALSE)</f>
        <v>26990000</v>
      </c>
    </row>
    <row r="5" spans="1:9" ht="14.25" customHeight="1">
      <c r="A5" s="38" t="s">
        <v>1815</v>
      </c>
      <c r="B5" s="45">
        <v>44571</v>
      </c>
      <c r="C5" s="43">
        <v>1483</v>
      </c>
      <c r="D5" s="40" t="s">
        <v>8</v>
      </c>
      <c r="E5" s="40" t="s">
        <v>1803</v>
      </c>
      <c r="F5" s="40">
        <v>2</v>
      </c>
      <c r="G5" s="39">
        <v>27990000</v>
      </c>
      <c r="H5" s="39">
        <v>55980000</v>
      </c>
      <c r="I5" s="49">
        <f>VLOOKUP(E5,'sản phẩm'!$A$2:E5745,5,FALSE)</f>
        <v>26990000</v>
      </c>
    </row>
    <row r="6" spans="1:9" ht="14.25" customHeight="1">
      <c r="A6" s="38" t="s">
        <v>1816</v>
      </c>
      <c r="B6" s="45">
        <v>44572</v>
      </c>
      <c r="C6" s="43">
        <v>1171</v>
      </c>
      <c r="D6" s="40" t="s">
        <v>8</v>
      </c>
      <c r="E6" s="40" t="s">
        <v>1803</v>
      </c>
      <c r="F6" s="40">
        <v>2</v>
      </c>
      <c r="G6" s="39">
        <v>27990000</v>
      </c>
      <c r="H6" s="39">
        <v>55980000</v>
      </c>
      <c r="I6" s="49">
        <f>VLOOKUP(E6,'sản phẩm'!$A$2:E5746,5,FALSE)</f>
        <v>26990000</v>
      </c>
    </row>
    <row r="7" spans="1:9" ht="14.25" customHeight="1">
      <c r="A7" s="38" t="s">
        <v>1817</v>
      </c>
      <c r="B7" s="45">
        <v>44573</v>
      </c>
      <c r="C7" s="43">
        <v>290</v>
      </c>
      <c r="D7" s="40" t="s">
        <v>8</v>
      </c>
      <c r="E7" s="40" t="s">
        <v>1771</v>
      </c>
      <c r="F7" s="40">
        <v>1</v>
      </c>
      <c r="G7" s="39">
        <v>5690000</v>
      </c>
      <c r="H7" s="39">
        <v>5690000</v>
      </c>
      <c r="I7" s="49">
        <f>VLOOKUP(E7,'sản phẩm'!$A$2:E4116,5,FALSE)</f>
        <v>4690000</v>
      </c>
    </row>
    <row r="8" spans="1:9" ht="14.25" customHeight="1">
      <c r="A8" s="38" t="s">
        <v>1818</v>
      </c>
      <c r="B8" s="45">
        <v>44574</v>
      </c>
      <c r="C8" s="43">
        <v>585</v>
      </c>
      <c r="D8" s="40" t="s">
        <v>8</v>
      </c>
      <c r="E8" s="40" t="s">
        <v>1767</v>
      </c>
      <c r="F8" s="40">
        <v>1</v>
      </c>
      <c r="G8" s="39">
        <v>19990000</v>
      </c>
      <c r="H8" s="39">
        <v>19990000</v>
      </c>
      <c r="I8" s="49">
        <f>VLOOKUP(E8,'sản phẩm'!$A$2:E3917,5,FALSE)</f>
        <v>18990000</v>
      </c>
    </row>
    <row r="9" spans="1:9" ht="14.25" customHeight="1">
      <c r="A9" s="38" t="s">
        <v>1819</v>
      </c>
      <c r="B9" s="45">
        <v>44575</v>
      </c>
      <c r="C9" s="43">
        <v>530</v>
      </c>
      <c r="D9" s="40" t="s">
        <v>8</v>
      </c>
      <c r="E9" s="40" t="s">
        <v>1755</v>
      </c>
      <c r="F9" s="40">
        <v>1</v>
      </c>
      <c r="G9" s="39">
        <v>29990000</v>
      </c>
      <c r="H9" s="39">
        <v>29990000</v>
      </c>
      <c r="I9" s="49">
        <f>VLOOKUP(E9,'sản phẩm'!$A$2:E3326,5,FALSE)</f>
        <v>28990000</v>
      </c>
    </row>
    <row r="10" spans="1:9" ht="14.25" customHeight="1">
      <c r="A10" s="38" t="s">
        <v>1820</v>
      </c>
      <c r="B10" s="45">
        <v>44576</v>
      </c>
      <c r="C10" s="43">
        <v>749</v>
      </c>
      <c r="D10" s="40" t="s">
        <v>15</v>
      </c>
      <c r="E10" s="40" t="s">
        <v>1757</v>
      </c>
      <c r="F10" s="40">
        <v>1</v>
      </c>
      <c r="G10" s="39">
        <v>3290000</v>
      </c>
      <c r="H10" s="39">
        <v>3290000</v>
      </c>
      <c r="I10" s="49">
        <f>VLOOKUP(E10,'sản phẩm'!$A$2:E3422,5,FALSE)</f>
        <v>2290000</v>
      </c>
    </row>
    <row r="11" spans="1:9" ht="14.25" customHeight="1">
      <c r="A11" s="38" t="s">
        <v>1821</v>
      </c>
      <c r="B11" s="45">
        <v>44576</v>
      </c>
      <c r="C11" s="43">
        <v>401</v>
      </c>
      <c r="D11" s="40" t="s">
        <v>4</v>
      </c>
      <c r="E11" s="40" t="s">
        <v>1745</v>
      </c>
      <c r="F11" s="40">
        <v>1</v>
      </c>
      <c r="G11" s="39">
        <v>6990000</v>
      </c>
      <c r="H11" s="39">
        <v>6990000</v>
      </c>
      <c r="I11" s="49">
        <f>VLOOKUP(E11,'sản phẩm'!$A$2:E2935,5,FALSE)</f>
        <v>5990000</v>
      </c>
    </row>
    <row r="12" spans="1:9" ht="14.25" customHeight="1">
      <c r="A12" s="38" t="s">
        <v>1822</v>
      </c>
      <c r="B12" s="45">
        <v>44576</v>
      </c>
      <c r="C12" s="43">
        <v>257</v>
      </c>
      <c r="D12" s="40" t="s">
        <v>8</v>
      </c>
      <c r="E12" s="40" t="s">
        <v>1771</v>
      </c>
      <c r="F12" s="40">
        <v>1</v>
      </c>
      <c r="G12" s="39">
        <v>5690000</v>
      </c>
      <c r="H12" s="39">
        <v>5690000</v>
      </c>
      <c r="I12" s="49">
        <f>VLOOKUP(E12,'sản phẩm'!$A$2:E4117,5,FALSE)</f>
        <v>4690000</v>
      </c>
    </row>
    <row r="13" spans="1:9" ht="14.25" customHeight="1">
      <c r="A13" s="38" t="s">
        <v>1823</v>
      </c>
      <c r="B13" s="45">
        <v>44577</v>
      </c>
      <c r="C13" s="43">
        <v>1326</v>
      </c>
      <c r="D13" s="40" t="s">
        <v>8</v>
      </c>
      <c r="E13" s="40" t="s">
        <v>1805</v>
      </c>
      <c r="F13" s="40">
        <v>2</v>
      </c>
      <c r="G13" s="39">
        <v>69990000</v>
      </c>
      <c r="H13" s="39">
        <v>139980000</v>
      </c>
      <c r="I13" s="49">
        <f>VLOOKUP(E13,'sản phẩm'!$A$2:E5843,5,FALSE)</f>
        <v>68990000</v>
      </c>
    </row>
    <row r="14" spans="1:9" ht="14.25" customHeight="1">
      <c r="A14" s="38" t="s">
        <v>1824</v>
      </c>
      <c r="B14" s="45">
        <v>44578</v>
      </c>
      <c r="C14" s="43">
        <v>997</v>
      </c>
      <c r="D14" s="40" t="s">
        <v>15</v>
      </c>
      <c r="E14" s="40" t="s">
        <v>1763</v>
      </c>
      <c r="F14" s="40">
        <v>2</v>
      </c>
      <c r="G14" s="39">
        <v>3290000</v>
      </c>
      <c r="H14" s="39">
        <v>6580000</v>
      </c>
      <c r="I14" s="49">
        <f>VLOOKUP(E14,'sản phẩm'!$A$2:E3712,5,FALSE)</f>
        <v>2290000</v>
      </c>
    </row>
    <row r="15" spans="1:9" ht="14.25" customHeight="1">
      <c r="A15" s="38" t="s">
        <v>1825</v>
      </c>
      <c r="B15" s="45">
        <v>44580</v>
      </c>
      <c r="C15" s="43">
        <v>1341</v>
      </c>
      <c r="D15" s="40" t="s">
        <v>4</v>
      </c>
      <c r="E15" s="40" t="s">
        <v>1791</v>
      </c>
      <c r="F15" s="40">
        <v>1</v>
      </c>
      <c r="G15" s="39">
        <v>9990000</v>
      </c>
      <c r="H15" s="39">
        <v>9990000</v>
      </c>
      <c r="I15" s="49">
        <f>VLOOKUP(E15,'sản phẩm'!$A$2:E5119,5,FALSE)</f>
        <v>8990000</v>
      </c>
    </row>
    <row r="16" spans="1:9" ht="14.25" customHeight="1">
      <c r="A16" s="38" t="s">
        <v>1826</v>
      </c>
      <c r="B16" s="45">
        <v>44580</v>
      </c>
      <c r="C16" s="43">
        <v>223</v>
      </c>
      <c r="D16" s="40" t="s">
        <v>8</v>
      </c>
      <c r="E16" s="40" t="s">
        <v>1771</v>
      </c>
      <c r="F16" s="40">
        <v>2</v>
      </c>
      <c r="G16" s="39">
        <v>5690000</v>
      </c>
      <c r="H16" s="39">
        <v>11380000</v>
      </c>
      <c r="I16" s="49">
        <f>VLOOKUP(E16,'sản phẩm'!$A$2:E4118,5,FALSE)</f>
        <v>4690000</v>
      </c>
    </row>
    <row r="17" spans="1:9" ht="14.25" customHeight="1">
      <c r="A17" s="38" t="s">
        <v>1827</v>
      </c>
      <c r="B17" s="45">
        <v>44580</v>
      </c>
      <c r="C17" s="43">
        <v>299</v>
      </c>
      <c r="D17" s="40" t="s">
        <v>11</v>
      </c>
      <c r="E17" s="40" t="s">
        <v>1745</v>
      </c>
      <c r="F17" s="40">
        <v>1</v>
      </c>
      <c r="G17" s="39">
        <v>6990000</v>
      </c>
      <c r="H17" s="39">
        <v>6990000</v>
      </c>
      <c r="I17" s="49">
        <f>VLOOKUP(E17,'sản phẩm'!$A$2:E2936,5,FALSE)</f>
        <v>5990000</v>
      </c>
    </row>
    <row r="18" spans="1:9" ht="14.25" customHeight="1">
      <c r="A18" s="38" t="s">
        <v>1828</v>
      </c>
      <c r="B18" s="45">
        <v>44580</v>
      </c>
      <c r="C18" s="43">
        <v>1357</v>
      </c>
      <c r="D18" s="40" t="s">
        <v>4</v>
      </c>
      <c r="E18" s="40" t="s">
        <v>1759</v>
      </c>
      <c r="F18" s="40">
        <v>1</v>
      </c>
      <c r="G18" s="39">
        <v>4290000</v>
      </c>
      <c r="H18" s="39">
        <v>4290000</v>
      </c>
      <c r="I18" s="49">
        <f>VLOOKUP(E18,'sản phẩm'!$A$2:E3526,5,FALSE)</f>
        <v>3290000</v>
      </c>
    </row>
    <row r="19" spans="1:9" ht="14.25" customHeight="1">
      <c r="A19" s="38" t="s">
        <v>1829</v>
      </c>
      <c r="B19" s="45">
        <v>44581</v>
      </c>
      <c r="C19" s="43">
        <v>1045</v>
      </c>
      <c r="D19" s="40" t="s">
        <v>8</v>
      </c>
      <c r="E19" s="40" t="s">
        <v>1783</v>
      </c>
      <c r="F19" s="40">
        <v>2</v>
      </c>
      <c r="G19" s="39">
        <v>31990000</v>
      </c>
      <c r="H19" s="39">
        <v>63980000</v>
      </c>
      <c r="I19" s="49">
        <f>VLOOKUP(E19,'sản phẩm'!$A$2:E4747,5,FALSE)</f>
        <v>30990000</v>
      </c>
    </row>
    <row r="20" spans="1:9" ht="14.25" customHeight="1">
      <c r="A20" s="38" t="s">
        <v>1830</v>
      </c>
      <c r="B20" s="45">
        <v>44581</v>
      </c>
      <c r="C20" s="43">
        <v>100</v>
      </c>
      <c r="D20" s="40" t="s">
        <v>8</v>
      </c>
      <c r="E20" s="40" t="s">
        <v>1771</v>
      </c>
      <c r="F20" s="40">
        <v>1</v>
      </c>
      <c r="G20" s="39">
        <v>5690000</v>
      </c>
      <c r="H20" s="39">
        <v>5690000</v>
      </c>
      <c r="I20" s="49">
        <f>VLOOKUP(E20,'sản phẩm'!$A$2:E4119,5,FALSE)</f>
        <v>4690000</v>
      </c>
    </row>
    <row r="21" spans="1:9" ht="14.25" customHeight="1">
      <c r="A21" s="38" t="s">
        <v>1831</v>
      </c>
      <c r="B21" s="45">
        <v>44581</v>
      </c>
      <c r="C21" s="43">
        <v>220</v>
      </c>
      <c r="D21" s="40" t="s">
        <v>8</v>
      </c>
      <c r="E21" s="40" t="s">
        <v>1765</v>
      </c>
      <c r="F21" s="40">
        <v>2</v>
      </c>
      <c r="G21" s="39">
        <v>34000000</v>
      </c>
      <c r="H21" s="39">
        <v>68000000</v>
      </c>
      <c r="I21" s="49">
        <f>VLOOKUP(E21,'sản phẩm'!$A$2:E3811,5,FALSE)</f>
        <v>33000000</v>
      </c>
    </row>
    <row r="22" spans="1:9" ht="14.25" customHeight="1">
      <c r="A22" s="38" t="s">
        <v>1832</v>
      </c>
      <c r="B22" s="45">
        <v>44582</v>
      </c>
      <c r="C22" s="43">
        <v>751</v>
      </c>
      <c r="D22" s="40" t="s">
        <v>4</v>
      </c>
      <c r="E22" s="40" t="s">
        <v>1801</v>
      </c>
      <c r="F22" s="40">
        <v>1</v>
      </c>
      <c r="G22" s="39">
        <v>32990000</v>
      </c>
      <c r="H22" s="39">
        <v>32990000</v>
      </c>
      <c r="I22" s="49">
        <f>VLOOKUP(E22,'sản phẩm'!$A$2:E5636,5,FALSE)</f>
        <v>31990000</v>
      </c>
    </row>
    <row r="23" spans="1:9" ht="14.25" customHeight="1">
      <c r="A23" s="38" t="s">
        <v>1833</v>
      </c>
      <c r="B23" s="45">
        <v>44582</v>
      </c>
      <c r="C23" s="43">
        <v>23</v>
      </c>
      <c r="D23" s="40" t="s">
        <v>15</v>
      </c>
      <c r="E23" s="40" t="s">
        <v>1745</v>
      </c>
      <c r="F23" s="40">
        <v>1</v>
      </c>
      <c r="G23" s="39">
        <v>6990000</v>
      </c>
      <c r="H23" s="39">
        <v>6990000</v>
      </c>
      <c r="I23" s="49">
        <f>VLOOKUP(E23,'sản phẩm'!$A$2:E2937,5,FALSE)</f>
        <v>5990000</v>
      </c>
    </row>
    <row r="24" spans="1:9" ht="14.25" customHeight="1">
      <c r="A24" s="38" t="s">
        <v>1834</v>
      </c>
      <c r="B24" s="45">
        <v>44584</v>
      </c>
      <c r="C24" s="43">
        <v>324</v>
      </c>
      <c r="D24" s="40" t="s">
        <v>4</v>
      </c>
      <c r="E24" s="40" t="s">
        <v>1775</v>
      </c>
      <c r="F24" s="40">
        <v>1</v>
      </c>
      <c r="G24" s="39">
        <v>29990000</v>
      </c>
      <c r="H24" s="39">
        <v>29990000</v>
      </c>
      <c r="I24" s="49">
        <f>VLOOKUP(E24,'sản phẩm'!$A$2:E4319,5,FALSE)</f>
        <v>28990000</v>
      </c>
    </row>
    <row r="25" spans="1:9" ht="14.25" customHeight="1">
      <c r="A25" s="38" t="s">
        <v>1835</v>
      </c>
      <c r="B25" s="45">
        <v>44584</v>
      </c>
      <c r="C25" s="43">
        <v>11</v>
      </c>
      <c r="D25" s="40" t="s">
        <v>15</v>
      </c>
      <c r="E25" s="40" t="s">
        <v>1745</v>
      </c>
      <c r="F25" s="40">
        <v>2</v>
      </c>
      <c r="G25" s="39">
        <v>6990000</v>
      </c>
      <c r="H25" s="39">
        <v>13980000</v>
      </c>
      <c r="I25" s="49">
        <f>VLOOKUP(E25,'sản phẩm'!$A$2:E2938,5,FALSE)</f>
        <v>5990000</v>
      </c>
    </row>
    <row r="26" spans="1:9" ht="14.25" customHeight="1">
      <c r="A26" s="38" t="s">
        <v>1836</v>
      </c>
      <c r="B26" s="45">
        <v>44584</v>
      </c>
      <c r="C26" s="43">
        <v>1126</v>
      </c>
      <c r="D26" s="40" t="s">
        <v>8</v>
      </c>
      <c r="E26" s="40" t="s">
        <v>1759</v>
      </c>
      <c r="F26" s="40">
        <v>2</v>
      </c>
      <c r="G26" s="39">
        <v>4290000</v>
      </c>
      <c r="H26" s="39">
        <v>8580000</v>
      </c>
      <c r="I26" s="49">
        <f>VLOOKUP(E26,'sản phẩm'!$A$2:E3527,5,FALSE)</f>
        <v>3290000</v>
      </c>
    </row>
    <row r="27" spans="1:9" ht="14.25" customHeight="1">
      <c r="A27" s="38" t="s">
        <v>1837</v>
      </c>
      <c r="B27" s="45">
        <v>44585</v>
      </c>
      <c r="C27" s="43">
        <v>1414</v>
      </c>
      <c r="D27" s="40" t="s">
        <v>8</v>
      </c>
      <c r="E27" s="40" t="s">
        <v>1777</v>
      </c>
      <c r="F27" s="40">
        <v>2</v>
      </c>
      <c r="G27" s="39">
        <v>23990000</v>
      </c>
      <c r="H27" s="39">
        <v>47980000</v>
      </c>
      <c r="I27" s="49">
        <f>VLOOKUP(E27,'sản phẩm'!$A$2:E4440,5,FALSE)</f>
        <v>22990000</v>
      </c>
    </row>
    <row r="28" spans="1:9" ht="14.25" customHeight="1">
      <c r="A28" s="38" t="s">
        <v>1838</v>
      </c>
      <c r="B28" s="45">
        <v>44585</v>
      </c>
      <c r="C28" s="43">
        <v>527</v>
      </c>
      <c r="D28" s="40" t="s">
        <v>4</v>
      </c>
      <c r="E28" s="40" t="s">
        <v>1787</v>
      </c>
      <c r="F28" s="40">
        <v>2</v>
      </c>
      <c r="G28" s="39">
        <v>35000000</v>
      </c>
      <c r="H28" s="39">
        <v>70000000</v>
      </c>
      <c r="I28" s="49">
        <f>VLOOKUP(E28,'sản phẩm'!$A$2:E4938,5,FALSE)</f>
        <v>34000000</v>
      </c>
    </row>
    <row r="29" spans="1:9" ht="14.25" customHeight="1">
      <c r="A29" s="38" t="s">
        <v>1839</v>
      </c>
      <c r="B29" s="45">
        <v>44585</v>
      </c>
      <c r="C29" s="43">
        <v>1298</v>
      </c>
      <c r="D29" s="40" t="s">
        <v>15</v>
      </c>
      <c r="E29" s="40" t="s">
        <v>1799</v>
      </c>
      <c r="F29" s="40">
        <v>2</v>
      </c>
      <c r="G29" s="39">
        <v>22990000</v>
      </c>
      <c r="H29" s="39">
        <v>45980000</v>
      </c>
      <c r="I29" s="49">
        <f>VLOOKUP(E29,'sản phẩm'!$A$2:E5549,5,FALSE)</f>
        <v>21990000</v>
      </c>
    </row>
    <row r="30" spans="1:9" ht="14.25" customHeight="1">
      <c r="A30" s="38" t="s">
        <v>1840</v>
      </c>
      <c r="B30" s="45">
        <v>44585</v>
      </c>
      <c r="C30" s="43">
        <v>1562</v>
      </c>
      <c r="D30" s="40" t="s">
        <v>4</v>
      </c>
      <c r="E30" s="40" t="s">
        <v>1781</v>
      </c>
      <c r="F30" s="40">
        <v>2</v>
      </c>
      <c r="G30" s="39">
        <v>49990000</v>
      </c>
      <c r="H30" s="39">
        <v>99980000</v>
      </c>
      <c r="I30" s="49">
        <f>VLOOKUP(E30,'sản phẩm'!$A$2:E4635,5,FALSE)</f>
        <v>48990000</v>
      </c>
    </row>
    <row r="31" spans="1:9" ht="14.25" customHeight="1">
      <c r="A31" s="38" t="s">
        <v>1841</v>
      </c>
      <c r="B31" s="45">
        <v>44586</v>
      </c>
      <c r="C31" s="43">
        <v>1001</v>
      </c>
      <c r="D31" s="40" t="s">
        <v>8</v>
      </c>
      <c r="E31" s="40" t="s">
        <v>1761</v>
      </c>
      <c r="F31" s="40">
        <v>2</v>
      </c>
      <c r="G31" s="39">
        <v>20990000</v>
      </c>
      <c r="H31" s="39">
        <v>41980000</v>
      </c>
      <c r="I31" s="49">
        <f>VLOOKUP(E31,'sản phẩm'!$A$2:E3615,5,FALSE)</f>
        <v>19990000</v>
      </c>
    </row>
    <row r="32" spans="1:9" ht="14.25" customHeight="1">
      <c r="A32" s="38" t="s">
        <v>1842</v>
      </c>
      <c r="B32" s="45">
        <v>44586</v>
      </c>
      <c r="C32" s="43">
        <v>1632</v>
      </c>
      <c r="D32" s="40" t="s">
        <v>8</v>
      </c>
      <c r="E32" s="40" t="s">
        <v>1761</v>
      </c>
      <c r="F32" s="40">
        <v>2</v>
      </c>
      <c r="G32" s="39">
        <v>20990000</v>
      </c>
      <c r="H32" s="39">
        <v>41980000</v>
      </c>
      <c r="I32" s="49">
        <f>VLOOKUP(E32,'sản phẩm'!$A$2:E3616,5,FALSE)</f>
        <v>19990000</v>
      </c>
    </row>
    <row r="33" spans="1:9" ht="14.25" customHeight="1">
      <c r="A33" s="38" t="s">
        <v>1843</v>
      </c>
      <c r="B33" s="45">
        <v>44586</v>
      </c>
      <c r="C33" s="43">
        <v>1566</v>
      </c>
      <c r="D33" s="40" t="s">
        <v>8</v>
      </c>
      <c r="E33" s="40" t="s">
        <v>1753</v>
      </c>
      <c r="F33" s="40">
        <v>2</v>
      </c>
      <c r="G33" s="39">
        <v>48990000</v>
      </c>
      <c r="H33" s="39">
        <v>97980000</v>
      </c>
      <c r="I33" s="49">
        <f>VLOOKUP(E33,'sản phẩm'!$A$2:E3242,5,FALSE)</f>
        <v>47990000</v>
      </c>
    </row>
    <row r="34" spans="1:9" ht="14.25" customHeight="1">
      <c r="A34" s="38" t="s">
        <v>1844</v>
      </c>
      <c r="B34" s="45">
        <v>44586</v>
      </c>
      <c r="C34" s="43">
        <v>618</v>
      </c>
      <c r="D34" s="40" t="s">
        <v>8</v>
      </c>
      <c r="E34" s="40" t="s">
        <v>1785</v>
      </c>
      <c r="F34" s="40">
        <v>1</v>
      </c>
      <c r="G34" s="39">
        <v>16000000</v>
      </c>
      <c r="H34" s="39">
        <v>16000000</v>
      </c>
      <c r="I34" s="49">
        <f>VLOOKUP(E34,'sản phẩm'!$A$2:E4831,5,FALSE)</f>
        <v>15000000</v>
      </c>
    </row>
    <row r="35" spans="1:9" ht="14.25" customHeight="1">
      <c r="A35" s="38" t="s">
        <v>1845</v>
      </c>
      <c r="B35" s="45">
        <v>44587</v>
      </c>
      <c r="C35" s="43">
        <v>1088</v>
      </c>
      <c r="D35" s="40" t="s">
        <v>8</v>
      </c>
      <c r="E35" s="40" t="s">
        <v>1753</v>
      </c>
      <c r="F35" s="40">
        <v>1</v>
      </c>
      <c r="G35" s="39">
        <v>48990000</v>
      </c>
      <c r="H35" s="39">
        <v>48990000</v>
      </c>
      <c r="I35" s="49">
        <f>VLOOKUP(E35,'sản phẩm'!$A$2:E3243,5,FALSE)</f>
        <v>47990000</v>
      </c>
    </row>
    <row r="36" spans="1:9" ht="14.25" customHeight="1">
      <c r="A36" s="38" t="s">
        <v>1846</v>
      </c>
      <c r="B36" s="45">
        <v>44587</v>
      </c>
      <c r="C36" s="43">
        <v>863</v>
      </c>
      <c r="D36" s="40" t="s">
        <v>15</v>
      </c>
      <c r="E36" s="40" t="s">
        <v>1769</v>
      </c>
      <c r="F36" s="40">
        <v>2</v>
      </c>
      <c r="G36" s="39">
        <v>6390000</v>
      </c>
      <c r="H36" s="39">
        <v>12780000</v>
      </c>
      <c r="I36" s="49">
        <f>VLOOKUP(E36,'sản phẩm'!$A$2:E4026,5,FALSE)</f>
        <v>5390000</v>
      </c>
    </row>
    <row r="37" spans="1:9" ht="14.25" customHeight="1">
      <c r="A37" s="38" t="s">
        <v>1847</v>
      </c>
      <c r="B37" s="45">
        <v>44588</v>
      </c>
      <c r="C37" s="43">
        <v>1311</v>
      </c>
      <c r="D37" s="40" t="s">
        <v>8</v>
      </c>
      <c r="E37" s="40" t="s">
        <v>1781</v>
      </c>
      <c r="F37" s="40">
        <v>1</v>
      </c>
      <c r="G37" s="39">
        <v>49990000</v>
      </c>
      <c r="H37" s="39">
        <v>49990000</v>
      </c>
      <c r="I37" s="49">
        <f>VLOOKUP(E37,'sản phẩm'!$A$2:E4636,5,FALSE)</f>
        <v>48990000</v>
      </c>
    </row>
    <row r="38" spans="1:9" ht="14.25" customHeight="1">
      <c r="A38" s="38" t="s">
        <v>1848</v>
      </c>
      <c r="B38" s="45">
        <v>44588</v>
      </c>
      <c r="C38" s="43">
        <v>1571</v>
      </c>
      <c r="D38" s="40" t="s">
        <v>8</v>
      </c>
      <c r="E38" s="40" t="s">
        <v>1799</v>
      </c>
      <c r="F38" s="40">
        <v>1</v>
      </c>
      <c r="G38" s="39">
        <v>22990000</v>
      </c>
      <c r="H38" s="39">
        <v>22990000</v>
      </c>
      <c r="I38" s="49">
        <f>VLOOKUP(E38,'sản phẩm'!$A$2:E5550,5,FALSE)</f>
        <v>21990000</v>
      </c>
    </row>
    <row r="39" spans="1:9" ht="14.25" customHeight="1">
      <c r="A39" s="38" t="s">
        <v>1849</v>
      </c>
      <c r="B39" s="45">
        <v>44588</v>
      </c>
      <c r="C39" s="43">
        <v>137</v>
      </c>
      <c r="D39" s="40" t="s">
        <v>4</v>
      </c>
      <c r="E39" s="40" t="s">
        <v>1801</v>
      </c>
      <c r="F39" s="40">
        <v>1</v>
      </c>
      <c r="G39" s="39">
        <v>32990000</v>
      </c>
      <c r="H39" s="39">
        <v>32990000</v>
      </c>
      <c r="I39" s="49">
        <f>VLOOKUP(E39,'sản phẩm'!$A$2:E5637,5,FALSE)</f>
        <v>31990000</v>
      </c>
    </row>
    <row r="40" spans="1:9" ht="14.25" customHeight="1">
      <c r="A40" s="38" t="s">
        <v>1850</v>
      </c>
      <c r="B40" s="45">
        <v>44589</v>
      </c>
      <c r="C40" s="43">
        <v>259</v>
      </c>
      <c r="D40" s="40" t="s">
        <v>8</v>
      </c>
      <c r="E40" s="40" t="s">
        <v>1789</v>
      </c>
      <c r="F40" s="40">
        <v>2</v>
      </c>
      <c r="G40" s="39">
        <v>4290000</v>
      </c>
      <c r="H40" s="39">
        <v>8580000</v>
      </c>
      <c r="I40" s="49">
        <f>VLOOKUP(E40,'sản phẩm'!$A$2:E5029,5,FALSE)</f>
        <v>3290000</v>
      </c>
    </row>
    <row r="41" spans="1:9" ht="14.25" customHeight="1">
      <c r="A41" s="38" t="s">
        <v>1851</v>
      </c>
      <c r="B41" s="45">
        <v>44589</v>
      </c>
      <c r="C41" s="43">
        <v>1151</v>
      </c>
      <c r="D41" s="40" t="s">
        <v>11</v>
      </c>
      <c r="E41" s="40" t="s">
        <v>1793</v>
      </c>
      <c r="F41" s="40">
        <v>1</v>
      </c>
      <c r="G41" s="39">
        <v>29990000</v>
      </c>
      <c r="H41" s="39">
        <v>29990000</v>
      </c>
      <c r="I41" s="49">
        <f>VLOOKUP(E41,'sản phẩm'!$A$2:E5231,5,FALSE)</f>
        <v>28990000</v>
      </c>
    </row>
    <row r="42" spans="1:9" ht="14.25" customHeight="1">
      <c r="A42" s="38" t="s">
        <v>1852</v>
      </c>
      <c r="B42" s="45">
        <v>44589</v>
      </c>
      <c r="C42" s="43">
        <v>289</v>
      </c>
      <c r="D42" s="40" t="s">
        <v>8</v>
      </c>
      <c r="E42" s="40" t="s">
        <v>1779</v>
      </c>
      <c r="F42" s="40">
        <v>2</v>
      </c>
      <c r="G42" s="39">
        <v>31990000</v>
      </c>
      <c r="H42" s="39">
        <v>63980000</v>
      </c>
      <c r="I42" s="49">
        <f>VLOOKUP(E42,'sản phẩm'!$A$2:E4549,5,FALSE)</f>
        <v>30990000</v>
      </c>
    </row>
    <row r="43" spans="1:9" ht="14.25" customHeight="1">
      <c r="A43" s="38" t="s">
        <v>1853</v>
      </c>
      <c r="B43" s="45">
        <v>44589</v>
      </c>
      <c r="C43" s="43">
        <v>139</v>
      </c>
      <c r="D43" s="40" t="s">
        <v>4</v>
      </c>
      <c r="E43" s="40" t="s">
        <v>1755</v>
      </c>
      <c r="F43" s="40">
        <v>2</v>
      </c>
      <c r="G43" s="39">
        <v>29990000</v>
      </c>
      <c r="H43" s="39">
        <v>59980000</v>
      </c>
      <c r="I43" s="49">
        <f>VLOOKUP(E43,'sản phẩm'!$A$2:E3327,5,FALSE)</f>
        <v>28990000</v>
      </c>
    </row>
    <row r="44" spans="1:9" ht="14.25" customHeight="1">
      <c r="A44" s="38" t="s">
        <v>1854</v>
      </c>
      <c r="B44" s="45">
        <v>44589</v>
      </c>
      <c r="C44" s="43">
        <v>520</v>
      </c>
      <c r="D44" s="40" t="s">
        <v>4</v>
      </c>
      <c r="E44" s="40" t="s">
        <v>1777</v>
      </c>
      <c r="F44" s="40">
        <v>1</v>
      </c>
      <c r="G44" s="39">
        <v>23990000</v>
      </c>
      <c r="H44" s="39">
        <v>23990000</v>
      </c>
      <c r="I44" s="49">
        <f>VLOOKUP(E44,'sản phẩm'!$A$2:E4441,5,FALSE)</f>
        <v>22990000</v>
      </c>
    </row>
    <row r="45" spans="1:9" ht="14.25" customHeight="1">
      <c r="A45" s="38" t="s">
        <v>1855</v>
      </c>
      <c r="B45" s="45">
        <v>44589</v>
      </c>
      <c r="C45" s="43">
        <v>753</v>
      </c>
      <c r="D45" s="40" t="s">
        <v>4</v>
      </c>
      <c r="E45" s="40" t="s">
        <v>1757</v>
      </c>
      <c r="F45" s="40">
        <v>1</v>
      </c>
      <c r="G45" s="39">
        <v>3290000</v>
      </c>
      <c r="H45" s="39">
        <v>3290000</v>
      </c>
      <c r="I45" s="49">
        <f>VLOOKUP(E45,'sản phẩm'!$A$2:E3423,5,FALSE)</f>
        <v>2290000</v>
      </c>
    </row>
    <row r="46" spans="1:9" ht="14.25" customHeight="1">
      <c r="A46" s="38" t="s">
        <v>1856</v>
      </c>
      <c r="B46" s="45">
        <v>44590</v>
      </c>
      <c r="C46" s="43">
        <v>1306</v>
      </c>
      <c r="D46" s="40" t="s">
        <v>4</v>
      </c>
      <c r="E46" s="40" t="s">
        <v>1805</v>
      </c>
      <c r="F46" s="40">
        <v>2</v>
      </c>
      <c r="G46" s="39">
        <v>69990000</v>
      </c>
      <c r="H46" s="39">
        <v>139980000</v>
      </c>
      <c r="I46" s="49">
        <f>VLOOKUP(E46,'sản phẩm'!$A$2:E5844,5,FALSE)</f>
        <v>68990000</v>
      </c>
    </row>
    <row r="47" spans="1:9" ht="14.25" customHeight="1">
      <c r="A47" s="38" t="s">
        <v>1857</v>
      </c>
      <c r="B47" s="45">
        <v>44590</v>
      </c>
      <c r="C47" s="43">
        <v>1406</v>
      </c>
      <c r="D47" s="40" t="s">
        <v>4</v>
      </c>
      <c r="E47" s="40" t="s">
        <v>1787</v>
      </c>
      <c r="F47" s="40">
        <v>2</v>
      </c>
      <c r="G47" s="39">
        <v>35000000</v>
      </c>
      <c r="H47" s="39">
        <v>70000000</v>
      </c>
      <c r="I47" s="49">
        <f>VLOOKUP(E47,'sản phẩm'!$A$2:E4939,5,FALSE)</f>
        <v>34000000</v>
      </c>
    </row>
    <row r="48" spans="1:9" ht="14.25" customHeight="1">
      <c r="A48" s="38" t="s">
        <v>1858</v>
      </c>
      <c r="B48" s="45">
        <v>44590</v>
      </c>
      <c r="C48" s="43">
        <v>1441</v>
      </c>
      <c r="D48" s="40" t="s">
        <v>4</v>
      </c>
      <c r="E48" s="40" t="s">
        <v>1773</v>
      </c>
      <c r="F48" s="40">
        <v>2</v>
      </c>
      <c r="G48" s="39">
        <v>33000000</v>
      </c>
      <c r="H48" s="39">
        <v>66000000</v>
      </c>
      <c r="I48" s="49">
        <f>VLOOKUP(E48,'sản phẩm'!$A$2:E4229,5,FALSE)</f>
        <v>32000000</v>
      </c>
    </row>
    <row r="49" spans="1:9" ht="14.25" customHeight="1">
      <c r="A49" s="38" t="s">
        <v>1859</v>
      </c>
      <c r="B49" s="45">
        <v>44590</v>
      </c>
      <c r="C49" s="43">
        <v>7</v>
      </c>
      <c r="D49" s="40" t="s">
        <v>15</v>
      </c>
      <c r="E49" s="40" t="s">
        <v>1791</v>
      </c>
      <c r="F49" s="40">
        <v>2</v>
      </c>
      <c r="G49" s="39">
        <v>9990000</v>
      </c>
      <c r="H49" s="39">
        <v>19980000</v>
      </c>
      <c r="I49" s="49">
        <f>VLOOKUP(E49,'sản phẩm'!$A$2:E5120,5,FALSE)</f>
        <v>8990000</v>
      </c>
    </row>
    <row r="50" spans="1:9" ht="14.25" customHeight="1">
      <c r="A50" s="38" t="s">
        <v>1860</v>
      </c>
      <c r="B50" s="45">
        <v>44590</v>
      </c>
      <c r="C50" s="43">
        <v>589</v>
      </c>
      <c r="D50" s="40" t="s">
        <v>4</v>
      </c>
      <c r="E50" s="40" t="s">
        <v>1773</v>
      </c>
      <c r="F50" s="40">
        <v>2</v>
      </c>
      <c r="G50" s="39">
        <v>33000000</v>
      </c>
      <c r="H50" s="39">
        <v>66000000</v>
      </c>
      <c r="I50" s="49">
        <f>VLOOKUP(E50,'sản phẩm'!$A$2:E4230,5,FALSE)</f>
        <v>32000000</v>
      </c>
    </row>
    <row r="51" spans="1:9" ht="14.25" customHeight="1">
      <c r="A51" s="38" t="s">
        <v>1861</v>
      </c>
      <c r="B51" s="45">
        <v>44591</v>
      </c>
      <c r="C51" s="43">
        <v>478</v>
      </c>
      <c r="D51" s="40" t="s">
        <v>15</v>
      </c>
      <c r="E51" s="40" t="s">
        <v>1769</v>
      </c>
      <c r="F51" s="40">
        <v>1</v>
      </c>
      <c r="G51" s="39">
        <v>6390000</v>
      </c>
      <c r="H51" s="39">
        <v>6390000</v>
      </c>
      <c r="I51" s="49">
        <f>VLOOKUP(E51,'sản phẩm'!$A$2:E4027,5,FALSE)</f>
        <v>5390000</v>
      </c>
    </row>
    <row r="52" spans="1:9" ht="14.25" customHeight="1">
      <c r="A52" s="38" t="s">
        <v>1862</v>
      </c>
      <c r="B52" s="45">
        <v>44591</v>
      </c>
      <c r="C52" s="43">
        <v>342</v>
      </c>
      <c r="D52" s="40" t="s">
        <v>15</v>
      </c>
      <c r="E52" s="40" t="s">
        <v>1793</v>
      </c>
      <c r="F52" s="40">
        <v>2</v>
      </c>
      <c r="G52" s="39">
        <v>29990000</v>
      </c>
      <c r="H52" s="39">
        <v>59980000</v>
      </c>
      <c r="I52" s="49">
        <f>VLOOKUP(E52,'sản phẩm'!$A$2:E5232,5,FALSE)</f>
        <v>28990000</v>
      </c>
    </row>
    <row r="53" spans="1:9" ht="14.25" customHeight="1">
      <c r="A53" s="38" t="s">
        <v>1863</v>
      </c>
      <c r="B53" s="45">
        <v>44591</v>
      </c>
      <c r="C53" s="43">
        <v>1251</v>
      </c>
      <c r="D53" s="40" t="s">
        <v>15</v>
      </c>
      <c r="E53" s="40" t="s">
        <v>1793</v>
      </c>
      <c r="F53" s="40">
        <v>1</v>
      </c>
      <c r="G53" s="39">
        <v>29990000</v>
      </c>
      <c r="H53" s="39">
        <v>29990000</v>
      </c>
      <c r="I53" s="49">
        <f>VLOOKUP(E53,'sản phẩm'!$A$2:E5233,5,FALSE)</f>
        <v>28990000</v>
      </c>
    </row>
    <row r="54" spans="1:9" ht="14.25" customHeight="1">
      <c r="A54" s="38" t="s">
        <v>1864</v>
      </c>
      <c r="B54" s="45">
        <v>44592</v>
      </c>
      <c r="C54" s="43">
        <v>249</v>
      </c>
      <c r="D54" s="40" t="s">
        <v>15</v>
      </c>
      <c r="E54" s="40" t="s">
        <v>1779</v>
      </c>
      <c r="F54" s="40">
        <v>1</v>
      </c>
      <c r="G54" s="39">
        <v>31990000</v>
      </c>
      <c r="H54" s="39">
        <v>31990000</v>
      </c>
      <c r="I54" s="49">
        <f>VLOOKUP(E54,'sản phẩm'!$A$2:E4550,5,FALSE)</f>
        <v>30990000</v>
      </c>
    </row>
    <row r="55" spans="1:9" ht="14.25" customHeight="1">
      <c r="A55" s="38" t="s">
        <v>1865</v>
      </c>
      <c r="B55" s="45">
        <v>44592</v>
      </c>
      <c r="C55" s="43">
        <v>540</v>
      </c>
      <c r="D55" s="40" t="s">
        <v>15</v>
      </c>
      <c r="E55" s="40" t="s">
        <v>1777</v>
      </c>
      <c r="F55" s="40">
        <v>2</v>
      </c>
      <c r="G55" s="39">
        <v>23990000</v>
      </c>
      <c r="H55" s="39">
        <v>47980000</v>
      </c>
      <c r="I55" s="49">
        <f>VLOOKUP(E55,'sản phẩm'!$A$2:E4442,5,FALSE)</f>
        <v>22990000</v>
      </c>
    </row>
    <row r="56" spans="1:9" ht="14.25" customHeight="1">
      <c r="A56" s="38" t="s">
        <v>1866</v>
      </c>
      <c r="B56" s="45">
        <v>44592</v>
      </c>
      <c r="C56" s="43">
        <v>1345</v>
      </c>
      <c r="D56" s="40" t="s">
        <v>15</v>
      </c>
      <c r="E56" s="40" t="s">
        <v>1775</v>
      </c>
      <c r="F56" s="40">
        <v>2</v>
      </c>
      <c r="G56" s="39">
        <v>29990000</v>
      </c>
      <c r="H56" s="39">
        <v>59980000</v>
      </c>
      <c r="I56" s="49">
        <f>VLOOKUP(E56,'sản phẩm'!$A$2:E4320,5,FALSE)</f>
        <v>28990000</v>
      </c>
    </row>
    <row r="57" spans="1:9" ht="14.25" customHeight="1">
      <c r="A57" s="38" t="s">
        <v>1867</v>
      </c>
      <c r="B57" s="45">
        <v>44593</v>
      </c>
      <c r="C57" s="43">
        <v>731</v>
      </c>
      <c r="D57" s="40" t="s">
        <v>8</v>
      </c>
      <c r="E57" s="40" t="s">
        <v>1777</v>
      </c>
      <c r="F57" s="40">
        <v>1</v>
      </c>
      <c r="G57" s="39">
        <v>23990000</v>
      </c>
      <c r="H57" s="39">
        <v>23990000</v>
      </c>
      <c r="I57" s="49">
        <f>VLOOKUP(E57,'sản phẩm'!$A$2:E4443,5,FALSE)</f>
        <v>22990000</v>
      </c>
    </row>
    <row r="58" spans="1:9" ht="14.25" customHeight="1">
      <c r="A58" s="38" t="s">
        <v>1868</v>
      </c>
      <c r="B58" s="45">
        <v>44593</v>
      </c>
      <c r="C58" s="43">
        <v>402</v>
      </c>
      <c r="D58" s="40" t="s">
        <v>15</v>
      </c>
      <c r="E58" s="40" t="s">
        <v>1787</v>
      </c>
      <c r="F58" s="40">
        <v>2</v>
      </c>
      <c r="G58" s="39">
        <v>35000000</v>
      </c>
      <c r="H58" s="39">
        <v>70000000</v>
      </c>
      <c r="I58" s="49">
        <f>VLOOKUP(E58,'sản phẩm'!$A$2:E4940,5,FALSE)</f>
        <v>34000000</v>
      </c>
    </row>
    <row r="59" spans="1:9" ht="14.25" customHeight="1">
      <c r="A59" s="38" t="s">
        <v>1869</v>
      </c>
      <c r="B59" s="45">
        <v>44593</v>
      </c>
      <c r="C59" s="43">
        <v>756</v>
      </c>
      <c r="D59" s="40" t="s">
        <v>8</v>
      </c>
      <c r="E59" s="40" t="s">
        <v>1805</v>
      </c>
      <c r="F59" s="40">
        <v>2</v>
      </c>
      <c r="G59" s="39">
        <v>69990000</v>
      </c>
      <c r="H59" s="39">
        <v>139980000</v>
      </c>
      <c r="I59" s="49">
        <f>VLOOKUP(E59,'sản phẩm'!$A$2:E5845,5,FALSE)</f>
        <v>68990000</v>
      </c>
    </row>
    <row r="60" spans="1:9" ht="14.25" customHeight="1">
      <c r="A60" s="38" t="s">
        <v>1870</v>
      </c>
      <c r="B60" s="45">
        <v>44594</v>
      </c>
      <c r="C60" s="43">
        <v>1079</v>
      </c>
      <c r="D60" s="40" t="s">
        <v>8</v>
      </c>
      <c r="E60" s="40" t="s">
        <v>1777</v>
      </c>
      <c r="F60" s="40">
        <v>2</v>
      </c>
      <c r="G60" s="39">
        <v>23990000</v>
      </c>
      <c r="H60" s="39">
        <v>47980000</v>
      </c>
      <c r="I60" s="49">
        <f>VLOOKUP(E60,'sản phẩm'!$A$2:E4444,5,FALSE)</f>
        <v>22990000</v>
      </c>
    </row>
    <row r="61" spans="1:9" ht="14.25" customHeight="1">
      <c r="A61" s="38" t="s">
        <v>1871</v>
      </c>
      <c r="B61" s="45">
        <v>44594</v>
      </c>
      <c r="C61" s="43">
        <v>593</v>
      </c>
      <c r="D61" s="40" t="s">
        <v>8</v>
      </c>
      <c r="E61" s="40" t="s">
        <v>1787</v>
      </c>
      <c r="F61" s="40">
        <v>1</v>
      </c>
      <c r="G61" s="39">
        <v>35000000</v>
      </c>
      <c r="H61" s="39">
        <v>35000000</v>
      </c>
      <c r="I61" s="49">
        <f>VLOOKUP(E61,'sản phẩm'!$A$2:E4941,5,FALSE)</f>
        <v>34000000</v>
      </c>
    </row>
    <row r="62" spans="1:9" ht="14.25" customHeight="1">
      <c r="A62" s="38" t="s">
        <v>1872</v>
      </c>
      <c r="B62" s="45">
        <v>44594</v>
      </c>
      <c r="C62" s="43">
        <v>750</v>
      </c>
      <c r="D62" s="40" t="s">
        <v>8</v>
      </c>
      <c r="E62" s="40" t="s">
        <v>1777</v>
      </c>
      <c r="F62" s="40">
        <v>1</v>
      </c>
      <c r="G62" s="39">
        <v>23990000</v>
      </c>
      <c r="H62" s="39">
        <v>23990000</v>
      </c>
      <c r="I62" s="49">
        <f>VLOOKUP(E62,'sản phẩm'!$A$2:E4445,5,FALSE)</f>
        <v>22990000</v>
      </c>
    </row>
    <row r="63" spans="1:9" ht="14.25" customHeight="1">
      <c r="A63" s="38" t="s">
        <v>1873</v>
      </c>
      <c r="B63" s="45">
        <v>44594</v>
      </c>
      <c r="C63" s="43">
        <v>1298</v>
      </c>
      <c r="D63" s="40" t="s">
        <v>15</v>
      </c>
      <c r="E63" s="40" t="s">
        <v>1801</v>
      </c>
      <c r="F63" s="40">
        <v>1</v>
      </c>
      <c r="G63" s="39">
        <v>32990000</v>
      </c>
      <c r="H63" s="39">
        <v>32990000</v>
      </c>
      <c r="I63" s="49">
        <f>VLOOKUP(E63,'sản phẩm'!$A$2:E5638,5,FALSE)</f>
        <v>31990000</v>
      </c>
    </row>
    <row r="64" spans="1:9" ht="14.25" customHeight="1">
      <c r="A64" s="38" t="s">
        <v>1874</v>
      </c>
      <c r="B64" s="45">
        <v>44594</v>
      </c>
      <c r="C64" s="43">
        <v>1649</v>
      </c>
      <c r="D64" s="40" t="s">
        <v>8</v>
      </c>
      <c r="E64" s="40" t="s">
        <v>1759</v>
      </c>
      <c r="F64" s="40">
        <v>1</v>
      </c>
      <c r="G64" s="39">
        <v>4290000</v>
      </c>
      <c r="H64" s="39">
        <v>4290000</v>
      </c>
      <c r="I64" s="49">
        <f>VLOOKUP(E64,'sản phẩm'!$A$2:E3528,5,FALSE)</f>
        <v>3290000</v>
      </c>
    </row>
    <row r="65" spans="1:9" ht="14.25" customHeight="1">
      <c r="A65" s="38" t="s">
        <v>1875</v>
      </c>
      <c r="B65" s="45">
        <v>44594</v>
      </c>
      <c r="C65" s="43">
        <v>1548</v>
      </c>
      <c r="D65" s="40" t="s">
        <v>11</v>
      </c>
      <c r="E65" s="40" t="s">
        <v>1769</v>
      </c>
      <c r="F65" s="40">
        <v>2</v>
      </c>
      <c r="G65" s="39">
        <v>6390000</v>
      </c>
      <c r="H65" s="39">
        <v>12780000</v>
      </c>
      <c r="I65" s="49">
        <f>VLOOKUP(E65,'sản phẩm'!$A$2:E4028,5,FALSE)</f>
        <v>5390000</v>
      </c>
    </row>
    <row r="66" spans="1:9" ht="14.25" customHeight="1">
      <c r="A66" s="38" t="s">
        <v>1876</v>
      </c>
      <c r="B66" s="45">
        <v>44594</v>
      </c>
      <c r="C66" s="43">
        <v>1411</v>
      </c>
      <c r="D66" s="40" t="s">
        <v>8</v>
      </c>
      <c r="E66" s="40" t="s">
        <v>1791</v>
      </c>
      <c r="F66" s="40">
        <v>2</v>
      </c>
      <c r="G66" s="39">
        <v>9990000</v>
      </c>
      <c r="H66" s="39">
        <v>19980000</v>
      </c>
      <c r="I66" s="49">
        <f>VLOOKUP(E66,'sản phẩm'!$A$2:E5121,5,FALSE)</f>
        <v>8990000</v>
      </c>
    </row>
    <row r="67" spans="1:9" ht="14.25" customHeight="1">
      <c r="A67" s="38" t="s">
        <v>1877</v>
      </c>
      <c r="B67" s="45">
        <v>44594</v>
      </c>
      <c r="C67" s="43">
        <v>100</v>
      </c>
      <c r="D67" s="40" t="s">
        <v>8</v>
      </c>
      <c r="E67" s="40" t="s">
        <v>1765</v>
      </c>
      <c r="F67" s="40">
        <v>2</v>
      </c>
      <c r="G67" s="39">
        <v>34000000</v>
      </c>
      <c r="H67" s="39">
        <v>68000000</v>
      </c>
      <c r="I67" s="49">
        <f>VLOOKUP(E67,'sản phẩm'!$A$2:E3812,5,FALSE)</f>
        <v>33000000</v>
      </c>
    </row>
    <row r="68" spans="1:9" ht="14.25" customHeight="1">
      <c r="A68" s="38" t="s">
        <v>1878</v>
      </c>
      <c r="B68" s="45">
        <v>44595</v>
      </c>
      <c r="C68" s="43">
        <v>1106</v>
      </c>
      <c r="D68" s="40" t="s">
        <v>8</v>
      </c>
      <c r="E68" s="40" t="s">
        <v>1771</v>
      </c>
      <c r="F68" s="40">
        <v>2</v>
      </c>
      <c r="G68" s="39">
        <v>5690000</v>
      </c>
      <c r="H68" s="39">
        <v>11380000</v>
      </c>
      <c r="I68" s="49">
        <f>VLOOKUP(E68,'sản phẩm'!$A$2:E4120,5,FALSE)</f>
        <v>4690000</v>
      </c>
    </row>
    <row r="69" spans="1:9" ht="14.25" customHeight="1">
      <c r="A69" s="38" t="s">
        <v>1879</v>
      </c>
      <c r="B69" s="45">
        <v>44595</v>
      </c>
      <c r="C69" s="43">
        <v>305</v>
      </c>
      <c r="D69" s="40" t="s">
        <v>15</v>
      </c>
      <c r="E69" s="40" t="s">
        <v>1748</v>
      </c>
      <c r="F69" s="40">
        <v>1</v>
      </c>
      <c r="G69" s="39">
        <v>7990000</v>
      </c>
      <c r="H69" s="39">
        <v>7990000</v>
      </c>
      <c r="I69" s="49">
        <f>VLOOKUP(E69,'sản phẩm'!$A$2:E3031,5,FALSE)</f>
        <v>6990000</v>
      </c>
    </row>
    <row r="70" spans="1:9" ht="14.25" customHeight="1">
      <c r="A70" s="38" t="s">
        <v>1880</v>
      </c>
      <c r="B70" s="45">
        <v>44595</v>
      </c>
      <c r="C70" s="43">
        <v>1627</v>
      </c>
      <c r="D70" s="40" t="s">
        <v>15</v>
      </c>
      <c r="E70" s="40" t="s">
        <v>1789</v>
      </c>
      <c r="F70" s="40">
        <v>1</v>
      </c>
      <c r="G70" s="39">
        <v>4290000</v>
      </c>
      <c r="H70" s="39">
        <v>4290000</v>
      </c>
      <c r="I70" s="49">
        <f>VLOOKUP(E70,'sản phẩm'!$A$2:E5030,5,FALSE)</f>
        <v>3290000</v>
      </c>
    </row>
    <row r="71" spans="1:9" ht="14.25" customHeight="1">
      <c r="A71" s="38" t="s">
        <v>1881</v>
      </c>
      <c r="B71" s="45">
        <v>44595</v>
      </c>
      <c r="C71" s="43">
        <v>224</v>
      </c>
      <c r="D71" s="40" t="s">
        <v>15</v>
      </c>
      <c r="E71" s="40" t="s">
        <v>1750</v>
      </c>
      <c r="F71" s="40">
        <v>1</v>
      </c>
      <c r="G71" s="39">
        <v>39990000</v>
      </c>
      <c r="H71" s="39">
        <v>39990000</v>
      </c>
      <c r="I71" s="49">
        <f>VLOOKUP(E71,'sản phẩm'!$A$2:E3140,5,FALSE)</f>
        <v>38990000</v>
      </c>
    </row>
    <row r="72" spans="1:9" ht="14.25" customHeight="1">
      <c r="A72" s="38" t="s">
        <v>1882</v>
      </c>
      <c r="B72" s="45">
        <v>44595</v>
      </c>
      <c r="C72" s="43">
        <v>303</v>
      </c>
      <c r="D72" s="40" t="s">
        <v>8</v>
      </c>
      <c r="E72" s="40" t="s">
        <v>1787</v>
      </c>
      <c r="F72" s="40">
        <v>1</v>
      </c>
      <c r="G72" s="39">
        <v>35000000</v>
      </c>
      <c r="H72" s="39">
        <v>35000000</v>
      </c>
      <c r="I72" s="49">
        <f>VLOOKUP(E72,'sản phẩm'!$A$2:E4942,5,FALSE)</f>
        <v>34000000</v>
      </c>
    </row>
    <row r="73" spans="1:9" ht="14.25" customHeight="1">
      <c r="A73" s="38" t="s">
        <v>1883</v>
      </c>
      <c r="B73" s="45">
        <v>44595</v>
      </c>
      <c r="C73" s="43">
        <v>7</v>
      </c>
      <c r="D73" s="40" t="s">
        <v>8</v>
      </c>
      <c r="E73" s="40" t="s">
        <v>1769</v>
      </c>
      <c r="F73" s="40">
        <v>1</v>
      </c>
      <c r="G73" s="39">
        <v>6390000</v>
      </c>
      <c r="H73" s="39">
        <v>6390000</v>
      </c>
      <c r="I73" s="49">
        <f>VLOOKUP(E73,'sản phẩm'!$A$2:E4029,5,FALSE)</f>
        <v>5390000</v>
      </c>
    </row>
    <row r="74" spans="1:9" ht="14.25" customHeight="1">
      <c r="A74" s="38" t="s">
        <v>1884</v>
      </c>
      <c r="B74" s="45">
        <v>44595</v>
      </c>
      <c r="C74" s="43">
        <v>1464</v>
      </c>
      <c r="D74" s="40" t="s">
        <v>15</v>
      </c>
      <c r="E74" s="40" t="s">
        <v>1775</v>
      </c>
      <c r="F74" s="40">
        <v>1</v>
      </c>
      <c r="G74" s="39">
        <v>29990000</v>
      </c>
      <c r="H74" s="39">
        <v>29990000</v>
      </c>
      <c r="I74" s="49">
        <f>VLOOKUP(E74,'sản phẩm'!$A$2:E4321,5,FALSE)</f>
        <v>28990000</v>
      </c>
    </row>
    <row r="75" spans="1:9" ht="14.25" customHeight="1">
      <c r="A75" s="38" t="s">
        <v>1885</v>
      </c>
      <c r="B75" s="45">
        <v>44596</v>
      </c>
      <c r="C75" s="43">
        <v>517</v>
      </c>
      <c r="D75" s="40" t="s">
        <v>8</v>
      </c>
      <c r="E75" s="40" t="s">
        <v>1748</v>
      </c>
      <c r="F75" s="40">
        <v>2</v>
      </c>
      <c r="G75" s="39">
        <v>7990000</v>
      </c>
      <c r="H75" s="39">
        <v>15980000</v>
      </c>
      <c r="I75" s="49">
        <f>VLOOKUP(E75,'sản phẩm'!$A$2:E3032,5,FALSE)</f>
        <v>6990000</v>
      </c>
    </row>
    <row r="76" spans="1:9" ht="14.25" customHeight="1">
      <c r="A76" s="38" t="s">
        <v>1886</v>
      </c>
      <c r="B76" s="45">
        <v>44596</v>
      </c>
      <c r="C76" s="43">
        <v>1173</v>
      </c>
      <c r="D76" s="40" t="s">
        <v>8</v>
      </c>
      <c r="E76" s="40" t="s">
        <v>1789</v>
      </c>
      <c r="F76" s="40">
        <v>1</v>
      </c>
      <c r="G76" s="39">
        <v>4290000</v>
      </c>
      <c r="H76" s="39">
        <v>4290000</v>
      </c>
      <c r="I76" s="49">
        <f>VLOOKUP(E76,'sản phẩm'!$A$2:E5031,5,FALSE)</f>
        <v>3290000</v>
      </c>
    </row>
    <row r="77" spans="1:9" ht="14.25" customHeight="1">
      <c r="A77" s="38" t="s">
        <v>1887</v>
      </c>
      <c r="B77" s="45">
        <v>44596</v>
      </c>
      <c r="C77" s="43">
        <v>1618</v>
      </c>
      <c r="D77" s="40" t="s">
        <v>15</v>
      </c>
      <c r="E77" s="40" t="s">
        <v>1748</v>
      </c>
      <c r="F77" s="40">
        <v>1</v>
      </c>
      <c r="G77" s="39">
        <v>7990000</v>
      </c>
      <c r="H77" s="39">
        <v>7990000</v>
      </c>
      <c r="I77" s="49">
        <f>VLOOKUP(E77,'sản phẩm'!$A$2:E3033,5,FALSE)</f>
        <v>6990000</v>
      </c>
    </row>
    <row r="78" spans="1:9" ht="14.25" customHeight="1">
      <c r="A78" s="38" t="s">
        <v>1888</v>
      </c>
      <c r="B78" s="45">
        <v>44596</v>
      </c>
      <c r="C78" s="43">
        <v>1455</v>
      </c>
      <c r="D78" s="40" t="s">
        <v>8</v>
      </c>
      <c r="E78" s="40" t="s">
        <v>1771</v>
      </c>
      <c r="F78" s="40">
        <v>1</v>
      </c>
      <c r="G78" s="39">
        <v>5690000</v>
      </c>
      <c r="H78" s="39">
        <v>5690000</v>
      </c>
      <c r="I78" s="49">
        <f>VLOOKUP(E78,'sản phẩm'!$A$2:E4121,5,FALSE)</f>
        <v>4690000</v>
      </c>
    </row>
    <row r="79" spans="1:9" ht="14.25" customHeight="1">
      <c r="A79" s="38" t="s">
        <v>1889</v>
      </c>
      <c r="B79" s="45">
        <v>44596</v>
      </c>
      <c r="C79" s="43">
        <v>499</v>
      </c>
      <c r="D79" s="40" t="s">
        <v>8</v>
      </c>
      <c r="E79" s="40" t="s">
        <v>1777</v>
      </c>
      <c r="F79" s="40">
        <v>1</v>
      </c>
      <c r="G79" s="39">
        <v>23990000</v>
      </c>
      <c r="H79" s="39">
        <v>23990000</v>
      </c>
      <c r="I79" s="49">
        <f>VLOOKUP(E79,'sản phẩm'!$A$2:E4446,5,FALSE)</f>
        <v>22990000</v>
      </c>
    </row>
    <row r="80" spans="1:9" ht="14.25" customHeight="1">
      <c r="A80" s="38" t="s">
        <v>1890</v>
      </c>
      <c r="B80" s="45">
        <v>44597</v>
      </c>
      <c r="C80" s="43">
        <v>1049</v>
      </c>
      <c r="D80" s="40" t="s">
        <v>15</v>
      </c>
      <c r="E80" s="40" t="s">
        <v>1763</v>
      </c>
      <c r="F80" s="40">
        <v>2</v>
      </c>
      <c r="G80" s="39">
        <v>3290000</v>
      </c>
      <c r="H80" s="39">
        <v>6580000</v>
      </c>
      <c r="I80" s="49">
        <f>VLOOKUP(E80,'sản phẩm'!$A$2:E3713,5,FALSE)</f>
        <v>2290000</v>
      </c>
    </row>
    <row r="81" spans="1:9" ht="14.25" customHeight="1">
      <c r="A81" s="38" t="s">
        <v>1891</v>
      </c>
      <c r="B81" s="45">
        <v>44597</v>
      </c>
      <c r="C81" s="43">
        <v>877</v>
      </c>
      <c r="D81" s="40" t="s">
        <v>8</v>
      </c>
      <c r="E81" s="40" t="s">
        <v>1755</v>
      </c>
      <c r="F81" s="40">
        <v>2</v>
      </c>
      <c r="G81" s="39">
        <v>29990000</v>
      </c>
      <c r="H81" s="39">
        <v>59980000</v>
      </c>
      <c r="I81" s="49">
        <f>VLOOKUP(E81,'sản phẩm'!$A$2:E3328,5,FALSE)</f>
        <v>28990000</v>
      </c>
    </row>
    <row r="82" spans="1:9" ht="14.25" customHeight="1">
      <c r="A82" s="38" t="s">
        <v>1892</v>
      </c>
      <c r="B82" s="45">
        <v>44597</v>
      </c>
      <c r="C82" s="43">
        <v>285</v>
      </c>
      <c r="D82" s="40" t="s">
        <v>8</v>
      </c>
      <c r="E82" s="40" t="s">
        <v>1755</v>
      </c>
      <c r="F82" s="40">
        <v>2</v>
      </c>
      <c r="G82" s="39">
        <v>29990000</v>
      </c>
      <c r="H82" s="39">
        <v>59980000</v>
      </c>
      <c r="I82" s="49">
        <f>VLOOKUP(E82,'sản phẩm'!$A$2:E3329,5,FALSE)</f>
        <v>28990000</v>
      </c>
    </row>
    <row r="83" spans="1:9" ht="14.25" customHeight="1">
      <c r="A83" s="38" t="s">
        <v>1893</v>
      </c>
      <c r="B83" s="45">
        <v>44597</v>
      </c>
      <c r="C83" s="43">
        <v>1114</v>
      </c>
      <c r="D83" s="40" t="s">
        <v>15</v>
      </c>
      <c r="E83" s="40" t="s">
        <v>1777</v>
      </c>
      <c r="F83" s="40">
        <v>2</v>
      </c>
      <c r="G83" s="39">
        <v>23990000</v>
      </c>
      <c r="H83" s="39">
        <v>47980000</v>
      </c>
      <c r="I83" s="49">
        <f>VLOOKUP(E83,'sản phẩm'!$A$2:E4447,5,FALSE)</f>
        <v>22990000</v>
      </c>
    </row>
    <row r="84" spans="1:9" ht="14.25" customHeight="1">
      <c r="A84" s="38" t="s">
        <v>1894</v>
      </c>
      <c r="B84" s="45">
        <v>44597</v>
      </c>
      <c r="C84" s="43">
        <v>1173</v>
      </c>
      <c r="D84" s="40" t="s">
        <v>4</v>
      </c>
      <c r="E84" s="40" t="s">
        <v>1757</v>
      </c>
      <c r="F84" s="40">
        <v>2</v>
      </c>
      <c r="G84" s="39">
        <v>3290000</v>
      </c>
      <c r="H84" s="39">
        <v>6580000</v>
      </c>
      <c r="I84" s="49">
        <f>VLOOKUP(E84,'sản phẩm'!$A$2:E3424,5,FALSE)</f>
        <v>2290000</v>
      </c>
    </row>
    <row r="85" spans="1:9" ht="14.25" customHeight="1">
      <c r="A85" s="38" t="s">
        <v>1895</v>
      </c>
      <c r="B85" s="45">
        <v>44597</v>
      </c>
      <c r="C85" s="43">
        <v>1147</v>
      </c>
      <c r="D85" s="40" t="s">
        <v>4</v>
      </c>
      <c r="E85" s="40" t="s">
        <v>1795</v>
      </c>
      <c r="F85" s="40">
        <v>2</v>
      </c>
      <c r="G85" s="39">
        <v>34990000</v>
      </c>
      <c r="H85" s="39">
        <v>69980000</v>
      </c>
      <c r="I85" s="49">
        <f>VLOOKUP(E85,'sản phẩm'!$A$2:E5340,5,FALSE)</f>
        <v>33990000</v>
      </c>
    </row>
    <row r="86" spans="1:9" ht="14.25" customHeight="1">
      <c r="A86" s="38" t="s">
        <v>1896</v>
      </c>
      <c r="B86" s="45">
        <v>44597</v>
      </c>
      <c r="C86" s="43">
        <v>349</v>
      </c>
      <c r="D86" s="40" t="s">
        <v>4</v>
      </c>
      <c r="E86" s="40" t="s">
        <v>1757</v>
      </c>
      <c r="F86" s="40">
        <v>2</v>
      </c>
      <c r="G86" s="39">
        <v>3290000</v>
      </c>
      <c r="H86" s="39">
        <v>6580000</v>
      </c>
      <c r="I86" s="49">
        <f>VLOOKUP(E86,'sản phẩm'!$A$2:E3425,5,FALSE)</f>
        <v>2290000</v>
      </c>
    </row>
    <row r="87" spans="1:9" ht="14.25" customHeight="1">
      <c r="A87" s="38" t="s">
        <v>1897</v>
      </c>
      <c r="B87" s="45">
        <v>44597</v>
      </c>
      <c r="C87" s="43">
        <v>933</v>
      </c>
      <c r="D87" s="40" t="s">
        <v>4</v>
      </c>
      <c r="E87" s="40" t="s">
        <v>1783</v>
      </c>
      <c r="F87" s="40">
        <v>2</v>
      </c>
      <c r="G87" s="39">
        <v>31990000</v>
      </c>
      <c r="H87" s="39">
        <v>63980000</v>
      </c>
      <c r="I87" s="49">
        <f>VLOOKUP(E87,'sản phẩm'!$A$2:E4748,5,FALSE)</f>
        <v>30990000</v>
      </c>
    </row>
    <row r="88" spans="1:9" ht="14.25" customHeight="1">
      <c r="A88" s="38" t="s">
        <v>1898</v>
      </c>
      <c r="B88" s="45">
        <v>44597</v>
      </c>
      <c r="C88" s="43">
        <v>986</v>
      </c>
      <c r="D88" s="40" t="s">
        <v>4</v>
      </c>
      <c r="E88" s="40" t="s">
        <v>1757</v>
      </c>
      <c r="F88" s="40">
        <v>2</v>
      </c>
      <c r="G88" s="39">
        <v>3290000</v>
      </c>
      <c r="H88" s="39">
        <v>6580000</v>
      </c>
      <c r="I88" s="49">
        <f>VLOOKUP(E88,'sản phẩm'!$A$2:E3426,5,FALSE)</f>
        <v>2290000</v>
      </c>
    </row>
    <row r="89" spans="1:9" ht="14.25" customHeight="1">
      <c r="A89" s="38" t="s">
        <v>1899</v>
      </c>
      <c r="B89" s="45">
        <v>44598</v>
      </c>
      <c r="C89" s="43">
        <v>1456</v>
      </c>
      <c r="D89" s="40" t="s">
        <v>4</v>
      </c>
      <c r="E89" s="40" t="s">
        <v>1765</v>
      </c>
      <c r="F89" s="40">
        <v>2</v>
      </c>
      <c r="G89" s="39">
        <v>34000000</v>
      </c>
      <c r="H89" s="39">
        <v>68000000</v>
      </c>
      <c r="I89" s="49">
        <f>VLOOKUP(E89,'sản phẩm'!$A$2:E3813,5,FALSE)</f>
        <v>33000000</v>
      </c>
    </row>
    <row r="90" spans="1:9" ht="14.25" customHeight="1">
      <c r="A90" s="38" t="s">
        <v>1900</v>
      </c>
      <c r="B90" s="45">
        <v>44598</v>
      </c>
      <c r="C90" s="43">
        <v>1517</v>
      </c>
      <c r="D90" s="40" t="s">
        <v>4</v>
      </c>
      <c r="E90" s="40" t="s">
        <v>1799</v>
      </c>
      <c r="F90" s="40">
        <v>1</v>
      </c>
      <c r="G90" s="39">
        <v>22990000</v>
      </c>
      <c r="H90" s="39">
        <v>22990000</v>
      </c>
      <c r="I90" s="49">
        <f>VLOOKUP(E90,'sản phẩm'!$A$2:E5551,5,FALSE)</f>
        <v>21990000</v>
      </c>
    </row>
    <row r="91" spans="1:9" ht="14.25" customHeight="1">
      <c r="A91" s="38" t="s">
        <v>1901</v>
      </c>
      <c r="B91" s="45">
        <v>44598</v>
      </c>
      <c r="C91" s="43">
        <v>25</v>
      </c>
      <c r="D91" s="40" t="s">
        <v>15</v>
      </c>
      <c r="E91" s="40" t="s">
        <v>1761</v>
      </c>
      <c r="F91" s="40">
        <v>1</v>
      </c>
      <c r="G91" s="39">
        <v>20990000</v>
      </c>
      <c r="H91" s="39">
        <v>20990000</v>
      </c>
      <c r="I91" s="49">
        <f>VLOOKUP(E91,'sản phẩm'!$A$2:E3617,5,FALSE)</f>
        <v>19990000</v>
      </c>
    </row>
    <row r="92" spans="1:9" ht="14.25" customHeight="1">
      <c r="A92" s="38" t="s">
        <v>1902</v>
      </c>
      <c r="B92" s="45">
        <v>44598</v>
      </c>
      <c r="C92" s="43">
        <v>775</v>
      </c>
      <c r="D92" s="40" t="s">
        <v>4</v>
      </c>
      <c r="E92" s="40" t="s">
        <v>1761</v>
      </c>
      <c r="F92" s="40">
        <v>1</v>
      </c>
      <c r="G92" s="39">
        <v>20990000</v>
      </c>
      <c r="H92" s="39">
        <v>20990000</v>
      </c>
      <c r="I92" s="49">
        <f>VLOOKUP(E92,'sản phẩm'!$A$2:E3618,5,FALSE)</f>
        <v>19990000</v>
      </c>
    </row>
    <row r="93" spans="1:9" ht="14.25" customHeight="1">
      <c r="A93" s="38" t="s">
        <v>1903</v>
      </c>
      <c r="B93" s="45">
        <v>44598</v>
      </c>
      <c r="C93" s="43">
        <v>1479</v>
      </c>
      <c r="D93" s="40" t="s">
        <v>4</v>
      </c>
      <c r="E93" s="40" t="s">
        <v>1799</v>
      </c>
      <c r="F93" s="40">
        <v>2</v>
      </c>
      <c r="G93" s="39">
        <v>22990000</v>
      </c>
      <c r="H93" s="39">
        <v>45980000</v>
      </c>
      <c r="I93" s="49">
        <f>VLOOKUP(E93,'sản phẩm'!$A$2:E5552,5,FALSE)</f>
        <v>21990000</v>
      </c>
    </row>
    <row r="94" spans="1:9" ht="14.25" customHeight="1">
      <c r="A94" s="38" t="s">
        <v>1904</v>
      </c>
      <c r="B94" s="45">
        <v>44598</v>
      </c>
      <c r="C94" s="43">
        <v>961</v>
      </c>
      <c r="D94" s="40" t="s">
        <v>4</v>
      </c>
      <c r="E94" s="40" t="s">
        <v>1783</v>
      </c>
      <c r="F94" s="40">
        <v>2</v>
      </c>
      <c r="G94" s="39">
        <v>31990000</v>
      </c>
      <c r="H94" s="39">
        <v>63980000</v>
      </c>
      <c r="I94" s="49">
        <f>VLOOKUP(E94,'sản phẩm'!$A$2:E4749,5,FALSE)</f>
        <v>30990000</v>
      </c>
    </row>
    <row r="95" spans="1:9" ht="14.25" customHeight="1">
      <c r="A95" s="38" t="s">
        <v>1905</v>
      </c>
      <c r="B95" s="45">
        <v>44598</v>
      </c>
      <c r="C95" s="43">
        <v>1448</v>
      </c>
      <c r="D95" s="40" t="s">
        <v>4</v>
      </c>
      <c r="E95" s="40" t="s">
        <v>1791</v>
      </c>
      <c r="F95" s="40">
        <v>1</v>
      </c>
      <c r="G95" s="39">
        <v>9990000</v>
      </c>
      <c r="H95" s="39">
        <v>9990000</v>
      </c>
      <c r="I95" s="49">
        <f>VLOOKUP(E95,'sản phẩm'!$A$2:E5122,5,FALSE)</f>
        <v>8990000</v>
      </c>
    </row>
    <row r="96" spans="1:9" ht="14.25" customHeight="1">
      <c r="A96" s="38" t="s">
        <v>1906</v>
      </c>
      <c r="B96" s="45">
        <v>44598</v>
      </c>
      <c r="C96" s="43">
        <v>1198</v>
      </c>
      <c r="D96" s="40" t="s">
        <v>4</v>
      </c>
      <c r="E96" s="40" t="s">
        <v>1777</v>
      </c>
      <c r="F96" s="40">
        <v>1</v>
      </c>
      <c r="G96" s="39">
        <v>23990000</v>
      </c>
      <c r="H96" s="39">
        <v>23990000</v>
      </c>
      <c r="I96" s="49">
        <f>VLOOKUP(E96,'sản phẩm'!$A$2:E4448,5,FALSE)</f>
        <v>22990000</v>
      </c>
    </row>
    <row r="97" spans="1:9" ht="14.25" customHeight="1">
      <c r="A97" s="38" t="s">
        <v>1907</v>
      </c>
      <c r="B97" s="45">
        <v>44598</v>
      </c>
      <c r="C97" s="43">
        <v>1056</v>
      </c>
      <c r="D97" s="40" t="s">
        <v>4</v>
      </c>
      <c r="E97" s="40" t="s">
        <v>1745</v>
      </c>
      <c r="F97" s="40">
        <v>1</v>
      </c>
      <c r="G97" s="39">
        <v>6990000</v>
      </c>
      <c r="H97" s="39">
        <v>6990000</v>
      </c>
      <c r="I97" s="49">
        <f>VLOOKUP(E97,'sản phẩm'!$A$2:E2939,5,FALSE)</f>
        <v>5990000</v>
      </c>
    </row>
    <row r="98" spans="1:9" ht="14.25" customHeight="1">
      <c r="A98" s="38" t="s">
        <v>1908</v>
      </c>
      <c r="B98" s="45">
        <v>44599</v>
      </c>
      <c r="C98" s="43">
        <v>1330</v>
      </c>
      <c r="D98" s="40" t="s">
        <v>8</v>
      </c>
      <c r="E98" s="40" t="s">
        <v>1787</v>
      </c>
      <c r="F98" s="40">
        <v>2</v>
      </c>
      <c r="G98" s="39">
        <v>35000000</v>
      </c>
      <c r="H98" s="39">
        <v>70000000</v>
      </c>
      <c r="I98" s="49">
        <f>VLOOKUP(E98,'sản phẩm'!$A$2:E4943,5,FALSE)</f>
        <v>34000000</v>
      </c>
    </row>
    <row r="99" spans="1:9" ht="14.25" customHeight="1">
      <c r="A99" s="38" t="s">
        <v>1909</v>
      </c>
      <c r="B99" s="45">
        <v>44599</v>
      </c>
      <c r="C99" s="43">
        <v>215</v>
      </c>
      <c r="D99" s="40" t="s">
        <v>8</v>
      </c>
      <c r="E99" s="40" t="s">
        <v>1763</v>
      </c>
      <c r="F99" s="40">
        <v>2</v>
      </c>
      <c r="G99" s="39">
        <v>3290000</v>
      </c>
      <c r="H99" s="39">
        <v>6580000</v>
      </c>
      <c r="I99" s="49">
        <f>VLOOKUP(E99,'sản phẩm'!$A$2:E3714,5,FALSE)</f>
        <v>2290000</v>
      </c>
    </row>
    <row r="100" spans="1:9" ht="14.25" customHeight="1">
      <c r="A100" s="38" t="s">
        <v>1910</v>
      </c>
      <c r="B100" s="45">
        <v>44599</v>
      </c>
      <c r="C100" s="43">
        <v>42</v>
      </c>
      <c r="D100" s="40" t="s">
        <v>15</v>
      </c>
      <c r="E100" s="40" t="s">
        <v>1775</v>
      </c>
      <c r="F100" s="40">
        <v>2</v>
      </c>
      <c r="G100" s="39">
        <v>29990000</v>
      </c>
      <c r="H100" s="39">
        <v>59980000</v>
      </c>
      <c r="I100" s="49">
        <f>VLOOKUP(E100,'sản phẩm'!$A$2:E4322,5,FALSE)</f>
        <v>28990000</v>
      </c>
    </row>
    <row r="101" spans="1:9" ht="14.25" customHeight="1">
      <c r="A101" s="38" t="s">
        <v>1911</v>
      </c>
      <c r="B101" s="45">
        <v>44599</v>
      </c>
      <c r="C101" s="43">
        <v>1125</v>
      </c>
      <c r="D101" s="40" t="s">
        <v>4</v>
      </c>
      <c r="E101" s="40" t="s">
        <v>1750</v>
      </c>
      <c r="F101" s="40">
        <v>1</v>
      </c>
      <c r="G101" s="39">
        <v>39990000</v>
      </c>
      <c r="H101" s="39">
        <v>39990000</v>
      </c>
      <c r="I101" s="49">
        <f>VLOOKUP(E101,'sản phẩm'!$A$2:E3141,5,FALSE)</f>
        <v>38990000</v>
      </c>
    </row>
    <row r="102" spans="1:9" ht="14.25" customHeight="1">
      <c r="A102" s="38" t="s">
        <v>1912</v>
      </c>
      <c r="B102" s="45">
        <v>44600</v>
      </c>
      <c r="C102" s="43">
        <v>584</v>
      </c>
      <c r="D102" s="40" t="s">
        <v>15</v>
      </c>
      <c r="E102" s="40" t="s">
        <v>1793</v>
      </c>
      <c r="F102" s="40">
        <v>2</v>
      </c>
      <c r="G102" s="39">
        <v>29990000</v>
      </c>
      <c r="H102" s="39">
        <v>59980000</v>
      </c>
      <c r="I102" s="49">
        <f>VLOOKUP(E102,'sản phẩm'!$A$2:E5234,5,FALSE)</f>
        <v>28990000</v>
      </c>
    </row>
    <row r="103" spans="1:9" ht="14.25" customHeight="1">
      <c r="A103" s="38" t="s">
        <v>1913</v>
      </c>
      <c r="B103" s="45">
        <v>44600</v>
      </c>
      <c r="C103" s="43">
        <v>1514</v>
      </c>
      <c r="D103" s="40" t="s">
        <v>8</v>
      </c>
      <c r="E103" s="40" t="s">
        <v>1781</v>
      </c>
      <c r="F103" s="40">
        <v>2</v>
      </c>
      <c r="G103" s="39">
        <v>49990000</v>
      </c>
      <c r="H103" s="39">
        <v>99980000</v>
      </c>
      <c r="I103" s="49">
        <f>VLOOKUP(E103,'sản phẩm'!$A$2:E4637,5,FALSE)</f>
        <v>48990000</v>
      </c>
    </row>
    <row r="104" spans="1:9" ht="14.25" customHeight="1">
      <c r="A104" s="38" t="s">
        <v>1914</v>
      </c>
      <c r="B104" s="45">
        <v>44600</v>
      </c>
      <c r="C104" s="43">
        <v>784</v>
      </c>
      <c r="D104" s="40" t="s">
        <v>8</v>
      </c>
      <c r="E104" s="40" t="s">
        <v>1753</v>
      </c>
      <c r="F104" s="40">
        <v>1</v>
      </c>
      <c r="G104" s="39">
        <v>48990000</v>
      </c>
      <c r="H104" s="39">
        <v>48990000</v>
      </c>
      <c r="I104" s="49">
        <f>VLOOKUP(E104,'sản phẩm'!$A$2:E3244,5,FALSE)</f>
        <v>47990000</v>
      </c>
    </row>
    <row r="105" spans="1:9" ht="14.25" customHeight="1">
      <c r="A105" s="38" t="s">
        <v>1915</v>
      </c>
      <c r="B105" s="45">
        <v>44600</v>
      </c>
      <c r="C105" s="43">
        <v>722</v>
      </c>
      <c r="D105" s="40" t="s">
        <v>8</v>
      </c>
      <c r="E105" s="40" t="s">
        <v>1761</v>
      </c>
      <c r="F105" s="40">
        <v>1</v>
      </c>
      <c r="G105" s="39">
        <v>20990000</v>
      </c>
      <c r="H105" s="39">
        <v>20990000</v>
      </c>
      <c r="I105" s="49">
        <f>VLOOKUP(E105,'sản phẩm'!$A$2:E3619,5,FALSE)</f>
        <v>19990000</v>
      </c>
    </row>
    <row r="106" spans="1:9" ht="14.25" customHeight="1">
      <c r="A106" s="38" t="s">
        <v>1916</v>
      </c>
      <c r="B106" s="45">
        <v>44600</v>
      </c>
      <c r="C106" s="43">
        <v>1293</v>
      </c>
      <c r="D106" s="40" t="s">
        <v>4</v>
      </c>
      <c r="E106" s="40" t="s">
        <v>1801</v>
      </c>
      <c r="F106" s="40">
        <v>2</v>
      </c>
      <c r="G106" s="39">
        <v>32990000</v>
      </c>
      <c r="H106" s="39">
        <v>65980000</v>
      </c>
      <c r="I106" s="49">
        <f>VLOOKUP(E106,'sản phẩm'!$A$2:E5639,5,FALSE)</f>
        <v>31990000</v>
      </c>
    </row>
    <row r="107" spans="1:9" ht="14.25" customHeight="1">
      <c r="A107" s="38" t="s">
        <v>1917</v>
      </c>
      <c r="B107" s="45">
        <v>44600</v>
      </c>
      <c r="C107" s="43">
        <v>389</v>
      </c>
      <c r="D107" s="40" t="s">
        <v>8</v>
      </c>
      <c r="E107" s="40" t="s">
        <v>1763</v>
      </c>
      <c r="F107" s="40">
        <v>1</v>
      </c>
      <c r="G107" s="39">
        <v>3290000</v>
      </c>
      <c r="H107" s="39">
        <v>3290000</v>
      </c>
      <c r="I107" s="49">
        <f>VLOOKUP(E107,'sản phẩm'!$A$2:E3715,5,FALSE)</f>
        <v>2290000</v>
      </c>
    </row>
    <row r="108" spans="1:9" ht="14.25" customHeight="1">
      <c r="A108" s="38" t="s">
        <v>1918</v>
      </c>
      <c r="B108" s="45">
        <v>44600</v>
      </c>
      <c r="C108" s="43">
        <v>1129</v>
      </c>
      <c r="D108" s="40" t="s">
        <v>8</v>
      </c>
      <c r="E108" s="40" t="s">
        <v>1769</v>
      </c>
      <c r="F108" s="40">
        <v>1</v>
      </c>
      <c r="G108" s="39">
        <v>6390000</v>
      </c>
      <c r="H108" s="39">
        <v>6390000</v>
      </c>
      <c r="I108" s="49">
        <f>VLOOKUP(E108,'sản phẩm'!$A$2:E4030,5,FALSE)</f>
        <v>5390000</v>
      </c>
    </row>
    <row r="109" spans="1:9" ht="14.25" customHeight="1">
      <c r="A109" s="38" t="s">
        <v>1919</v>
      </c>
      <c r="B109" s="45">
        <v>44601</v>
      </c>
      <c r="C109" s="43">
        <v>1348</v>
      </c>
      <c r="D109" s="40" t="s">
        <v>4</v>
      </c>
      <c r="E109" s="40" t="s">
        <v>1801</v>
      </c>
      <c r="F109" s="40">
        <v>2</v>
      </c>
      <c r="G109" s="39">
        <v>32990000</v>
      </c>
      <c r="H109" s="39">
        <v>65980000</v>
      </c>
      <c r="I109" s="49">
        <f>VLOOKUP(E109,'sản phẩm'!$A$2:E5640,5,FALSE)</f>
        <v>31990000</v>
      </c>
    </row>
    <row r="110" spans="1:9" ht="14.25" customHeight="1">
      <c r="A110" s="38" t="s">
        <v>1920</v>
      </c>
      <c r="B110" s="45">
        <v>44601</v>
      </c>
      <c r="C110" s="43">
        <v>423</v>
      </c>
      <c r="D110" s="40" t="s">
        <v>4</v>
      </c>
      <c r="E110" s="40" t="s">
        <v>1771</v>
      </c>
      <c r="F110" s="40">
        <v>1</v>
      </c>
      <c r="G110" s="39">
        <v>5690000</v>
      </c>
      <c r="H110" s="39">
        <v>5690000</v>
      </c>
      <c r="I110" s="49">
        <f>VLOOKUP(E110,'sản phẩm'!$A$2:E4122,5,FALSE)</f>
        <v>4690000</v>
      </c>
    </row>
    <row r="111" spans="1:9" ht="14.25" customHeight="1">
      <c r="A111" s="38" t="s">
        <v>1921</v>
      </c>
      <c r="B111" s="45">
        <v>44601</v>
      </c>
      <c r="C111" s="43">
        <v>204</v>
      </c>
      <c r="D111" s="40" t="s">
        <v>4</v>
      </c>
      <c r="E111" s="40" t="s">
        <v>1771</v>
      </c>
      <c r="F111" s="40">
        <v>2</v>
      </c>
      <c r="G111" s="39">
        <v>5690000</v>
      </c>
      <c r="H111" s="39">
        <v>11380000</v>
      </c>
      <c r="I111" s="49">
        <f>VLOOKUP(E111,'sản phẩm'!$A$2:E4123,5,FALSE)</f>
        <v>4690000</v>
      </c>
    </row>
    <row r="112" spans="1:9" ht="14.25" customHeight="1">
      <c r="A112" s="38" t="s">
        <v>1922</v>
      </c>
      <c r="B112" s="45">
        <v>44601</v>
      </c>
      <c r="C112" s="43">
        <v>1344</v>
      </c>
      <c r="D112" s="40" t="s">
        <v>4</v>
      </c>
      <c r="E112" s="40" t="s">
        <v>1779</v>
      </c>
      <c r="F112" s="40">
        <v>1</v>
      </c>
      <c r="G112" s="39">
        <v>31990000</v>
      </c>
      <c r="H112" s="39">
        <v>31990000</v>
      </c>
      <c r="I112" s="49">
        <f>VLOOKUP(E112,'sản phẩm'!$A$2:E4551,5,FALSE)</f>
        <v>30990000</v>
      </c>
    </row>
    <row r="113" spans="1:9" ht="14.25" customHeight="1">
      <c r="A113" s="38" t="s">
        <v>1923</v>
      </c>
      <c r="B113" s="45">
        <v>44601</v>
      </c>
      <c r="C113" s="43">
        <v>1137</v>
      </c>
      <c r="D113" s="40" t="s">
        <v>15</v>
      </c>
      <c r="E113" s="40" t="s">
        <v>1779</v>
      </c>
      <c r="F113" s="40">
        <v>2</v>
      </c>
      <c r="G113" s="39">
        <v>31990000</v>
      </c>
      <c r="H113" s="39">
        <v>63980000</v>
      </c>
      <c r="I113" s="49">
        <f>VLOOKUP(E113,'sản phẩm'!$A$2:E4552,5,FALSE)</f>
        <v>30990000</v>
      </c>
    </row>
    <row r="114" spans="1:9" ht="14.25" customHeight="1">
      <c r="A114" s="38" t="s">
        <v>1924</v>
      </c>
      <c r="B114" s="45">
        <v>44601</v>
      </c>
      <c r="C114" s="43">
        <v>261</v>
      </c>
      <c r="D114" s="40" t="s">
        <v>15</v>
      </c>
      <c r="E114" s="40" t="s">
        <v>1781</v>
      </c>
      <c r="F114" s="40">
        <v>1</v>
      </c>
      <c r="G114" s="39">
        <v>49990000</v>
      </c>
      <c r="H114" s="39">
        <v>49990000</v>
      </c>
      <c r="I114" s="49">
        <f>VLOOKUP(E114,'sản phẩm'!$A$2:E4638,5,FALSE)</f>
        <v>48990000</v>
      </c>
    </row>
    <row r="115" spans="1:9" ht="14.25" customHeight="1">
      <c r="A115" s="38" t="s">
        <v>1925</v>
      </c>
      <c r="B115" s="45">
        <v>44601</v>
      </c>
      <c r="C115" s="43">
        <v>412</v>
      </c>
      <c r="D115" s="40" t="s">
        <v>15</v>
      </c>
      <c r="E115" s="40" t="s">
        <v>1791</v>
      </c>
      <c r="F115" s="40">
        <v>2</v>
      </c>
      <c r="G115" s="39">
        <v>9990000</v>
      </c>
      <c r="H115" s="39">
        <v>19980000</v>
      </c>
      <c r="I115" s="49">
        <f>VLOOKUP(E115,'sản phẩm'!$A$2:E5123,5,FALSE)</f>
        <v>8990000</v>
      </c>
    </row>
    <row r="116" spans="1:9" ht="14.25" customHeight="1">
      <c r="A116" s="38" t="s">
        <v>1926</v>
      </c>
      <c r="B116" s="45">
        <v>44601</v>
      </c>
      <c r="C116" s="43">
        <v>675</v>
      </c>
      <c r="D116" s="40" t="s">
        <v>15</v>
      </c>
      <c r="E116" s="40" t="s">
        <v>1803</v>
      </c>
      <c r="F116" s="40">
        <v>2</v>
      </c>
      <c r="G116" s="39">
        <v>27990000</v>
      </c>
      <c r="H116" s="39">
        <v>55980000</v>
      </c>
      <c r="I116" s="49">
        <f>VLOOKUP(E116,'sản phẩm'!$A$2:E5747,5,FALSE)</f>
        <v>26990000</v>
      </c>
    </row>
    <row r="117" spans="1:9" ht="14.25" customHeight="1">
      <c r="A117" s="38" t="s">
        <v>1927</v>
      </c>
      <c r="B117" s="45">
        <v>44602</v>
      </c>
      <c r="C117" s="43">
        <v>297</v>
      </c>
      <c r="D117" s="40" t="s">
        <v>15</v>
      </c>
      <c r="E117" s="40" t="s">
        <v>1763</v>
      </c>
      <c r="F117" s="40">
        <v>2</v>
      </c>
      <c r="G117" s="39">
        <v>3290000</v>
      </c>
      <c r="H117" s="39">
        <v>6580000</v>
      </c>
      <c r="I117" s="49">
        <f>VLOOKUP(E117,'sản phẩm'!$A$2:E3716,5,FALSE)</f>
        <v>2290000</v>
      </c>
    </row>
    <row r="118" spans="1:9" ht="14.25" customHeight="1">
      <c r="A118" s="38" t="s">
        <v>1928</v>
      </c>
      <c r="B118" s="45">
        <v>44602</v>
      </c>
      <c r="C118" s="43">
        <v>733</v>
      </c>
      <c r="D118" s="40" t="s">
        <v>15</v>
      </c>
      <c r="E118" s="40" t="s">
        <v>1763</v>
      </c>
      <c r="F118" s="40">
        <v>2</v>
      </c>
      <c r="G118" s="39">
        <v>3290000</v>
      </c>
      <c r="H118" s="39">
        <v>6580000</v>
      </c>
      <c r="I118" s="49">
        <f>VLOOKUP(E118,'sản phẩm'!$A$2:E3717,5,FALSE)</f>
        <v>2290000</v>
      </c>
    </row>
    <row r="119" spans="1:9" ht="14.25" customHeight="1">
      <c r="A119" s="38" t="s">
        <v>1929</v>
      </c>
      <c r="B119" s="45">
        <v>44602</v>
      </c>
      <c r="C119" s="43">
        <v>13</v>
      </c>
      <c r="D119" s="40" t="s">
        <v>15</v>
      </c>
      <c r="E119" s="40" t="s">
        <v>1759</v>
      </c>
      <c r="F119" s="40">
        <v>1</v>
      </c>
      <c r="G119" s="39">
        <v>4290000</v>
      </c>
      <c r="H119" s="39">
        <v>4290000</v>
      </c>
      <c r="I119" s="49">
        <f>VLOOKUP(E119,'sản phẩm'!$A$2:E3529,5,FALSE)</f>
        <v>3290000</v>
      </c>
    </row>
    <row r="120" spans="1:9" ht="14.25" customHeight="1">
      <c r="A120" s="38" t="s">
        <v>1930</v>
      </c>
      <c r="B120" s="45">
        <v>44602</v>
      </c>
      <c r="C120" s="43">
        <v>57</v>
      </c>
      <c r="D120" s="40" t="s">
        <v>8</v>
      </c>
      <c r="E120" s="40" t="s">
        <v>1771</v>
      </c>
      <c r="F120" s="40">
        <v>1</v>
      </c>
      <c r="G120" s="39">
        <v>5690000</v>
      </c>
      <c r="H120" s="39">
        <v>5690000</v>
      </c>
      <c r="I120" s="49">
        <f>VLOOKUP(E120,'sản phẩm'!$A$2:E4124,5,FALSE)</f>
        <v>4690000</v>
      </c>
    </row>
    <row r="121" spans="1:9" ht="14.25" customHeight="1">
      <c r="A121" s="38" t="s">
        <v>1931</v>
      </c>
      <c r="B121" s="45">
        <v>44603</v>
      </c>
      <c r="C121" s="43">
        <v>1002</v>
      </c>
      <c r="D121" s="40" t="s">
        <v>8</v>
      </c>
      <c r="E121" s="40" t="s">
        <v>1769</v>
      </c>
      <c r="F121" s="40">
        <v>1</v>
      </c>
      <c r="G121" s="39">
        <v>6390000</v>
      </c>
      <c r="H121" s="39">
        <v>6390000</v>
      </c>
      <c r="I121" s="49">
        <f>VLOOKUP(E121,'sản phẩm'!$A$2:E4031,5,FALSE)</f>
        <v>5390000</v>
      </c>
    </row>
    <row r="122" spans="1:9" ht="14.25" customHeight="1">
      <c r="A122" s="38" t="s">
        <v>1932</v>
      </c>
      <c r="B122" s="45">
        <v>44603</v>
      </c>
      <c r="C122" s="43">
        <v>1364</v>
      </c>
      <c r="D122" s="40" t="s">
        <v>8</v>
      </c>
      <c r="E122" s="40" t="s">
        <v>1797</v>
      </c>
      <c r="F122" s="40">
        <v>1</v>
      </c>
      <c r="G122" s="39">
        <v>53990000</v>
      </c>
      <c r="H122" s="39">
        <v>53990000</v>
      </c>
      <c r="I122" s="49">
        <f>VLOOKUP(E122,'sản phẩm'!$A$2:E5443,5,FALSE)</f>
        <v>52990000</v>
      </c>
    </row>
    <row r="123" spans="1:9" ht="14.25" customHeight="1">
      <c r="A123" s="38" t="s">
        <v>1933</v>
      </c>
      <c r="B123" s="45">
        <v>44603</v>
      </c>
      <c r="C123" s="43">
        <v>1390</v>
      </c>
      <c r="D123" s="40" t="s">
        <v>15</v>
      </c>
      <c r="E123" s="40" t="s">
        <v>1797</v>
      </c>
      <c r="F123" s="40">
        <v>1</v>
      </c>
      <c r="G123" s="39">
        <v>53990000</v>
      </c>
      <c r="H123" s="39">
        <v>53990000</v>
      </c>
      <c r="I123" s="49">
        <f>VLOOKUP(E123,'sản phẩm'!$A$2:E5444,5,FALSE)</f>
        <v>52990000</v>
      </c>
    </row>
    <row r="124" spans="1:9" ht="14.25" customHeight="1">
      <c r="A124" s="38" t="s">
        <v>1934</v>
      </c>
      <c r="B124" s="45">
        <v>44603</v>
      </c>
      <c r="C124" s="43">
        <v>147</v>
      </c>
      <c r="D124" s="40" t="s">
        <v>8</v>
      </c>
      <c r="E124" s="40" t="s">
        <v>1805</v>
      </c>
      <c r="F124" s="40">
        <v>1</v>
      </c>
      <c r="G124" s="39">
        <v>69990000</v>
      </c>
      <c r="H124" s="39">
        <v>69990000</v>
      </c>
      <c r="I124" s="49">
        <f>VLOOKUP(E124,'sản phẩm'!$A$2:E5846,5,FALSE)</f>
        <v>68990000</v>
      </c>
    </row>
    <row r="125" spans="1:9" ht="14.25" customHeight="1">
      <c r="A125" s="38" t="s">
        <v>1935</v>
      </c>
      <c r="B125" s="45">
        <v>44603</v>
      </c>
      <c r="C125" s="43">
        <v>553</v>
      </c>
      <c r="D125" s="40" t="s">
        <v>8</v>
      </c>
      <c r="E125" s="40" t="s">
        <v>1789</v>
      </c>
      <c r="F125" s="40">
        <v>2</v>
      </c>
      <c r="G125" s="39">
        <v>4290000</v>
      </c>
      <c r="H125" s="39">
        <v>8580000</v>
      </c>
      <c r="I125" s="49">
        <f>VLOOKUP(E125,'sản phẩm'!$A$2:E5032,5,FALSE)</f>
        <v>3290000</v>
      </c>
    </row>
    <row r="126" spans="1:9" ht="14.25" customHeight="1">
      <c r="A126" s="38" t="s">
        <v>1936</v>
      </c>
      <c r="B126" s="45">
        <v>44603</v>
      </c>
      <c r="C126" s="43">
        <v>461</v>
      </c>
      <c r="D126" s="40" t="s">
        <v>8</v>
      </c>
      <c r="E126" s="40" t="s">
        <v>1757</v>
      </c>
      <c r="F126" s="40">
        <v>2</v>
      </c>
      <c r="G126" s="39">
        <v>3290000</v>
      </c>
      <c r="H126" s="39">
        <v>6580000</v>
      </c>
      <c r="I126" s="49">
        <f>VLOOKUP(E126,'sản phẩm'!$A$2:E3427,5,FALSE)</f>
        <v>2290000</v>
      </c>
    </row>
    <row r="127" spans="1:9" ht="14.25" customHeight="1">
      <c r="A127" s="38" t="s">
        <v>1937</v>
      </c>
      <c r="B127" s="45">
        <v>44604</v>
      </c>
      <c r="C127" s="43">
        <v>27</v>
      </c>
      <c r="D127" s="40" t="s">
        <v>11</v>
      </c>
      <c r="E127" s="40" t="s">
        <v>1781</v>
      </c>
      <c r="F127" s="40">
        <v>2</v>
      </c>
      <c r="G127" s="39">
        <v>49990000</v>
      </c>
      <c r="H127" s="39">
        <v>99980000</v>
      </c>
      <c r="I127" s="49">
        <f>VLOOKUP(E127,'sản phẩm'!$A$2:E4639,5,FALSE)</f>
        <v>48990000</v>
      </c>
    </row>
    <row r="128" spans="1:9" ht="14.25" customHeight="1">
      <c r="A128" s="38" t="s">
        <v>1938</v>
      </c>
      <c r="B128" s="45">
        <v>44604</v>
      </c>
      <c r="C128" s="43">
        <v>42</v>
      </c>
      <c r="D128" s="40" t="s">
        <v>15</v>
      </c>
      <c r="E128" s="40" t="s">
        <v>1750</v>
      </c>
      <c r="F128" s="40">
        <v>1</v>
      </c>
      <c r="G128" s="39">
        <v>39990000</v>
      </c>
      <c r="H128" s="39">
        <v>39990000</v>
      </c>
      <c r="I128" s="49">
        <f>VLOOKUP(E128,'sản phẩm'!$A$2:E3142,5,FALSE)</f>
        <v>38990000</v>
      </c>
    </row>
    <row r="129" spans="1:9" ht="14.25" customHeight="1">
      <c r="A129" s="38" t="s">
        <v>1939</v>
      </c>
      <c r="B129" s="45">
        <v>44604</v>
      </c>
      <c r="C129" s="43">
        <v>536</v>
      </c>
      <c r="D129" s="40" t="s">
        <v>15</v>
      </c>
      <c r="E129" s="40" t="s">
        <v>1750</v>
      </c>
      <c r="F129" s="40">
        <v>1</v>
      </c>
      <c r="G129" s="39">
        <v>39990000</v>
      </c>
      <c r="H129" s="39">
        <v>39990000</v>
      </c>
      <c r="I129" s="49">
        <f>VLOOKUP(E129,'sản phẩm'!$A$2:E3143,5,FALSE)</f>
        <v>38990000</v>
      </c>
    </row>
    <row r="130" spans="1:9" ht="14.25" customHeight="1">
      <c r="A130" s="38" t="s">
        <v>1940</v>
      </c>
      <c r="B130" s="45">
        <v>44604</v>
      </c>
      <c r="C130" s="43">
        <v>1503</v>
      </c>
      <c r="D130" s="40" t="s">
        <v>15</v>
      </c>
      <c r="E130" s="40" t="s">
        <v>1745</v>
      </c>
      <c r="F130" s="40">
        <v>2</v>
      </c>
      <c r="G130" s="39">
        <v>6990000</v>
      </c>
      <c r="H130" s="39">
        <v>13980000</v>
      </c>
      <c r="I130" s="49">
        <f>VLOOKUP(E130,'sản phẩm'!$A$2:E2940,5,FALSE)</f>
        <v>5990000</v>
      </c>
    </row>
    <row r="131" spans="1:9" ht="14.25" customHeight="1">
      <c r="A131" s="38" t="s">
        <v>1941</v>
      </c>
      <c r="B131" s="45">
        <v>44604</v>
      </c>
      <c r="C131" s="43">
        <v>696</v>
      </c>
      <c r="D131" s="40" t="s">
        <v>8</v>
      </c>
      <c r="E131" s="40" t="s">
        <v>1783</v>
      </c>
      <c r="F131" s="40">
        <v>2</v>
      </c>
      <c r="G131" s="39">
        <v>31990000</v>
      </c>
      <c r="H131" s="39">
        <v>63980000</v>
      </c>
      <c r="I131" s="49">
        <f>VLOOKUP(E131,'sản phẩm'!$A$2:E4750,5,FALSE)</f>
        <v>30990000</v>
      </c>
    </row>
    <row r="132" spans="1:9" ht="14.25" customHeight="1">
      <c r="A132" s="38" t="s">
        <v>1942</v>
      </c>
      <c r="B132" s="45">
        <v>44604</v>
      </c>
      <c r="C132" s="43">
        <v>335</v>
      </c>
      <c r="D132" s="40" t="s">
        <v>8</v>
      </c>
      <c r="E132" s="40" t="s">
        <v>1773</v>
      </c>
      <c r="F132" s="40">
        <v>2</v>
      </c>
      <c r="G132" s="39">
        <v>33000000</v>
      </c>
      <c r="H132" s="39">
        <v>66000000</v>
      </c>
      <c r="I132" s="49">
        <f>VLOOKUP(E132,'sản phẩm'!$A$2:E4231,5,FALSE)</f>
        <v>32000000</v>
      </c>
    </row>
    <row r="133" spans="1:9" ht="14.25" customHeight="1">
      <c r="A133" s="38" t="s">
        <v>1943</v>
      </c>
      <c r="B133" s="45">
        <v>44605</v>
      </c>
      <c r="C133" s="43">
        <v>1221</v>
      </c>
      <c r="D133" s="40" t="s">
        <v>8</v>
      </c>
      <c r="E133" s="40" t="s">
        <v>1773</v>
      </c>
      <c r="F133" s="40">
        <v>1</v>
      </c>
      <c r="G133" s="39">
        <v>33000000</v>
      </c>
      <c r="H133" s="39">
        <v>33000000</v>
      </c>
      <c r="I133" s="49">
        <f>VLOOKUP(E133,'sản phẩm'!$A$2:E4232,5,FALSE)</f>
        <v>32000000</v>
      </c>
    </row>
    <row r="134" spans="1:9" ht="14.25" customHeight="1">
      <c r="A134" s="38" t="s">
        <v>1944</v>
      </c>
      <c r="B134" s="45">
        <v>44605</v>
      </c>
      <c r="C134" s="43">
        <v>170</v>
      </c>
      <c r="D134" s="40" t="s">
        <v>8</v>
      </c>
      <c r="E134" s="40" t="s">
        <v>1748</v>
      </c>
      <c r="F134" s="40">
        <v>1</v>
      </c>
      <c r="G134" s="39">
        <v>7990000</v>
      </c>
      <c r="H134" s="39">
        <v>7990000</v>
      </c>
      <c r="I134" s="49">
        <f>VLOOKUP(E134,'sản phẩm'!$A$2:E3034,5,FALSE)</f>
        <v>6990000</v>
      </c>
    </row>
    <row r="135" spans="1:9" ht="14.25" customHeight="1">
      <c r="A135" s="38" t="s">
        <v>1945</v>
      </c>
      <c r="B135" s="45">
        <v>44605</v>
      </c>
      <c r="C135" s="43">
        <v>798</v>
      </c>
      <c r="D135" s="40" t="s">
        <v>8</v>
      </c>
      <c r="E135" s="40" t="s">
        <v>1763</v>
      </c>
      <c r="F135" s="40">
        <v>2</v>
      </c>
      <c r="G135" s="39">
        <v>3290000</v>
      </c>
      <c r="H135" s="39">
        <v>6580000</v>
      </c>
      <c r="I135" s="49">
        <f>VLOOKUP(E135,'sản phẩm'!$A$2:E3718,5,FALSE)</f>
        <v>2290000</v>
      </c>
    </row>
    <row r="136" spans="1:9" ht="14.25" customHeight="1">
      <c r="A136" s="38" t="s">
        <v>1946</v>
      </c>
      <c r="B136" s="45">
        <v>44605</v>
      </c>
      <c r="C136" s="43">
        <v>313</v>
      </c>
      <c r="D136" s="40" t="s">
        <v>8</v>
      </c>
      <c r="E136" s="40" t="s">
        <v>1763</v>
      </c>
      <c r="F136" s="40">
        <v>1</v>
      </c>
      <c r="G136" s="39">
        <v>3290000</v>
      </c>
      <c r="H136" s="39">
        <v>3290000</v>
      </c>
      <c r="I136" s="49">
        <f>VLOOKUP(E136,'sản phẩm'!$A$2:E3719,5,FALSE)</f>
        <v>2290000</v>
      </c>
    </row>
    <row r="137" spans="1:9" ht="14.25" customHeight="1">
      <c r="A137" s="38" t="s">
        <v>1947</v>
      </c>
      <c r="B137" s="45">
        <v>44605</v>
      </c>
      <c r="C137" s="43">
        <v>1096</v>
      </c>
      <c r="D137" s="40" t="s">
        <v>15</v>
      </c>
      <c r="E137" s="40" t="s">
        <v>1775</v>
      </c>
      <c r="F137" s="40">
        <v>2</v>
      </c>
      <c r="G137" s="39">
        <v>29990000</v>
      </c>
      <c r="H137" s="39">
        <v>59980000</v>
      </c>
      <c r="I137" s="49">
        <f>VLOOKUP(E137,'sản phẩm'!$A$2:E4323,5,FALSE)</f>
        <v>28990000</v>
      </c>
    </row>
    <row r="138" spans="1:9" ht="14.25" customHeight="1">
      <c r="A138" s="38" t="s">
        <v>1948</v>
      </c>
      <c r="B138" s="45">
        <v>44605</v>
      </c>
      <c r="C138" s="43">
        <v>1283</v>
      </c>
      <c r="D138" s="40" t="s">
        <v>15</v>
      </c>
      <c r="E138" s="40" t="s">
        <v>1771</v>
      </c>
      <c r="F138" s="40">
        <v>2</v>
      </c>
      <c r="G138" s="39">
        <v>5690000</v>
      </c>
      <c r="H138" s="39">
        <v>11380000</v>
      </c>
      <c r="I138" s="49">
        <f>VLOOKUP(E138,'sản phẩm'!$A$2:E4125,5,FALSE)</f>
        <v>4690000</v>
      </c>
    </row>
    <row r="139" spans="1:9" ht="14.25" customHeight="1">
      <c r="A139" s="38" t="s">
        <v>1949</v>
      </c>
      <c r="B139" s="45">
        <v>44605</v>
      </c>
      <c r="C139" s="43">
        <v>1268</v>
      </c>
      <c r="D139" s="40" t="s">
        <v>8</v>
      </c>
      <c r="E139" s="40" t="s">
        <v>1779</v>
      </c>
      <c r="F139" s="40">
        <v>1</v>
      </c>
      <c r="G139" s="39">
        <v>31990000</v>
      </c>
      <c r="H139" s="39">
        <v>31990000</v>
      </c>
      <c r="I139" s="49">
        <f>VLOOKUP(E139,'sản phẩm'!$A$2:E4553,5,FALSE)</f>
        <v>30990000</v>
      </c>
    </row>
    <row r="140" spans="1:9" ht="14.25" customHeight="1">
      <c r="A140" s="38" t="s">
        <v>1950</v>
      </c>
      <c r="B140" s="45">
        <v>44605</v>
      </c>
      <c r="C140" s="43">
        <v>14</v>
      </c>
      <c r="D140" s="40" t="s">
        <v>15</v>
      </c>
      <c r="E140" s="40" t="s">
        <v>1745</v>
      </c>
      <c r="F140" s="40">
        <v>1</v>
      </c>
      <c r="G140" s="39">
        <v>6990000</v>
      </c>
      <c r="H140" s="39">
        <v>6990000</v>
      </c>
      <c r="I140" s="49">
        <f>VLOOKUP(E140,'sản phẩm'!$A$2:E2941,5,FALSE)</f>
        <v>5990000</v>
      </c>
    </row>
    <row r="141" spans="1:9" ht="14.25" customHeight="1">
      <c r="A141" s="38" t="s">
        <v>1951</v>
      </c>
      <c r="B141" s="45">
        <v>44605</v>
      </c>
      <c r="C141" s="43">
        <v>597</v>
      </c>
      <c r="D141" s="40" t="s">
        <v>8</v>
      </c>
      <c r="E141" s="40" t="s">
        <v>1761</v>
      </c>
      <c r="F141" s="40">
        <v>2</v>
      </c>
      <c r="G141" s="39">
        <v>20990000</v>
      </c>
      <c r="H141" s="39">
        <v>41980000</v>
      </c>
      <c r="I141" s="49">
        <f>VLOOKUP(E141,'sản phẩm'!$A$2:E3620,5,FALSE)</f>
        <v>19990000</v>
      </c>
    </row>
    <row r="142" spans="1:9" ht="14.25" customHeight="1">
      <c r="A142" s="38" t="s">
        <v>1952</v>
      </c>
      <c r="B142" s="45">
        <v>44605</v>
      </c>
      <c r="C142" s="43">
        <v>187</v>
      </c>
      <c r="D142" s="40" t="s">
        <v>15</v>
      </c>
      <c r="E142" s="40" t="s">
        <v>1757</v>
      </c>
      <c r="F142" s="40">
        <v>1</v>
      </c>
      <c r="G142" s="39">
        <v>3290000</v>
      </c>
      <c r="H142" s="39">
        <v>3290000</v>
      </c>
      <c r="I142" s="49">
        <f>VLOOKUP(E142,'sản phẩm'!$A$2:E3428,5,FALSE)</f>
        <v>2290000</v>
      </c>
    </row>
    <row r="143" spans="1:9" ht="14.25" customHeight="1">
      <c r="A143" s="38" t="s">
        <v>1953</v>
      </c>
      <c r="B143" s="45">
        <v>44605</v>
      </c>
      <c r="C143" s="43">
        <v>859</v>
      </c>
      <c r="D143" s="40" t="s">
        <v>15</v>
      </c>
      <c r="E143" s="40" t="s">
        <v>1801</v>
      </c>
      <c r="F143" s="40">
        <v>2</v>
      </c>
      <c r="G143" s="39">
        <v>32990000</v>
      </c>
      <c r="H143" s="39">
        <v>65980000</v>
      </c>
      <c r="I143" s="49">
        <f>VLOOKUP(E143,'sản phẩm'!$A$2:E5641,5,FALSE)</f>
        <v>31990000</v>
      </c>
    </row>
    <row r="144" spans="1:9" ht="14.25" customHeight="1">
      <c r="A144" s="38" t="s">
        <v>1954</v>
      </c>
      <c r="B144" s="45">
        <v>44605</v>
      </c>
      <c r="C144" s="43">
        <v>351</v>
      </c>
      <c r="D144" s="40" t="s">
        <v>8</v>
      </c>
      <c r="E144" s="40" t="s">
        <v>1791</v>
      </c>
      <c r="F144" s="40">
        <v>2</v>
      </c>
      <c r="G144" s="39">
        <v>9990000</v>
      </c>
      <c r="H144" s="39">
        <v>19980000</v>
      </c>
      <c r="I144" s="49">
        <f>VLOOKUP(E144,'sản phẩm'!$A$2:E5124,5,FALSE)</f>
        <v>8990000</v>
      </c>
    </row>
    <row r="145" spans="1:9" ht="14.25" customHeight="1">
      <c r="A145" s="38" t="s">
        <v>1955</v>
      </c>
      <c r="B145" s="45">
        <v>44605</v>
      </c>
      <c r="C145" s="43">
        <v>542</v>
      </c>
      <c r="D145" s="40" t="s">
        <v>8</v>
      </c>
      <c r="E145" s="40" t="s">
        <v>1748</v>
      </c>
      <c r="F145" s="40">
        <v>2</v>
      </c>
      <c r="G145" s="39">
        <v>7990000</v>
      </c>
      <c r="H145" s="39">
        <v>15980000</v>
      </c>
      <c r="I145" s="49">
        <f>VLOOKUP(E145,'sản phẩm'!$A$2:E3035,5,FALSE)</f>
        <v>6990000</v>
      </c>
    </row>
    <row r="146" spans="1:9" ht="14.25" customHeight="1">
      <c r="A146" s="38" t="s">
        <v>1956</v>
      </c>
      <c r="B146" s="45">
        <v>44605</v>
      </c>
      <c r="C146" s="43">
        <v>797</v>
      </c>
      <c r="D146" s="40" t="s">
        <v>8</v>
      </c>
      <c r="E146" s="40" t="s">
        <v>1753</v>
      </c>
      <c r="F146" s="40">
        <v>1</v>
      </c>
      <c r="G146" s="39">
        <v>48990000</v>
      </c>
      <c r="H146" s="39">
        <v>48990000</v>
      </c>
      <c r="I146" s="49">
        <f>VLOOKUP(E146,'sản phẩm'!$A$2:E3245,5,FALSE)</f>
        <v>47990000</v>
      </c>
    </row>
    <row r="147" spans="1:9" ht="14.25" customHeight="1">
      <c r="A147" s="38" t="s">
        <v>1957</v>
      </c>
      <c r="B147" s="45">
        <v>44606</v>
      </c>
      <c r="C147" s="43">
        <v>840</v>
      </c>
      <c r="D147" s="40" t="s">
        <v>15</v>
      </c>
      <c r="E147" s="40" t="s">
        <v>1773</v>
      </c>
      <c r="F147" s="40">
        <v>2</v>
      </c>
      <c r="G147" s="39">
        <v>33000000</v>
      </c>
      <c r="H147" s="39">
        <v>66000000</v>
      </c>
      <c r="I147" s="49">
        <f>VLOOKUP(E147,'sản phẩm'!$A$2:E4233,5,FALSE)</f>
        <v>32000000</v>
      </c>
    </row>
    <row r="148" spans="1:9" ht="14.25" customHeight="1">
      <c r="A148" s="38" t="s">
        <v>1958</v>
      </c>
      <c r="B148" s="45">
        <v>44606</v>
      </c>
      <c r="C148" s="43">
        <v>1347</v>
      </c>
      <c r="D148" s="40" t="s">
        <v>15</v>
      </c>
      <c r="E148" s="40" t="s">
        <v>1781</v>
      </c>
      <c r="F148" s="40">
        <v>2</v>
      </c>
      <c r="G148" s="39">
        <v>49990000</v>
      </c>
      <c r="H148" s="39">
        <v>99980000</v>
      </c>
      <c r="I148" s="49">
        <f>VLOOKUP(E148,'sản phẩm'!$A$2:E4640,5,FALSE)</f>
        <v>48990000</v>
      </c>
    </row>
    <row r="149" spans="1:9" ht="14.25" customHeight="1">
      <c r="A149" s="38" t="s">
        <v>1959</v>
      </c>
      <c r="B149" s="45">
        <v>44606</v>
      </c>
      <c r="C149" s="43">
        <v>1319</v>
      </c>
      <c r="D149" s="40" t="s">
        <v>15</v>
      </c>
      <c r="E149" s="40" t="s">
        <v>1789</v>
      </c>
      <c r="F149" s="40">
        <v>2</v>
      </c>
      <c r="G149" s="39">
        <v>4290000</v>
      </c>
      <c r="H149" s="39">
        <v>8580000</v>
      </c>
      <c r="I149" s="49">
        <f>VLOOKUP(E149,'sản phẩm'!$A$2:E5033,5,FALSE)</f>
        <v>3290000</v>
      </c>
    </row>
    <row r="150" spans="1:9" ht="14.25" customHeight="1">
      <c r="A150" s="38" t="s">
        <v>1960</v>
      </c>
      <c r="B150" s="45">
        <v>44606</v>
      </c>
      <c r="C150" s="43">
        <v>522</v>
      </c>
      <c r="D150" s="40" t="s">
        <v>15</v>
      </c>
      <c r="E150" s="40" t="s">
        <v>1761</v>
      </c>
      <c r="F150" s="40">
        <v>2</v>
      </c>
      <c r="G150" s="39">
        <v>20990000</v>
      </c>
      <c r="H150" s="39">
        <v>41980000</v>
      </c>
      <c r="I150" s="49">
        <f>VLOOKUP(E150,'sản phẩm'!$A$2:E3621,5,FALSE)</f>
        <v>19990000</v>
      </c>
    </row>
    <row r="151" spans="1:9" ht="14.25" customHeight="1">
      <c r="A151" s="38" t="s">
        <v>1961</v>
      </c>
      <c r="B151" s="45">
        <v>44606</v>
      </c>
      <c r="C151" s="43">
        <v>539</v>
      </c>
      <c r="D151" s="40" t="s">
        <v>4</v>
      </c>
      <c r="E151" s="40" t="s">
        <v>1779</v>
      </c>
      <c r="F151" s="40">
        <v>1</v>
      </c>
      <c r="G151" s="39">
        <v>31990000</v>
      </c>
      <c r="H151" s="39">
        <v>31990000</v>
      </c>
      <c r="I151" s="49">
        <f>VLOOKUP(E151,'sản phẩm'!$A$2:E4554,5,FALSE)</f>
        <v>30990000</v>
      </c>
    </row>
    <row r="152" spans="1:9" ht="14.25" customHeight="1">
      <c r="A152" s="38" t="s">
        <v>1962</v>
      </c>
      <c r="B152" s="45">
        <v>44606</v>
      </c>
      <c r="C152" s="43">
        <v>1469</v>
      </c>
      <c r="D152" s="40" t="s">
        <v>11</v>
      </c>
      <c r="E152" s="40" t="s">
        <v>1769</v>
      </c>
      <c r="F152" s="40">
        <v>2</v>
      </c>
      <c r="G152" s="39">
        <v>6390000</v>
      </c>
      <c r="H152" s="39">
        <v>12780000</v>
      </c>
      <c r="I152" s="49">
        <f>VLOOKUP(E152,'sản phẩm'!$A$2:E4032,5,FALSE)</f>
        <v>5390000</v>
      </c>
    </row>
    <row r="153" spans="1:9" ht="14.25" customHeight="1">
      <c r="A153" s="38" t="s">
        <v>1963</v>
      </c>
      <c r="B153" s="45">
        <v>44607</v>
      </c>
      <c r="C153" s="43">
        <v>906</v>
      </c>
      <c r="D153" s="40" t="s">
        <v>15</v>
      </c>
      <c r="E153" s="40" t="s">
        <v>1777</v>
      </c>
      <c r="F153" s="40">
        <v>1</v>
      </c>
      <c r="G153" s="39">
        <v>23990000</v>
      </c>
      <c r="H153" s="39">
        <v>23990000</v>
      </c>
      <c r="I153" s="49">
        <f>VLOOKUP(E153,'sản phẩm'!$A$2:E4449,5,FALSE)</f>
        <v>22990000</v>
      </c>
    </row>
    <row r="154" spans="1:9" ht="14.25" customHeight="1">
      <c r="A154" s="38" t="s">
        <v>1964</v>
      </c>
      <c r="B154" s="45">
        <v>44607</v>
      </c>
      <c r="C154" s="43">
        <v>892</v>
      </c>
      <c r="D154" s="40" t="s">
        <v>15</v>
      </c>
      <c r="E154" s="40" t="s">
        <v>1761</v>
      </c>
      <c r="F154" s="40">
        <v>2</v>
      </c>
      <c r="G154" s="39">
        <v>20990000</v>
      </c>
      <c r="H154" s="39">
        <v>41980000</v>
      </c>
      <c r="I154" s="49">
        <f>VLOOKUP(E154,'sản phẩm'!$A$2:E3622,5,FALSE)</f>
        <v>19990000</v>
      </c>
    </row>
    <row r="155" spans="1:9" ht="14.25" customHeight="1">
      <c r="A155" s="38" t="s">
        <v>1965</v>
      </c>
      <c r="B155" s="45">
        <v>44607</v>
      </c>
      <c r="C155" s="43">
        <v>311</v>
      </c>
      <c r="D155" s="40" t="s">
        <v>15</v>
      </c>
      <c r="E155" s="40" t="s">
        <v>1773</v>
      </c>
      <c r="F155" s="40">
        <v>1</v>
      </c>
      <c r="G155" s="39">
        <v>33000000</v>
      </c>
      <c r="H155" s="39">
        <v>33000000</v>
      </c>
      <c r="I155" s="49">
        <f>VLOOKUP(E155,'sản phẩm'!$A$2:E4234,5,FALSE)</f>
        <v>32000000</v>
      </c>
    </row>
    <row r="156" spans="1:9" ht="14.25" customHeight="1">
      <c r="A156" s="38" t="s">
        <v>1966</v>
      </c>
      <c r="B156" s="45">
        <v>44607</v>
      </c>
      <c r="C156" s="43">
        <v>812</v>
      </c>
      <c r="D156" s="40" t="s">
        <v>15</v>
      </c>
      <c r="E156" s="40" t="s">
        <v>1781</v>
      </c>
      <c r="F156" s="40">
        <v>2</v>
      </c>
      <c r="G156" s="39">
        <v>49990000</v>
      </c>
      <c r="H156" s="39">
        <v>99980000</v>
      </c>
      <c r="I156" s="49">
        <f>VLOOKUP(E156,'sản phẩm'!$A$2:E4641,5,FALSE)</f>
        <v>48990000</v>
      </c>
    </row>
    <row r="157" spans="1:9" ht="14.25" customHeight="1">
      <c r="A157" s="38" t="s">
        <v>1967</v>
      </c>
      <c r="B157" s="45">
        <v>44607</v>
      </c>
      <c r="C157" s="43">
        <v>1</v>
      </c>
      <c r="D157" s="40" t="s">
        <v>15</v>
      </c>
      <c r="E157" s="40" t="s">
        <v>1771</v>
      </c>
      <c r="F157" s="40">
        <v>1</v>
      </c>
      <c r="G157" s="39">
        <v>5690000</v>
      </c>
      <c r="H157" s="39">
        <v>5690000</v>
      </c>
      <c r="I157" s="49">
        <f>VLOOKUP(E157,'sản phẩm'!$A$2:E4126,5,FALSE)</f>
        <v>4690000</v>
      </c>
    </row>
    <row r="158" spans="1:9" ht="14.25" customHeight="1">
      <c r="A158" s="38" t="s">
        <v>1968</v>
      </c>
      <c r="B158" s="45">
        <v>44607</v>
      </c>
      <c r="C158" s="43">
        <v>1316</v>
      </c>
      <c r="D158" s="40" t="s">
        <v>15</v>
      </c>
      <c r="E158" s="40" t="s">
        <v>1761</v>
      </c>
      <c r="F158" s="40">
        <v>1</v>
      </c>
      <c r="G158" s="39">
        <v>20990000</v>
      </c>
      <c r="H158" s="39">
        <v>20990000</v>
      </c>
      <c r="I158" s="49">
        <f>VLOOKUP(E158,'sản phẩm'!$A$2:E3623,5,FALSE)</f>
        <v>19990000</v>
      </c>
    </row>
    <row r="159" spans="1:9" ht="14.25" customHeight="1">
      <c r="A159" s="38" t="s">
        <v>1969</v>
      </c>
      <c r="B159" s="45">
        <v>44607</v>
      </c>
      <c r="C159" s="43">
        <v>1641</v>
      </c>
      <c r="D159" s="40" t="s">
        <v>15</v>
      </c>
      <c r="E159" s="40" t="s">
        <v>1777</v>
      </c>
      <c r="F159" s="40">
        <v>1</v>
      </c>
      <c r="G159" s="39">
        <v>23990000</v>
      </c>
      <c r="H159" s="39">
        <v>23990000</v>
      </c>
      <c r="I159" s="49">
        <f>VLOOKUP(E159,'sản phẩm'!$A$2:E4450,5,FALSE)</f>
        <v>22990000</v>
      </c>
    </row>
    <row r="160" spans="1:9" ht="14.25" customHeight="1">
      <c r="A160" s="38" t="s">
        <v>1970</v>
      </c>
      <c r="B160" s="45">
        <v>44607</v>
      </c>
      <c r="C160" s="43">
        <v>1246</v>
      </c>
      <c r="D160" s="40" t="s">
        <v>15</v>
      </c>
      <c r="E160" s="40" t="s">
        <v>1789</v>
      </c>
      <c r="F160" s="40">
        <v>2</v>
      </c>
      <c r="G160" s="39">
        <v>4290000</v>
      </c>
      <c r="H160" s="39">
        <v>8580000</v>
      </c>
      <c r="I160" s="49">
        <f>VLOOKUP(E160,'sản phẩm'!$A$2:E5034,5,FALSE)</f>
        <v>3290000</v>
      </c>
    </row>
    <row r="161" spans="1:9" ht="14.25" customHeight="1">
      <c r="A161" s="38" t="s">
        <v>1971</v>
      </c>
      <c r="B161" s="45">
        <v>44608</v>
      </c>
      <c r="C161" s="43">
        <v>745</v>
      </c>
      <c r="D161" s="40" t="s">
        <v>4</v>
      </c>
      <c r="E161" s="40" t="s">
        <v>1793</v>
      </c>
      <c r="F161" s="40">
        <v>2</v>
      </c>
      <c r="G161" s="39">
        <v>29990000</v>
      </c>
      <c r="H161" s="39">
        <v>59980000</v>
      </c>
      <c r="I161" s="49">
        <f>VLOOKUP(E161,'sản phẩm'!$A$2:E5235,5,FALSE)</f>
        <v>28990000</v>
      </c>
    </row>
    <row r="162" spans="1:9" ht="14.25" customHeight="1">
      <c r="A162" s="38" t="s">
        <v>1972</v>
      </c>
      <c r="B162" s="45">
        <v>44608</v>
      </c>
      <c r="C162" s="43">
        <v>306</v>
      </c>
      <c r="D162" s="40" t="s">
        <v>15</v>
      </c>
      <c r="E162" s="40" t="s">
        <v>1799</v>
      </c>
      <c r="F162" s="40">
        <v>2</v>
      </c>
      <c r="G162" s="39">
        <v>22990000</v>
      </c>
      <c r="H162" s="39">
        <v>45980000</v>
      </c>
      <c r="I162" s="49">
        <f>VLOOKUP(E162,'sản phẩm'!$A$2:E5553,5,FALSE)</f>
        <v>21990000</v>
      </c>
    </row>
    <row r="163" spans="1:9" ht="14.25" customHeight="1">
      <c r="A163" s="38" t="s">
        <v>1973</v>
      </c>
      <c r="B163" s="45">
        <v>44608</v>
      </c>
      <c r="C163" s="43">
        <v>1273</v>
      </c>
      <c r="D163" s="40" t="s">
        <v>15</v>
      </c>
      <c r="E163" s="40" t="s">
        <v>1761</v>
      </c>
      <c r="F163" s="40">
        <v>1</v>
      </c>
      <c r="G163" s="39">
        <v>20990000</v>
      </c>
      <c r="H163" s="39">
        <v>20990000</v>
      </c>
      <c r="I163" s="49">
        <f>VLOOKUP(E163,'sản phẩm'!$A$2:E3624,5,FALSE)</f>
        <v>19990000</v>
      </c>
    </row>
    <row r="164" spans="1:9" ht="14.25" customHeight="1">
      <c r="A164" s="38" t="s">
        <v>1974</v>
      </c>
      <c r="B164" s="45">
        <v>44608</v>
      </c>
      <c r="C164" s="43">
        <v>1481</v>
      </c>
      <c r="D164" s="40" t="s">
        <v>15</v>
      </c>
      <c r="E164" s="40" t="s">
        <v>1773</v>
      </c>
      <c r="F164" s="40">
        <v>1</v>
      </c>
      <c r="G164" s="39">
        <v>33000000</v>
      </c>
      <c r="H164" s="39">
        <v>33000000</v>
      </c>
      <c r="I164" s="49">
        <f>VLOOKUP(E164,'sản phẩm'!$A$2:E4235,5,FALSE)</f>
        <v>32000000</v>
      </c>
    </row>
    <row r="165" spans="1:9" ht="14.25" customHeight="1">
      <c r="A165" s="38" t="s">
        <v>1975</v>
      </c>
      <c r="B165" s="45">
        <v>44608</v>
      </c>
      <c r="C165" s="43">
        <v>954</v>
      </c>
      <c r="D165" s="40" t="s">
        <v>15</v>
      </c>
      <c r="E165" s="40" t="s">
        <v>1779</v>
      </c>
      <c r="F165" s="40">
        <v>2</v>
      </c>
      <c r="G165" s="39">
        <v>31990000</v>
      </c>
      <c r="H165" s="39">
        <v>63980000</v>
      </c>
      <c r="I165" s="49">
        <f>VLOOKUP(E165,'sản phẩm'!$A$2:E4555,5,FALSE)</f>
        <v>30990000</v>
      </c>
    </row>
    <row r="166" spans="1:9" ht="14.25" customHeight="1">
      <c r="A166" s="38" t="s">
        <v>1976</v>
      </c>
      <c r="B166" s="45">
        <v>44608</v>
      </c>
      <c r="C166" s="43">
        <v>1588</v>
      </c>
      <c r="D166" s="40" t="s">
        <v>15</v>
      </c>
      <c r="E166" s="40" t="s">
        <v>1801</v>
      </c>
      <c r="F166" s="40">
        <v>1</v>
      </c>
      <c r="G166" s="39">
        <v>32990000</v>
      </c>
      <c r="H166" s="39">
        <v>32990000</v>
      </c>
      <c r="I166" s="49">
        <f>VLOOKUP(E166,'sản phẩm'!$A$2:E5642,5,FALSE)</f>
        <v>31990000</v>
      </c>
    </row>
    <row r="167" spans="1:9" ht="14.25" customHeight="1">
      <c r="A167" s="38" t="s">
        <v>1977</v>
      </c>
      <c r="B167" s="45">
        <v>44608</v>
      </c>
      <c r="C167" s="43">
        <v>1259</v>
      </c>
      <c r="D167" s="40" t="s">
        <v>15</v>
      </c>
      <c r="E167" s="40" t="s">
        <v>1781</v>
      </c>
      <c r="F167" s="40">
        <v>2</v>
      </c>
      <c r="G167" s="39">
        <v>49990000</v>
      </c>
      <c r="H167" s="39">
        <v>99980000</v>
      </c>
      <c r="I167" s="49">
        <f>VLOOKUP(E167,'sản phẩm'!$A$2:E4642,5,FALSE)</f>
        <v>48990000</v>
      </c>
    </row>
    <row r="168" spans="1:9" ht="14.25" customHeight="1">
      <c r="A168" s="38" t="s">
        <v>1978</v>
      </c>
      <c r="B168" s="45">
        <v>44608</v>
      </c>
      <c r="C168" s="43">
        <v>1576</v>
      </c>
      <c r="D168" s="40" t="s">
        <v>15</v>
      </c>
      <c r="E168" s="40" t="s">
        <v>1748</v>
      </c>
      <c r="F168" s="40">
        <v>2</v>
      </c>
      <c r="G168" s="39">
        <v>7990000</v>
      </c>
      <c r="H168" s="39">
        <v>15980000</v>
      </c>
      <c r="I168" s="49">
        <f>VLOOKUP(E168,'sản phẩm'!$A$2:E3036,5,FALSE)</f>
        <v>6990000</v>
      </c>
    </row>
    <row r="169" spans="1:9" ht="14.25" customHeight="1">
      <c r="A169" s="38" t="s">
        <v>1979</v>
      </c>
      <c r="B169" s="45">
        <v>44608</v>
      </c>
      <c r="C169" s="43">
        <v>426</v>
      </c>
      <c r="D169" s="40" t="s">
        <v>15</v>
      </c>
      <c r="E169" s="40" t="s">
        <v>1799</v>
      </c>
      <c r="F169" s="40">
        <v>1</v>
      </c>
      <c r="G169" s="39">
        <v>22990000</v>
      </c>
      <c r="H169" s="39">
        <v>22990000</v>
      </c>
      <c r="I169" s="49">
        <f>VLOOKUP(E169,'sản phẩm'!$A$2:E5554,5,FALSE)</f>
        <v>21990000</v>
      </c>
    </row>
    <row r="170" spans="1:9" ht="14.25" customHeight="1">
      <c r="A170" s="38" t="s">
        <v>1980</v>
      </c>
      <c r="B170" s="45">
        <v>44609</v>
      </c>
      <c r="C170" s="43">
        <v>969</v>
      </c>
      <c r="D170" s="40" t="s">
        <v>15</v>
      </c>
      <c r="E170" s="40" t="s">
        <v>1761</v>
      </c>
      <c r="F170" s="40">
        <v>2</v>
      </c>
      <c r="G170" s="39">
        <v>20990000</v>
      </c>
      <c r="H170" s="39">
        <v>41980000</v>
      </c>
      <c r="I170" s="49">
        <f>VLOOKUP(E170,'sản phẩm'!$A$2:E3625,5,FALSE)</f>
        <v>19990000</v>
      </c>
    </row>
    <row r="171" spans="1:9" ht="14.25" customHeight="1">
      <c r="A171" s="38" t="s">
        <v>1981</v>
      </c>
      <c r="B171" s="45">
        <v>44609</v>
      </c>
      <c r="C171" s="43">
        <v>477</v>
      </c>
      <c r="D171" s="40" t="s">
        <v>15</v>
      </c>
      <c r="E171" s="40" t="s">
        <v>1761</v>
      </c>
      <c r="F171" s="40">
        <v>1</v>
      </c>
      <c r="G171" s="39">
        <v>20990000</v>
      </c>
      <c r="H171" s="39">
        <v>20990000</v>
      </c>
      <c r="I171" s="49">
        <f>VLOOKUP(E171,'sản phẩm'!$A$2:E3626,5,FALSE)</f>
        <v>19990000</v>
      </c>
    </row>
    <row r="172" spans="1:9" ht="14.25" customHeight="1">
      <c r="A172" s="38" t="s">
        <v>1982</v>
      </c>
      <c r="B172" s="45">
        <v>44609</v>
      </c>
      <c r="C172" s="43">
        <v>155</v>
      </c>
      <c r="D172" s="40" t="s">
        <v>15</v>
      </c>
      <c r="E172" s="40" t="s">
        <v>1753</v>
      </c>
      <c r="F172" s="40">
        <v>2</v>
      </c>
      <c r="G172" s="39">
        <v>48990000</v>
      </c>
      <c r="H172" s="39">
        <v>97980000</v>
      </c>
      <c r="I172" s="49">
        <f>VLOOKUP(E172,'sản phẩm'!$A$2:E3246,5,FALSE)</f>
        <v>47990000</v>
      </c>
    </row>
    <row r="173" spans="1:9" ht="14.25" customHeight="1">
      <c r="A173" s="38" t="s">
        <v>1983</v>
      </c>
      <c r="B173" s="45">
        <v>44609</v>
      </c>
      <c r="C173" s="43">
        <v>395</v>
      </c>
      <c r="D173" s="40" t="s">
        <v>15</v>
      </c>
      <c r="E173" s="40" t="s">
        <v>1799</v>
      </c>
      <c r="F173" s="40">
        <v>1</v>
      </c>
      <c r="G173" s="39">
        <v>22990000</v>
      </c>
      <c r="H173" s="39">
        <v>22990000</v>
      </c>
      <c r="I173" s="49">
        <f>VLOOKUP(E173,'sản phẩm'!$A$2:E5555,5,FALSE)</f>
        <v>21990000</v>
      </c>
    </row>
    <row r="174" spans="1:9" ht="14.25" customHeight="1">
      <c r="A174" s="38" t="s">
        <v>1984</v>
      </c>
      <c r="B174" s="45">
        <v>44609</v>
      </c>
      <c r="C174" s="43">
        <v>353</v>
      </c>
      <c r="D174" s="40" t="s">
        <v>15</v>
      </c>
      <c r="E174" s="40" t="s">
        <v>1765</v>
      </c>
      <c r="F174" s="40">
        <v>1</v>
      </c>
      <c r="G174" s="39">
        <v>34000000</v>
      </c>
      <c r="H174" s="39">
        <v>34000000</v>
      </c>
      <c r="I174" s="49">
        <f>VLOOKUP(E174,'sản phẩm'!$A$2:E3814,5,FALSE)</f>
        <v>33000000</v>
      </c>
    </row>
    <row r="175" spans="1:9" ht="14.25" customHeight="1">
      <c r="A175" s="38" t="s">
        <v>1985</v>
      </c>
      <c r="B175" s="45">
        <v>44609</v>
      </c>
      <c r="C175" s="43">
        <v>884</v>
      </c>
      <c r="D175" s="40" t="s">
        <v>15</v>
      </c>
      <c r="E175" s="40" t="s">
        <v>1767</v>
      </c>
      <c r="F175" s="40">
        <v>1</v>
      </c>
      <c r="G175" s="39">
        <v>19990000</v>
      </c>
      <c r="H175" s="39">
        <v>19990000</v>
      </c>
      <c r="I175" s="49">
        <f>VLOOKUP(E175,'sản phẩm'!$A$2:E3918,5,FALSE)</f>
        <v>18990000</v>
      </c>
    </row>
    <row r="176" spans="1:9" ht="14.25" customHeight="1">
      <c r="A176" s="38" t="s">
        <v>1986</v>
      </c>
      <c r="B176" s="45">
        <v>44609</v>
      </c>
      <c r="C176" s="43">
        <v>1224</v>
      </c>
      <c r="D176" s="40" t="s">
        <v>4</v>
      </c>
      <c r="E176" s="40" t="s">
        <v>1765</v>
      </c>
      <c r="F176" s="40">
        <v>2</v>
      </c>
      <c r="G176" s="39">
        <v>34000000</v>
      </c>
      <c r="H176" s="39">
        <v>68000000</v>
      </c>
      <c r="I176" s="49">
        <f>VLOOKUP(E176,'sản phẩm'!$A$2:E3815,5,FALSE)</f>
        <v>33000000</v>
      </c>
    </row>
    <row r="177" spans="1:9" ht="14.25" customHeight="1">
      <c r="A177" s="38" t="s">
        <v>1987</v>
      </c>
      <c r="B177" s="45">
        <v>44609</v>
      </c>
      <c r="C177" s="43">
        <v>1630</v>
      </c>
      <c r="D177" s="40" t="s">
        <v>15</v>
      </c>
      <c r="E177" s="40" t="s">
        <v>1761</v>
      </c>
      <c r="F177" s="40">
        <v>2</v>
      </c>
      <c r="G177" s="39">
        <v>20990000</v>
      </c>
      <c r="H177" s="39">
        <v>41980000</v>
      </c>
      <c r="I177" s="49">
        <f>VLOOKUP(E177,'sản phẩm'!$A$2:E3627,5,FALSE)</f>
        <v>19990000</v>
      </c>
    </row>
    <row r="178" spans="1:9" ht="14.25" customHeight="1">
      <c r="A178" s="38" t="s">
        <v>1988</v>
      </c>
      <c r="B178" s="45">
        <v>44609</v>
      </c>
      <c r="C178" s="43">
        <v>90</v>
      </c>
      <c r="D178" s="40" t="s">
        <v>15</v>
      </c>
      <c r="E178" s="40" t="s">
        <v>1785</v>
      </c>
      <c r="F178" s="40">
        <v>1</v>
      </c>
      <c r="G178" s="39">
        <v>16000000</v>
      </c>
      <c r="H178" s="39">
        <v>16000000</v>
      </c>
      <c r="I178" s="49">
        <f>VLOOKUP(E178,'sản phẩm'!$A$2:E4832,5,FALSE)</f>
        <v>15000000</v>
      </c>
    </row>
    <row r="179" spans="1:9" ht="14.25" customHeight="1">
      <c r="A179" s="38" t="s">
        <v>1989</v>
      </c>
      <c r="B179" s="45">
        <v>44609</v>
      </c>
      <c r="C179" s="43">
        <v>1000</v>
      </c>
      <c r="D179" s="40" t="s">
        <v>15</v>
      </c>
      <c r="E179" s="40" t="s">
        <v>1783</v>
      </c>
      <c r="F179" s="40">
        <v>2</v>
      </c>
      <c r="G179" s="39">
        <v>31990000</v>
      </c>
      <c r="H179" s="39">
        <v>63980000</v>
      </c>
      <c r="I179" s="49">
        <f>VLOOKUP(E179,'sản phẩm'!$A$2:E4751,5,FALSE)</f>
        <v>30990000</v>
      </c>
    </row>
    <row r="180" spans="1:9" ht="14.25" customHeight="1">
      <c r="A180" s="38" t="s">
        <v>1990</v>
      </c>
      <c r="B180" s="45">
        <v>44609</v>
      </c>
      <c r="C180" s="43">
        <v>205</v>
      </c>
      <c r="D180" s="40" t="s">
        <v>15</v>
      </c>
      <c r="E180" s="40" t="s">
        <v>1797</v>
      </c>
      <c r="F180" s="40">
        <v>1</v>
      </c>
      <c r="G180" s="39">
        <v>53990000</v>
      </c>
      <c r="H180" s="39">
        <v>53990000</v>
      </c>
      <c r="I180" s="49">
        <f>VLOOKUP(E180,'sản phẩm'!$A$2:E5445,5,FALSE)</f>
        <v>52990000</v>
      </c>
    </row>
    <row r="181" spans="1:9" ht="14.25" customHeight="1">
      <c r="A181" s="38" t="s">
        <v>1991</v>
      </c>
      <c r="B181" s="45">
        <v>44609</v>
      </c>
      <c r="C181" s="43">
        <v>512</v>
      </c>
      <c r="D181" s="40" t="s">
        <v>4</v>
      </c>
      <c r="E181" s="40" t="s">
        <v>1775</v>
      </c>
      <c r="F181" s="40">
        <v>2</v>
      </c>
      <c r="G181" s="39">
        <v>29990000</v>
      </c>
      <c r="H181" s="39">
        <v>59980000</v>
      </c>
      <c r="I181" s="49">
        <f>VLOOKUP(E181,'sản phẩm'!$A$2:E4324,5,FALSE)</f>
        <v>28990000</v>
      </c>
    </row>
    <row r="182" spans="1:9" ht="14.25" customHeight="1">
      <c r="A182" s="38" t="s">
        <v>1992</v>
      </c>
      <c r="B182" s="45">
        <v>44610</v>
      </c>
      <c r="C182" s="43">
        <v>1512</v>
      </c>
      <c r="D182" s="40" t="s">
        <v>15</v>
      </c>
      <c r="E182" s="40" t="s">
        <v>1795</v>
      </c>
      <c r="F182" s="40">
        <v>2</v>
      </c>
      <c r="G182" s="39">
        <v>34990000</v>
      </c>
      <c r="H182" s="39">
        <v>69980000</v>
      </c>
      <c r="I182" s="49">
        <f>VLOOKUP(E182,'sản phẩm'!$A$2:E5341,5,FALSE)</f>
        <v>33990000</v>
      </c>
    </row>
    <row r="183" spans="1:9" ht="14.25" customHeight="1">
      <c r="A183" s="38" t="s">
        <v>1993</v>
      </c>
      <c r="B183" s="45">
        <v>44610</v>
      </c>
      <c r="C183" s="43">
        <v>737</v>
      </c>
      <c r="D183" s="40" t="s">
        <v>15</v>
      </c>
      <c r="E183" s="40" t="s">
        <v>1779</v>
      </c>
      <c r="F183" s="40">
        <v>2</v>
      </c>
      <c r="G183" s="39">
        <v>31990000</v>
      </c>
      <c r="H183" s="39">
        <v>63980000</v>
      </c>
      <c r="I183" s="49">
        <f>VLOOKUP(E183,'sản phẩm'!$A$2:E4556,5,FALSE)</f>
        <v>30990000</v>
      </c>
    </row>
    <row r="184" spans="1:9" ht="14.25" customHeight="1">
      <c r="A184" s="38" t="s">
        <v>1994</v>
      </c>
      <c r="B184" s="45">
        <v>44610</v>
      </c>
      <c r="C184" s="43">
        <v>296</v>
      </c>
      <c r="D184" s="40" t="s">
        <v>15</v>
      </c>
      <c r="E184" s="40" t="s">
        <v>1773</v>
      </c>
      <c r="F184" s="40">
        <v>1</v>
      </c>
      <c r="G184" s="39">
        <v>33000000</v>
      </c>
      <c r="H184" s="39">
        <v>33000000</v>
      </c>
      <c r="I184" s="49">
        <f>VLOOKUP(E184,'sản phẩm'!$A$2:E4236,5,FALSE)</f>
        <v>32000000</v>
      </c>
    </row>
    <row r="185" spans="1:9" ht="14.25" customHeight="1">
      <c r="A185" s="38" t="s">
        <v>1995</v>
      </c>
      <c r="B185" s="45">
        <v>44610</v>
      </c>
      <c r="C185" s="43">
        <v>837</v>
      </c>
      <c r="D185" s="40" t="s">
        <v>15</v>
      </c>
      <c r="E185" s="40" t="s">
        <v>1805</v>
      </c>
      <c r="F185" s="40">
        <v>1</v>
      </c>
      <c r="G185" s="39">
        <v>69990000</v>
      </c>
      <c r="H185" s="39">
        <v>69990000</v>
      </c>
      <c r="I185" s="49">
        <f>VLOOKUP(E185,'sản phẩm'!$A$2:E5847,5,FALSE)</f>
        <v>68990000</v>
      </c>
    </row>
    <row r="186" spans="1:9" ht="14.25" customHeight="1">
      <c r="A186" s="38" t="s">
        <v>1996</v>
      </c>
      <c r="B186" s="45">
        <v>44610</v>
      </c>
      <c r="C186" s="43">
        <v>487</v>
      </c>
      <c r="D186" s="40" t="s">
        <v>15</v>
      </c>
      <c r="E186" s="40" t="s">
        <v>1795</v>
      </c>
      <c r="F186" s="40">
        <v>2</v>
      </c>
      <c r="G186" s="39">
        <v>34990000</v>
      </c>
      <c r="H186" s="39">
        <v>69980000</v>
      </c>
      <c r="I186" s="49">
        <f>VLOOKUP(E186,'sản phẩm'!$A$2:E5342,5,FALSE)</f>
        <v>33990000</v>
      </c>
    </row>
    <row r="187" spans="1:9" ht="14.25" customHeight="1">
      <c r="A187" s="38" t="s">
        <v>1997</v>
      </c>
      <c r="B187" s="45">
        <v>44610</v>
      </c>
      <c r="C187" s="43">
        <v>155</v>
      </c>
      <c r="D187" s="40" t="s">
        <v>15</v>
      </c>
      <c r="E187" s="40" t="s">
        <v>1777</v>
      </c>
      <c r="F187" s="40">
        <v>1</v>
      </c>
      <c r="G187" s="39">
        <v>23990000</v>
      </c>
      <c r="H187" s="39">
        <v>23990000</v>
      </c>
      <c r="I187" s="49">
        <f>VLOOKUP(E187,'sản phẩm'!$A$2:E4451,5,FALSE)</f>
        <v>22990000</v>
      </c>
    </row>
    <row r="188" spans="1:9" ht="14.25" customHeight="1">
      <c r="A188" s="38" t="s">
        <v>1998</v>
      </c>
      <c r="B188" s="45">
        <v>44610</v>
      </c>
      <c r="C188" s="43">
        <v>923</v>
      </c>
      <c r="D188" s="40" t="s">
        <v>15</v>
      </c>
      <c r="E188" s="40" t="s">
        <v>1769</v>
      </c>
      <c r="F188" s="40">
        <v>1</v>
      </c>
      <c r="G188" s="39">
        <v>6390000</v>
      </c>
      <c r="H188" s="39">
        <v>6390000</v>
      </c>
      <c r="I188" s="49">
        <f>VLOOKUP(E188,'sản phẩm'!$A$2:E4033,5,FALSE)</f>
        <v>5390000</v>
      </c>
    </row>
    <row r="189" spans="1:9" ht="14.25" customHeight="1">
      <c r="A189" s="38" t="s">
        <v>1999</v>
      </c>
      <c r="B189" s="45">
        <v>44610</v>
      </c>
      <c r="C189" s="43">
        <v>505</v>
      </c>
      <c r="D189" s="40" t="s">
        <v>15</v>
      </c>
      <c r="E189" s="40" t="s">
        <v>1759</v>
      </c>
      <c r="F189" s="40">
        <v>1</v>
      </c>
      <c r="G189" s="39">
        <v>4290000</v>
      </c>
      <c r="H189" s="39">
        <v>4290000</v>
      </c>
      <c r="I189" s="49">
        <f>VLOOKUP(E189,'sản phẩm'!$A$2:E3530,5,FALSE)</f>
        <v>3290000</v>
      </c>
    </row>
    <row r="190" spans="1:9" ht="14.25" customHeight="1">
      <c r="A190" s="38" t="s">
        <v>2000</v>
      </c>
      <c r="B190" s="45">
        <v>44610</v>
      </c>
      <c r="C190" s="43">
        <v>133</v>
      </c>
      <c r="D190" s="40" t="s">
        <v>15</v>
      </c>
      <c r="E190" s="40" t="s">
        <v>1793</v>
      </c>
      <c r="F190" s="40">
        <v>1</v>
      </c>
      <c r="G190" s="39">
        <v>29990000</v>
      </c>
      <c r="H190" s="39">
        <v>29990000</v>
      </c>
      <c r="I190" s="49">
        <f>VLOOKUP(E190,'sản phẩm'!$A$2:E5236,5,FALSE)</f>
        <v>28990000</v>
      </c>
    </row>
    <row r="191" spans="1:9" ht="14.25" customHeight="1">
      <c r="A191" s="38" t="s">
        <v>2001</v>
      </c>
      <c r="B191" s="45">
        <v>44611</v>
      </c>
      <c r="C191" s="43">
        <v>1386</v>
      </c>
      <c r="D191" s="40" t="s">
        <v>15</v>
      </c>
      <c r="E191" s="40" t="s">
        <v>1781</v>
      </c>
      <c r="F191" s="40">
        <v>2</v>
      </c>
      <c r="G191" s="39">
        <v>49990000</v>
      </c>
      <c r="H191" s="39">
        <v>99980000</v>
      </c>
      <c r="I191" s="49">
        <f>VLOOKUP(E191,'sản phẩm'!$A$2:E4643,5,FALSE)</f>
        <v>48990000</v>
      </c>
    </row>
    <row r="192" spans="1:9" ht="14.25" customHeight="1">
      <c r="A192" s="38" t="s">
        <v>2002</v>
      </c>
      <c r="B192" s="45">
        <v>44611</v>
      </c>
      <c r="C192" s="43">
        <v>1493</v>
      </c>
      <c r="D192" s="40" t="s">
        <v>4</v>
      </c>
      <c r="E192" s="40" t="s">
        <v>1793</v>
      </c>
      <c r="F192" s="40">
        <v>1</v>
      </c>
      <c r="G192" s="39">
        <v>29990000</v>
      </c>
      <c r="H192" s="39">
        <v>29990000</v>
      </c>
      <c r="I192" s="49">
        <f>VLOOKUP(E192,'sản phẩm'!$A$2:E5237,5,FALSE)</f>
        <v>28990000</v>
      </c>
    </row>
    <row r="193" spans="1:9" ht="14.25" customHeight="1">
      <c r="A193" s="38" t="s">
        <v>2003</v>
      </c>
      <c r="B193" s="45">
        <v>44611</v>
      </c>
      <c r="C193" s="43">
        <v>568</v>
      </c>
      <c r="D193" s="40" t="s">
        <v>4</v>
      </c>
      <c r="E193" s="40" t="s">
        <v>1771</v>
      </c>
      <c r="F193" s="40">
        <v>2</v>
      </c>
      <c r="G193" s="39">
        <v>5690000</v>
      </c>
      <c r="H193" s="39">
        <v>11380000</v>
      </c>
      <c r="I193" s="49">
        <f>VLOOKUP(E193,'sản phẩm'!$A$2:E4127,5,FALSE)</f>
        <v>4690000</v>
      </c>
    </row>
    <row r="194" spans="1:9" ht="14.25" customHeight="1">
      <c r="A194" s="38" t="s">
        <v>2004</v>
      </c>
      <c r="B194" s="45">
        <v>44611</v>
      </c>
      <c r="C194" s="43">
        <v>354</v>
      </c>
      <c r="D194" s="40" t="s">
        <v>8</v>
      </c>
      <c r="E194" s="40" t="s">
        <v>1767</v>
      </c>
      <c r="F194" s="40">
        <v>2</v>
      </c>
      <c r="G194" s="39">
        <v>19990000</v>
      </c>
      <c r="H194" s="39">
        <v>39980000</v>
      </c>
      <c r="I194" s="49">
        <f>VLOOKUP(E194,'sản phẩm'!$A$2:E3919,5,FALSE)</f>
        <v>18990000</v>
      </c>
    </row>
    <row r="195" spans="1:9" ht="14.25" customHeight="1">
      <c r="A195" s="38" t="s">
        <v>2005</v>
      </c>
      <c r="B195" s="45">
        <v>44611</v>
      </c>
      <c r="C195" s="43">
        <v>660</v>
      </c>
      <c r="D195" s="40" t="s">
        <v>8</v>
      </c>
      <c r="E195" s="40" t="s">
        <v>1763</v>
      </c>
      <c r="F195" s="40">
        <v>2</v>
      </c>
      <c r="G195" s="39">
        <v>3290000</v>
      </c>
      <c r="H195" s="39">
        <v>6580000</v>
      </c>
      <c r="I195" s="49">
        <f>VLOOKUP(E195,'sản phẩm'!$A$2:E3720,5,FALSE)</f>
        <v>2290000</v>
      </c>
    </row>
    <row r="196" spans="1:9" ht="14.25" customHeight="1">
      <c r="A196" s="38" t="s">
        <v>2006</v>
      </c>
      <c r="B196" s="45">
        <v>44611</v>
      </c>
      <c r="C196" s="43">
        <v>317</v>
      </c>
      <c r="D196" s="40" t="s">
        <v>15</v>
      </c>
      <c r="E196" s="40" t="s">
        <v>1793</v>
      </c>
      <c r="F196" s="40">
        <v>1</v>
      </c>
      <c r="G196" s="39">
        <v>29990000</v>
      </c>
      <c r="H196" s="39">
        <v>29990000</v>
      </c>
      <c r="I196" s="49">
        <f>VLOOKUP(E196,'sản phẩm'!$A$2:E5238,5,FALSE)</f>
        <v>28990000</v>
      </c>
    </row>
    <row r="197" spans="1:9" ht="14.25" customHeight="1">
      <c r="A197" s="38" t="s">
        <v>2007</v>
      </c>
      <c r="B197" s="45">
        <v>44611</v>
      </c>
      <c r="C197" s="43">
        <v>1670</v>
      </c>
      <c r="D197" s="40" t="s">
        <v>8</v>
      </c>
      <c r="E197" s="40" t="s">
        <v>1791</v>
      </c>
      <c r="F197" s="40">
        <v>2</v>
      </c>
      <c r="G197" s="39">
        <v>9990000</v>
      </c>
      <c r="H197" s="39">
        <v>19980000</v>
      </c>
      <c r="I197" s="49">
        <f>VLOOKUP(E197,'sản phẩm'!$A$2:E5125,5,FALSE)</f>
        <v>8990000</v>
      </c>
    </row>
    <row r="198" spans="1:9" ht="14.25" customHeight="1">
      <c r="A198" s="38" t="s">
        <v>2008</v>
      </c>
      <c r="B198" s="45">
        <v>44611</v>
      </c>
      <c r="C198" s="43">
        <v>514</v>
      </c>
      <c r="D198" s="40" t="s">
        <v>8</v>
      </c>
      <c r="E198" s="40" t="s">
        <v>1803</v>
      </c>
      <c r="F198" s="40">
        <v>2</v>
      </c>
      <c r="G198" s="39">
        <v>27990000</v>
      </c>
      <c r="H198" s="39">
        <v>55980000</v>
      </c>
      <c r="I198" s="49">
        <f>VLOOKUP(E198,'sản phẩm'!$A$2:E5748,5,FALSE)</f>
        <v>26990000</v>
      </c>
    </row>
    <row r="199" spans="1:9" ht="14.25" customHeight="1">
      <c r="A199" s="38" t="s">
        <v>2009</v>
      </c>
      <c r="B199" s="45">
        <v>44611</v>
      </c>
      <c r="C199" s="43">
        <v>1051</v>
      </c>
      <c r="D199" s="40" t="s">
        <v>8</v>
      </c>
      <c r="E199" s="40" t="s">
        <v>1771</v>
      </c>
      <c r="F199" s="40">
        <v>1</v>
      </c>
      <c r="G199" s="39">
        <v>5690000</v>
      </c>
      <c r="H199" s="39">
        <v>5690000</v>
      </c>
      <c r="I199" s="49">
        <f>VLOOKUP(E199,'sản phẩm'!$A$2:E4128,5,FALSE)</f>
        <v>4690000</v>
      </c>
    </row>
    <row r="200" spans="1:9" ht="14.25" customHeight="1">
      <c r="A200" s="38" t="s">
        <v>2010</v>
      </c>
      <c r="B200" s="45">
        <v>44611</v>
      </c>
      <c r="C200" s="43">
        <v>295</v>
      </c>
      <c r="D200" s="40" t="s">
        <v>11</v>
      </c>
      <c r="E200" s="40" t="s">
        <v>1769</v>
      </c>
      <c r="F200" s="40">
        <v>2</v>
      </c>
      <c r="G200" s="39">
        <v>6390000</v>
      </c>
      <c r="H200" s="39">
        <v>12780000</v>
      </c>
      <c r="I200" s="49">
        <f>VLOOKUP(E200,'sản phẩm'!$A$2:E4034,5,FALSE)</f>
        <v>5390000</v>
      </c>
    </row>
    <row r="201" spans="1:9" ht="14.25" customHeight="1">
      <c r="A201" s="38" t="s">
        <v>2011</v>
      </c>
      <c r="B201" s="45">
        <v>44611</v>
      </c>
      <c r="C201" s="43">
        <v>1381</v>
      </c>
      <c r="D201" s="40" t="s">
        <v>8</v>
      </c>
      <c r="E201" s="40" t="s">
        <v>1781</v>
      </c>
      <c r="F201" s="40">
        <v>1</v>
      </c>
      <c r="G201" s="39">
        <v>49990000</v>
      </c>
      <c r="H201" s="39">
        <v>49990000</v>
      </c>
      <c r="I201" s="49">
        <f>VLOOKUP(E201,'sản phẩm'!$A$2:E4644,5,FALSE)</f>
        <v>48990000</v>
      </c>
    </row>
    <row r="202" spans="1:9" ht="14.25" customHeight="1">
      <c r="A202" s="38" t="s">
        <v>2012</v>
      </c>
      <c r="B202" s="45">
        <v>44611</v>
      </c>
      <c r="C202" s="43">
        <v>255</v>
      </c>
      <c r="D202" s="40" t="s">
        <v>15</v>
      </c>
      <c r="E202" s="40" t="s">
        <v>1761</v>
      </c>
      <c r="F202" s="40">
        <v>2</v>
      </c>
      <c r="G202" s="39">
        <v>20990000</v>
      </c>
      <c r="H202" s="39">
        <v>41980000</v>
      </c>
      <c r="I202" s="49">
        <f>VLOOKUP(E202,'sản phẩm'!$A$2:E3628,5,FALSE)</f>
        <v>19990000</v>
      </c>
    </row>
    <row r="203" spans="1:9" ht="14.25" customHeight="1">
      <c r="A203" s="38" t="s">
        <v>2013</v>
      </c>
      <c r="B203" s="45">
        <v>44612</v>
      </c>
      <c r="C203" s="43">
        <v>199</v>
      </c>
      <c r="D203" s="40" t="s">
        <v>8</v>
      </c>
      <c r="E203" s="40" t="s">
        <v>1761</v>
      </c>
      <c r="F203" s="40">
        <v>1</v>
      </c>
      <c r="G203" s="39">
        <v>20990000</v>
      </c>
      <c r="H203" s="39">
        <v>20990000</v>
      </c>
      <c r="I203" s="49">
        <f>VLOOKUP(E203,'sản phẩm'!$A$2:E3629,5,FALSE)</f>
        <v>19990000</v>
      </c>
    </row>
    <row r="204" spans="1:9" ht="14.25" customHeight="1">
      <c r="A204" s="38" t="s">
        <v>2014</v>
      </c>
      <c r="B204" s="45">
        <v>44612</v>
      </c>
      <c r="C204" s="43">
        <v>362</v>
      </c>
      <c r="D204" s="40" t="s">
        <v>8</v>
      </c>
      <c r="E204" s="40" t="s">
        <v>1767</v>
      </c>
      <c r="F204" s="40">
        <v>1</v>
      </c>
      <c r="G204" s="39">
        <v>19990000</v>
      </c>
      <c r="H204" s="39">
        <v>19990000</v>
      </c>
      <c r="I204" s="49">
        <f>VLOOKUP(E204,'sản phẩm'!$A$2:E3920,5,FALSE)</f>
        <v>18990000</v>
      </c>
    </row>
    <row r="205" spans="1:9" ht="14.25" customHeight="1">
      <c r="A205" s="38" t="s">
        <v>2015</v>
      </c>
      <c r="B205" s="45">
        <v>44612</v>
      </c>
      <c r="C205" s="43">
        <v>933</v>
      </c>
      <c r="D205" s="40" t="s">
        <v>8</v>
      </c>
      <c r="E205" s="40" t="s">
        <v>1777</v>
      </c>
      <c r="F205" s="40">
        <v>2</v>
      </c>
      <c r="G205" s="39">
        <v>23990000</v>
      </c>
      <c r="H205" s="39">
        <v>47980000</v>
      </c>
      <c r="I205" s="49">
        <f>VLOOKUP(E205,'sản phẩm'!$A$2:E4452,5,FALSE)</f>
        <v>22990000</v>
      </c>
    </row>
    <row r="206" spans="1:9" ht="14.25" customHeight="1">
      <c r="A206" s="38" t="s">
        <v>2016</v>
      </c>
      <c r="B206" s="45">
        <v>44612</v>
      </c>
      <c r="C206" s="43">
        <v>1488</v>
      </c>
      <c r="D206" s="40" t="s">
        <v>4</v>
      </c>
      <c r="E206" s="40" t="s">
        <v>1773</v>
      </c>
      <c r="F206" s="40">
        <v>1</v>
      </c>
      <c r="G206" s="39">
        <v>33000000</v>
      </c>
      <c r="H206" s="39">
        <v>33000000</v>
      </c>
      <c r="I206" s="49">
        <f>VLOOKUP(E206,'sản phẩm'!$A$2:E4237,5,FALSE)</f>
        <v>32000000</v>
      </c>
    </row>
    <row r="207" spans="1:9" ht="14.25" customHeight="1">
      <c r="A207" s="38" t="s">
        <v>2017</v>
      </c>
      <c r="B207" s="45">
        <v>44612</v>
      </c>
      <c r="C207" s="43">
        <v>434</v>
      </c>
      <c r="D207" s="40" t="s">
        <v>15</v>
      </c>
      <c r="E207" s="40" t="s">
        <v>1797</v>
      </c>
      <c r="F207" s="40">
        <v>2</v>
      </c>
      <c r="G207" s="39">
        <v>53990000</v>
      </c>
      <c r="H207" s="39">
        <v>107980000</v>
      </c>
      <c r="I207" s="49">
        <f>VLOOKUP(E207,'sản phẩm'!$A$2:E5446,5,FALSE)</f>
        <v>52990000</v>
      </c>
    </row>
    <row r="208" spans="1:9" ht="14.25" customHeight="1">
      <c r="A208" s="38" t="s">
        <v>2018</v>
      </c>
      <c r="B208" s="45">
        <v>44612</v>
      </c>
      <c r="C208" s="43">
        <v>900</v>
      </c>
      <c r="D208" s="40" t="s">
        <v>4</v>
      </c>
      <c r="E208" s="40" t="s">
        <v>1757</v>
      </c>
      <c r="F208" s="40">
        <v>1</v>
      </c>
      <c r="G208" s="39">
        <v>3290000</v>
      </c>
      <c r="H208" s="39">
        <v>3290000</v>
      </c>
      <c r="I208" s="49">
        <f>VLOOKUP(E208,'sản phẩm'!$A$2:E3429,5,FALSE)</f>
        <v>2290000</v>
      </c>
    </row>
    <row r="209" spans="1:9" ht="14.25" customHeight="1">
      <c r="A209" s="38" t="s">
        <v>2019</v>
      </c>
      <c r="B209" s="45">
        <v>44612</v>
      </c>
      <c r="C209" s="43">
        <v>1194</v>
      </c>
      <c r="D209" s="40" t="s">
        <v>4</v>
      </c>
      <c r="E209" s="40" t="s">
        <v>1779</v>
      </c>
      <c r="F209" s="40">
        <v>2</v>
      </c>
      <c r="G209" s="39">
        <v>31990000</v>
      </c>
      <c r="H209" s="39">
        <v>63980000</v>
      </c>
      <c r="I209" s="49">
        <f>VLOOKUP(E209,'sản phẩm'!$A$2:E4557,5,FALSE)</f>
        <v>30990000</v>
      </c>
    </row>
    <row r="210" spans="1:9" ht="14.25" customHeight="1">
      <c r="A210" s="38" t="s">
        <v>2020</v>
      </c>
      <c r="B210" s="45">
        <v>44612</v>
      </c>
      <c r="C210" s="43">
        <v>67</v>
      </c>
      <c r="D210" s="40" t="s">
        <v>15</v>
      </c>
      <c r="E210" s="40" t="s">
        <v>1795</v>
      </c>
      <c r="F210" s="40">
        <v>2</v>
      </c>
      <c r="G210" s="39">
        <v>34990000</v>
      </c>
      <c r="H210" s="39">
        <v>69980000</v>
      </c>
      <c r="I210" s="49">
        <f>VLOOKUP(E210,'sản phẩm'!$A$2:E5343,5,FALSE)</f>
        <v>33990000</v>
      </c>
    </row>
    <row r="211" spans="1:9" ht="14.25" customHeight="1">
      <c r="A211" s="38" t="s">
        <v>2021</v>
      </c>
      <c r="B211" s="45">
        <v>44612</v>
      </c>
      <c r="C211" s="43">
        <v>946</v>
      </c>
      <c r="D211" s="40" t="s">
        <v>4</v>
      </c>
      <c r="E211" s="40" t="s">
        <v>1781</v>
      </c>
      <c r="F211" s="40">
        <v>1</v>
      </c>
      <c r="G211" s="39">
        <v>49990000</v>
      </c>
      <c r="H211" s="39">
        <v>49990000</v>
      </c>
      <c r="I211" s="49">
        <f>VLOOKUP(E211,'sản phẩm'!$A$2:E4645,5,FALSE)</f>
        <v>48990000</v>
      </c>
    </row>
    <row r="212" spans="1:9" ht="14.25" customHeight="1">
      <c r="A212" s="38" t="s">
        <v>2022</v>
      </c>
      <c r="B212" s="45">
        <v>44612</v>
      </c>
      <c r="C212" s="43">
        <v>1218</v>
      </c>
      <c r="D212" s="40" t="s">
        <v>4</v>
      </c>
      <c r="E212" s="40" t="s">
        <v>1793</v>
      </c>
      <c r="F212" s="40">
        <v>2</v>
      </c>
      <c r="G212" s="39">
        <v>29990000</v>
      </c>
      <c r="H212" s="39">
        <v>59980000</v>
      </c>
      <c r="I212" s="49">
        <f>VLOOKUP(E212,'sản phẩm'!$A$2:E5239,5,FALSE)</f>
        <v>28990000</v>
      </c>
    </row>
    <row r="213" spans="1:9" ht="14.25" customHeight="1">
      <c r="A213" s="38" t="s">
        <v>2023</v>
      </c>
      <c r="B213" s="45">
        <v>44613</v>
      </c>
      <c r="C213" s="43">
        <v>41</v>
      </c>
      <c r="D213" s="40" t="s">
        <v>15</v>
      </c>
      <c r="E213" s="40" t="s">
        <v>1783</v>
      </c>
      <c r="F213" s="40">
        <v>2</v>
      </c>
      <c r="G213" s="39">
        <v>31990000</v>
      </c>
      <c r="H213" s="39">
        <v>63980000</v>
      </c>
      <c r="I213" s="49">
        <f>VLOOKUP(E213,'sản phẩm'!$A$2:E4752,5,FALSE)</f>
        <v>30990000</v>
      </c>
    </row>
    <row r="214" spans="1:9" ht="14.25" customHeight="1">
      <c r="A214" s="38" t="s">
        <v>2024</v>
      </c>
      <c r="B214" s="45">
        <v>44613</v>
      </c>
      <c r="C214" s="43">
        <v>790</v>
      </c>
      <c r="D214" s="40" t="s">
        <v>4</v>
      </c>
      <c r="E214" s="40" t="s">
        <v>1745</v>
      </c>
      <c r="F214" s="40">
        <v>2</v>
      </c>
      <c r="G214" s="39">
        <v>6990000</v>
      </c>
      <c r="H214" s="39">
        <v>13980000</v>
      </c>
      <c r="I214" s="49">
        <f>VLOOKUP(E214,'sản phẩm'!$A$2:E2942,5,FALSE)</f>
        <v>5990000</v>
      </c>
    </row>
    <row r="215" spans="1:9" ht="14.25" customHeight="1">
      <c r="A215" s="38" t="s">
        <v>2025</v>
      </c>
      <c r="B215" s="45">
        <v>44613</v>
      </c>
      <c r="C215" s="43">
        <v>1446</v>
      </c>
      <c r="D215" s="40" t="s">
        <v>4</v>
      </c>
      <c r="E215" s="40" t="s">
        <v>1805</v>
      </c>
      <c r="F215" s="40">
        <v>2</v>
      </c>
      <c r="G215" s="39">
        <v>69990000</v>
      </c>
      <c r="H215" s="39">
        <v>139980000</v>
      </c>
      <c r="I215" s="49">
        <f>VLOOKUP(E215,'sản phẩm'!$A$2:E5848,5,FALSE)</f>
        <v>68990000</v>
      </c>
    </row>
    <row r="216" spans="1:9" ht="14.25" customHeight="1">
      <c r="A216" s="38" t="s">
        <v>2026</v>
      </c>
      <c r="B216" s="45">
        <v>44613</v>
      </c>
      <c r="C216" s="43">
        <v>1296</v>
      </c>
      <c r="D216" s="40" t="s">
        <v>15</v>
      </c>
      <c r="E216" s="40" t="s">
        <v>1771</v>
      </c>
      <c r="F216" s="40">
        <v>2</v>
      </c>
      <c r="G216" s="39">
        <v>5690000</v>
      </c>
      <c r="H216" s="39">
        <v>11380000</v>
      </c>
      <c r="I216" s="49">
        <f>VLOOKUP(E216,'sản phẩm'!$A$2:E4129,5,FALSE)</f>
        <v>4690000</v>
      </c>
    </row>
    <row r="217" spans="1:9" ht="14.25" customHeight="1">
      <c r="A217" s="38" t="s">
        <v>2027</v>
      </c>
      <c r="B217" s="45">
        <v>44613</v>
      </c>
      <c r="C217" s="43">
        <v>1070</v>
      </c>
      <c r="D217" s="40" t="s">
        <v>4</v>
      </c>
      <c r="E217" s="40" t="s">
        <v>1781</v>
      </c>
      <c r="F217" s="40">
        <v>1</v>
      </c>
      <c r="G217" s="39">
        <v>49990000</v>
      </c>
      <c r="H217" s="39">
        <v>49990000</v>
      </c>
      <c r="I217" s="49">
        <f>VLOOKUP(E217,'sản phẩm'!$A$2:E4646,5,FALSE)</f>
        <v>48990000</v>
      </c>
    </row>
    <row r="218" spans="1:9" ht="14.25" customHeight="1">
      <c r="A218" s="38" t="s">
        <v>2028</v>
      </c>
      <c r="B218" s="45">
        <v>44613</v>
      </c>
      <c r="C218" s="43">
        <v>635</v>
      </c>
      <c r="D218" s="40" t="s">
        <v>4</v>
      </c>
      <c r="E218" s="40" t="s">
        <v>1765</v>
      </c>
      <c r="F218" s="40">
        <v>2</v>
      </c>
      <c r="G218" s="39">
        <v>34000000</v>
      </c>
      <c r="H218" s="39">
        <v>68000000</v>
      </c>
      <c r="I218" s="49">
        <f>VLOOKUP(E218,'sản phẩm'!$A$2:E3816,5,FALSE)</f>
        <v>33000000</v>
      </c>
    </row>
    <row r="219" spans="1:9" ht="14.25" customHeight="1">
      <c r="A219" s="38" t="s">
        <v>2029</v>
      </c>
      <c r="B219" s="45">
        <v>44613</v>
      </c>
      <c r="C219" s="43">
        <v>670</v>
      </c>
      <c r="D219" s="40" t="s">
        <v>15</v>
      </c>
      <c r="E219" s="40" t="s">
        <v>1753</v>
      </c>
      <c r="F219" s="40">
        <v>1</v>
      </c>
      <c r="G219" s="39">
        <v>48990000</v>
      </c>
      <c r="H219" s="39">
        <v>48990000</v>
      </c>
      <c r="I219" s="49">
        <f>VLOOKUP(E219,'sản phẩm'!$A$2:E3247,5,FALSE)</f>
        <v>47990000</v>
      </c>
    </row>
    <row r="220" spans="1:9" ht="14.25" customHeight="1">
      <c r="A220" s="38" t="s">
        <v>2030</v>
      </c>
      <c r="B220" s="45">
        <v>44613</v>
      </c>
      <c r="C220" s="43">
        <v>445</v>
      </c>
      <c r="D220" s="40" t="s">
        <v>4</v>
      </c>
      <c r="E220" s="40" t="s">
        <v>1767</v>
      </c>
      <c r="F220" s="40">
        <v>2</v>
      </c>
      <c r="G220" s="39">
        <v>19990000</v>
      </c>
      <c r="H220" s="39">
        <v>39980000</v>
      </c>
      <c r="I220" s="49">
        <f>VLOOKUP(E220,'sản phẩm'!$A$2:E3921,5,FALSE)</f>
        <v>18990000</v>
      </c>
    </row>
    <row r="221" spans="1:9" ht="14.25" customHeight="1">
      <c r="A221" s="38" t="s">
        <v>2031</v>
      </c>
      <c r="B221" s="45">
        <v>44613</v>
      </c>
      <c r="C221" s="43">
        <v>183</v>
      </c>
      <c r="D221" s="40" t="s">
        <v>4</v>
      </c>
      <c r="E221" s="40" t="s">
        <v>1783</v>
      </c>
      <c r="F221" s="40">
        <v>1</v>
      </c>
      <c r="G221" s="39">
        <v>31990000</v>
      </c>
      <c r="H221" s="39">
        <v>31990000</v>
      </c>
      <c r="I221" s="49">
        <f>VLOOKUP(E221,'sản phẩm'!$A$2:E4753,5,FALSE)</f>
        <v>30990000</v>
      </c>
    </row>
    <row r="222" spans="1:9" ht="14.25" customHeight="1">
      <c r="A222" s="38" t="s">
        <v>2032</v>
      </c>
      <c r="B222" s="45">
        <v>44613</v>
      </c>
      <c r="C222" s="43">
        <v>1026</v>
      </c>
      <c r="D222" s="40" t="s">
        <v>15</v>
      </c>
      <c r="E222" s="40" t="s">
        <v>1765</v>
      </c>
      <c r="F222" s="40">
        <v>1</v>
      </c>
      <c r="G222" s="39">
        <v>34000000</v>
      </c>
      <c r="H222" s="39">
        <v>34000000</v>
      </c>
      <c r="I222" s="49">
        <f>VLOOKUP(E222,'sản phẩm'!$A$2:E3817,5,FALSE)</f>
        <v>33000000</v>
      </c>
    </row>
    <row r="223" spans="1:9" ht="14.25" customHeight="1">
      <c r="A223" s="38" t="s">
        <v>2033</v>
      </c>
      <c r="B223" s="45">
        <v>44614</v>
      </c>
      <c r="C223" s="43">
        <v>996</v>
      </c>
      <c r="D223" s="40" t="s">
        <v>4</v>
      </c>
      <c r="E223" s="40" t="s">
        <v>1753</v>
      </c>
      <c r="F223" s="40">
        <v>1</v>
      </c>
      <c r="G223" s="39">
        <v>48990000</v>
      </c>
      <c r="H223" s="39">
        <v>48990000</v>
      </c>
      <c r="I223" s="49">
        <f>VLOOKUP(E223,'sản phẩm'!$A$2:E3248,5,FALSE)</f>
        <v>47990000</v>
      </c>
    </row>
    <row r="224" spans="1:9" ht="14.25" customHeight="1">
      <c r="A224" s="38" t="s">
        <v>2034</v>
      </c>
      <c r="B224" s="45">
        <v>44614</v>
      </c>
      <c r="C224" s="43">
        <v>1226</v>
      </c>
      <c r="D224" s="40" t="s">
        <v>4</v>
      </c>
      <c r="E224" s="40" t="s">
        <v>1805</v>
      </c>
      <c r="F224" s="40">
        <v>1</v>
      </c>
      <c r="G224" s="39">
        <v>69990000</v>
      </c>
      <c r="H224" s="39">
        <v>69990000</v>
      </c>
      <c r="I224" s="49">
        <f>VLOOKUP(E224,'sản phẩm'!$A$2:E5849,5,FALSE)</f>
        <v>68990000</v>
      </c>
    </row>
    <row r="225" spans="1:9" ht="14.25" customHeight="1">
      <c r="A225" s="38" t="s">
        <v>2035</v>
      </c>
      <c r="B225" s="45">
        <v>44614</v>
      </c>
      <c r="C225" s="43">
        <v>751</v>
      </c>
      <c r="D225" s="40" t="s">
        <v>15</v>
      </c>
      <c r="E225" s="40" t="s">
        <v>1781</v>
      </c>
      <c r="F225" s="40">
        <v>2</v>
      </c>
      <c r="G225" s="39">
        <v>49990000</v>
      </c>
      <c r="H225" s="39">
        <v>99980000</v>
      </c>
      <c r="I225" s="49">
        <f>VLOOKUP(E225,'sản phẩm'!$A$2:E4647,5,FALSE)</f>
        <v>48990000</v>
      </c>
    </row>
    <row r="226" spans="1:9" ht="14.25" customHeight="1">
      <c r="A226" s="38" t="s">
        <v>2036</v>
      </c>
      <c r="B226" s="45">
        <v>44614</v>
      </c>
      <c r="C226" s="43">
        <v>337</v>
      </c>
      <c r="D226" s="40" t="s">
        <v>4</v>
      </c>
      <c r="E226" s="40" t="s">
        <v>1753</v>
      </c>
      <c r="F226" s="40">
        <v>2</v>
      </c>
      <c r="G226" s="39">
        <v>48990000</v>
      </c>
      <c r="H226" s="39">
        <v>97980000</v>
      </c>
      <c r="I226" s="49">
        <f>VLOOKUP(E226,'sản phẩm'!$A$2:E3249,5,FALSE)</f>
        <v>47990000</v>
      </c>
    </row>
    <row r="227" spans="1:9" ht="14.25" customHeight="1">
      <c r="A227" s="38" t="s">
        <v>2037</v>
      </c>
      <c r="B227" s="45">
        <v>44614</v>
      </c>
      <c r="C227" s="43">
        <v>1563</v>
      </c>
      <c r="D227" s="40" t="s">
        <v>4</v>
      </c>
      <c r="E227" s="40" t="s">
        <v>1791</v>
      </c>
      <c r="F227" s="40">
        <v>1</v>
      </c>
      <c r="G227" s="39">
        <v>9990000</v>
      </c>
      <c r="H227" s="39">
        <v>9990000</v>
      </c>
      <c r="I227" s="49">
        <f>VLOOKUP(E227,'sản phẩm'!$A$2:E5126,5,FALSE)</f>
        <v>8990000</v>
      </c>
    </row>
    <row r="228" spans="1:9" ht="14.25" customHeight="1">
      <c r="A228" s="38" t="s">
        <v>2038</v>
      </c>
      <c r="B228" s="45">
        <v>44614</v>
      </c>
      <c r="C228" s="43">
        <v>629</v>
      </c>
      <c r="D228" s="40" t="s">
        <v>15</v>
      </c>
      <c r="E228" s="40" t="s">
        <v>1803</v>
      </c>
      <c r="F228" s="40">
        <v>2</v>
      </c>
      <c r="G228" s="39">
        <v>27990000</v>
      </c>
      <c r="H228" s="39">
        <v>55980000</v>
      </c>
      <c r="I228" s="49">
        <f>VLOOKUP(E228,'sản phẩm'!$A$2:E5749,5,FALSE)</f>
        <v>26990000</v>
      </c>
    </row>
    <row r="229" spans="1:9" ht="14.25" customHeight="1">
      <c r="A229" s="38" t="s">
        <v>2039</v>
      </c>
      <c r="B229" s="45">
        <v>44614</v>
      </c>
      <c r="C229" s="43">
        <v>517</v>
      </c>
      <c r="D229" s="40" t="s">
        <v>4</v>
      </c>
      <c r="E229" s="40" t="s">
        <v>1785</v>
      </c>
      <c r="F229" s="40">
        <v>1</v>
      </c>
      <c r="G229" s="39">
        <v>16000000</v>
      </c>
      <c r="H229" s="39">
        <v>16000000</v>
      </c>
      <c r="I229" s="49">
        <f>VLOOKUP(E229,'sản phẩm'!$A$2:E4833,5,FALSE)</f>
        <v>15000000</v>
      </c>
    </row>
    <row r="230" spans="1:9" ht="14.25" customHeight="1">
      <c r="A230" s="38" t="s">
        <v>2040</v>
      </c>
      <c r="B230" s="45">
        <v>44615</v>
      </c>
      <c r="C230" s="43">
        <v>245</v>
      </c>
      <c r="D230" s="40" t="s">
        <v>4</v>
      </c>
      <c r="E230" s="40" t="s">
        <v>1793</v>
      </c>
      <c r="F230" s="40">
        <v>1</v>
      </c>
      <c r="G230" s="39">
        <v>29990000</v>
      </c>
      <c r="H230" s="39">
        <v>29990000</v>
      </c>
      <c r="I230" s="49">
        <f>VLOOKUP(E230,'sản phẩm'!$A$2:E5240,5,FALSE)</f>
        <v>28990000</v>
      </c>
    </row>
    <row r="231" spans="1:9" ht="14.25" customHeight="1">
      <c r="A231" s="38" t="s">
        <v>2041</v>
      </c>
      <c r="B231" s="45">
        <v>44615</v>
      </c>
      <c r="C231" s="43">
        <v>897</v>
      </c>
      <c r="D231" s="40" t="s">
        <v>15</v>
      </c>
      <c r="E231" s="40" t="s">
        <v>1750</v>
      </c>
      <c r="F231" s="40">
        <v>1</v>
      </c>
      <c r="G231" s="39">
        <v>39990000</v>
      </c>
      <c r="H231" s="39">
        <v>39990000</v>
      </c>
      <c r="I231" s="49">
        <f>VLOOKUP(E231,'sản phẩm'!$A$2:E3144,5,FALSE)</f>
        <v>38990000</v>
      </c>
    </row>
    <row r="232" spans="1:9" ht="14.25" customHeight="1">
      <c r="A232" s="38" t="s">
        <v>2042</v>
      </c>
      <c r="B232" s="45">
        <v>44615</v>
      </c>
      <c r="C232" s="43">
        <v>1100</v>
      </c>
      <c r="D232" s="40" t="s">
        <v>4</v>
      </c>
      <c r="E232" s="40" t="s">
        <v>1781</v>
      </c>
      <c r="F232" s="40">
        <v>1</v>
      </c>
      <c r="G232" s="39">
        <v>49990000</v>
      </c>
      <c r="H232" s="39">
        <v>49990000</v>
      </c>
      <c r="I232" s="49">
        <f>VLOOKUP(E232,'sản phẩm'!$A$2:E4648,5,FALSE)</f>
        <v>48990000</v>
      </c>
    </row>
    <row r="233" spans="1:9" ht="14.25" customHeight="1">
      <c r="A233" s="38" t="s">
        <v>2043</v>
      </c>
      <c r="B233" s="45">
        <v>44615</v>
      </c>
      <c r="C233" s="43">
        <v>1461</v>
      </c>
      <c r="D233" s="40" t="s">
        <v>4</v>
      </c>
      <c r="E233" s="40" t="s">
        <v>1757</v>
      </c>
      <c r="F233" s="40">
        <v>1</v>
      </c>
      <c r="G233" s="39">
        <v>3290000</v>
      </c>
      <c r="H233" s="39">
        <v>3290000</v>
      </c>
      <c r="I233" s="49">
        <f>VLOOKUP(E233,'sản phẩm'!$A$2:E3430,5,FALSE)</f>
        <v>2290000</v>
      </c>
    </row>
    <row r="234" spans="1:9" ht="14.25" customHeight="1">
      <c r="A234" s="38" t="s">
        <v>2044</v>
      </c>
      <c r="B234" s="45">
        <v>44615</v>
      </c>
      <c r="C234" s="43">
        <v>993</v>
      </c>
      <c r="D234" s="40" t="s">
        <v>15</v>
      </c>
      <c r="E234" s="40" t="s">
        <v>1797</v>
      </c>
      <c r="F234" s="40">
        <v>1</v>
      </c>
      <c r="G234" s="39">
        <v>53990000</v>
      </c>
      <c r="H234" s="39">
        <v>53990000</v>
      </c>
      <c r="I234" s="49">
        <f>VLOOKUP(E234,'sản phẩm'!$A$2:E5447,5,FALSE)</f>
        <v>52990000</v>
      </c>
    </row>
    <row r="235" spans="1:9" ht="14.25" customHeight="1">
      <c r="A235" s="38" t="s">
        <v>2045</v>
      </c>
      <c r="B235" s="45">
        <v>44615</v>
      </c>
      <c r="C235" s="43">
        <v>1004</v>
      </c>
      <c r="D235" s="40" t="s">
        <v>4</v>
      </c>
      <c r="E235" s="40" t="s">
        <v>1757</v>
      </c>
      <c r="F235" s="40">
        <v>1</v>
      </c>
      <c r="G235" s="39">
        <v>3290000</v>
      </c>
      <c r="H235" s="39">
        <v>3290000</v>
      </c>
      <c r="I235" s="49">
        <f>VLOOKUP(E235,'sản phẩm'!$A$2:E3431,5,FALSE)</f>
        <v>2290000</v>
      </c>
    </row>
    <row r="236" spans="1:9" ht="14.25" customHeight="1">
      <c r="A236" s="38" t="s">
        <v>2046</v>
      </c>
      <c r="B236" s="45">
        <v>44616</v>
      </c>
      <c r="C236" s="43">
        <v>219</v>
      </c>
      <c r="D236" s="40" t="s">
        <v>4</v>
      </c>
      <c r="E236" s="40" t="s">
        <v>1805</v>
      </c>
      <c r="F236" s="40">
        <v>2</v>
      </c>
      <c r="G236" s="39">
        <v>69990000</v>
      </c>
      <c r="H236" s="39">
        <v>139980000</v>
      </c>
      <c r="I236" s="49">
        <f>VLOOKUP(E236,'sản phẩm'!$A$2:E5850,5,FALSE)</f>
        <v>68990000</v>
      </c>
    </row>
    <row r="237" spans="1:9" ht="14.25" customHeight="1">
      <c r="A237" s="38" t="s">
        <v>2047</v>
      </c>
      <c r="B237" s="45">
        <v>44616</v>
      </c>
      <c r="C237" s="43">
        <v>263</v>
      </c>
      <c r="D237" s="40" t="s">
        <v>4</v>
      </c>
      <c r="E237" s="40" t="s">
        <v>1783</v>
      </c>
      <c r="F237" s="40">
        <v>1</v>
      </c>
      <c r="G237" s="39">
        <v>31990000</v>
      </c>
      <c r="H237" s="39">
        <v>31990000</v>
      </c>
      <c r="I237" s="49">
        <f>VLOOKUP(E237,'sản phẩm'!$A$2:E4754,5,FALSE)</f>
        <v>30990000</v>
      </c>
    </row>
    <row r="238" spans="1:9" ht="14.25" customHeight="1">
      <c r="A238" s="38" t="s">
        <v>2048</v>
      </c>
      <c r="B238" s="45">
        <v>44616</v>
      </c>
      <c r="C238" s="43">
        <v>535</v>
      </c>
      <c r="D238" s="40" t="s">
        <v>4</v>
      </c>
      <c r="E238" s="40" t="s">
        <v>1755</v>
      </c>
      <c r="F238" s="40">
        <v>1</v>
      </c>
      <c r="G238" s="39">
        <v>29990000</v>
      </c>
      <c r="H238" s="39">
        <v>29990000</v>
      </c>
      <c r="I238" s="49">
        <f>VLOOKUP(E238,'sản phẩm'!$A$2:E3330,5,FALSE)</f>
        <v>28990000</v>
      </c>
    </row>
    <row r="239" spans="1:9" ht="14.25" customHeight="1">
      <c r="A239" s="38" t="s">
        <v>2049</v>
      </c>
      <c r="B239" s="45">
        <v>44616</v>
      </c>
      <c r="C239" s="43">
        <v>357</v>
      </c>
      <c r="D239" s="40" t="s">
        <v>15</v>
      </c>
      <c r="E239" s="40" t="s">
        <v>1771</v>
      </c>
      <c r="F239" s="40">
        <v>1</v>
      </c>
      <c r="G239" s="39">
        <v>5690000</v>
      </c>
      <c r="H239" s="39">
        <v>5690000</v>
      </c>
      <c r="I239" s="49">
        <f>VLOOKUP(E239,'sản phẩm'!$A$2:E4130,5,FALSE)</f>
        <v>4690000</v>
      </c>
    </row>
    <row r="240" spans="1:9" ht="14.25" customHeight="1">
      <c r="A240" s="38" t="s">
        <v>2050</v>
      </c>
      <c r="B240" s="45">
        <v>44616</v>
      </c>
      <c r="C240" s="43">
        <v>1664</v>
      </c>
      <c r="D240" s="40" t="s">
        <v>4</v>
      </c>
      <c r="E240" s="40" t="s">
        <v>1765</v>
      </c>
      <c r="F240" s="40">
        <v>1</v>
      </c>
      <c r="G240" s="39">
        <v>34000000</v>
      </c>
      <c r="H240" s="39">
        <v>34000000</v>
      </c>
      <c r="I240" s="49">
        <f>VLOOKUP(E240,'sản phẩm'!$A$2:E3818,5,FALSE)</f>
        <v>33000000</v>
      </c>
    </row>
    <row r="241" spans="1:9" ht="14.25" customHeight="1">
      <c r="A241" s="38" t="s">
        <v>2051</v>
      </c>
      <c r="B241" s="45">
        <v>44616</v>
      </c>
      <c r="C241" s="43">
        <v>330</v>
      </c>
      <c r="D241" s="40" t="s">
        <v>4</v>
      </c>
      <c r="E241" s="40" t="s">
        <v>1775</v>
      </c>
      <c r="F241" s="40">
        <v>2</v>
      </c>
      <c r="G241" s="39">
        <v>29990000</v>
      </c>
      <c r="H241" s="39">
        <v>59980000</v>
      </c>
      <c r="I241" s="49">
        <f>VLOOKUP(E241,'sản phẩm'!$A$2:E4325,5,FALSE)</f>
        <v>28990000</v>
      </c>
    </row>
    <row r="242" spans="1:9" ht="14.25" customHeight="1">
      <c r="A242" s="38" t="s">
        <v>2052</v>
      </c>
      <c r="B242" s="45">
        <v>44616</v>
      </c>
      <c r="C242" s="43">
        <v>969</v>
      </c>
      <c r="D242" s="40" t="s">
        <v>15</v>
      </c>
      <c r="E242" s="40" t="s">
        <v>1791</v>
      </c>
      <c r="F242" s="40">
        <v>2</v>
      </c>
      <c r="G242" s="39">
        <v>9990000</v>
      </c>
      <c r="H242" s="39">
        <v>19980000</v>
      </c>
      <c r="I242" s="49">
        <f>VLOOKUP(E242,'sản phẩm'!$A$2:E5127,5,FALSE)</f>
        <v>8990000</v>
      </c>
    </row>
    <row r="243" spans="1:9" ht="14.25" customHeight="1">
      <c r="A243" s="38" t="s">
        <v>2053</v>
      </c>
      <c r="B243" s="45">
        <v>44616</v>
      </c>
      <c r="C243" s="43">
        <v>846</v>
      </c>
      <c r="D243" s="40" t="s">
        <v>4</v>
      </c>
      <c r="E243" s="40" t="s">
        <v>1763</v>
      </c>
      <c r="F243" s="40">
        <v>2</v>
      </c>
      <c r="G243" s="39">
        <v>3290000</v>
      </c>
      <c r="H243" s="39">
        <v>6580000</v>
      </c>
      <c r="I243" s="49">
        <f>VLOOKUP(E243,'sản phẩm'!$A$2:E3721,5,FALSE)</f>
        <v>2290000</v>
      </c>
    </row>
    <row r="244" spans="1:9" ht="14.25" customHeight="1">
      <c r="A244" s="38" t="s">
        <v>2054</v>
      </c>
      <c r="B244" s="45">
        <v>44617</v>
      </c>
      <c r="C244" s="43">
        <v>207</v>
      </c>
      <c r="D244" s="40" t="s">
        <v>4</v>
      </c>
      <c r="E244" s="40" t="s">
        <v>1791</v>
      </c>
      <c r="F244" s="40">
        <v>2</v>
      </c>
      <c r="G244" s="39">
        <v>9990000</v>
      </c>
      <c r="H244" s="39">
        <v>19980000</v>
      </c>
      <c r="I244" s="49">
        <f>VLOOKUP(E244,'sản phẩm'!$A$2:E5128,5,FALSE)</f>
        <v>8990000</v>
      </c>
    </row>
    <row r="245" spans="1:9" ht="14.25" customHeight="1">
      <c r="A245" s="38" t="s">
        <v>2055</v>
      </c>
      <c r="B245" s="45">
        <v>44617</v>
      </c>
      <c r="C245" s="43">
        <v>1461</v>
      </c>
      <c r="D245" s="40" t="s">
        <v>15</v>
      </c>
      <c r="E245" s="40" t="s">
        <v>1793</v>
      </c>
      <c r="F245" s="40">
        <v>1</v>
      </c>
      <c r="G245" s="39">
        <v>29990000</v>
      </c>
      <c r="H245" s="39">
        <v>29990000</v>
      </c>
      <c r="I245" s="49">
        <f>VLOOKUP(E245,'sản phẩm'!$A$2:E5241,5,FALSE)</f>
        <v>28990000</v>
      </c>
    </row>
    <row r="246" spans="1:9" ht="14.25" customHeight="1">
      <c r="A246" s="38" t="s">
        <v>2056</v>
      </c>
      <c r="B246" s="45">
        <v>44617</v>
      </c>
      <c r="C246" s="43">
        <v>777</v>
      </c>
      <c r="D246" s="40" t="s">
        <v>4</v>
      </c>
      <c r="E246" s="40" t="s">
        <v>1781</v>
      </c>
      <c r="F246" s="40">
        <v>1</v>
      </c>
      <c r="G246" s="39">
        <v>49990000</v>
      </c>
      <c r="H246" s="39">
        <v>49990000</v>
      </c>
      <c r="I246" s="49">
        <f>VLOOKUP(E246,'sản phẩm'!$A$2:E4649,5,FALSE)</f>
        <v>48990000</v>
      </c>
    </row>
    <row r="247" spans="1:9" ht="14.25" customHeight="1">
      <c r="A247" s="38" t="s">
        <v>2057</v>
      </c>
      <c r="B247" s="45">
        <v>44617</v>
      </c>
      <c r="C247" s="43">
        <v>377</v>
      </c>
      <c r="D247" s="40" t="s">
        <v>4</v>
      </c>
      <c r="E247" s="40" t="s">
        <v>1761</v>
      </c>
      <c r="F247" s="40">
        <v>1</v>
      </c>
      <c r="G247" s="39">
        <v>20990000</v>
      </c>
      <c r="H247" s="39">
        <v>20990000</v>
      </c>
      <c r="I247" s="49">
        <f>VLOOKUP(E247,'sản phẩm'!$A$2:E3630,5,FALSE)</f>
        <v>19990000</v>
      </c>
    </row>
    <row r="248" spans="1:9" ht="14.25" customHeight="1">
      <c r="A248" s="38" t="s">
        <v>2058</v>
      </c>
      <c r="B248" s="45">
        <v>44617</v>
      </c>
      <c r="C248" s="43">
        <v>942</v>
      </c>
      <c r="D248" s="40" t="s">
        <v>8</v>
      </c>
      <c r="E248" s="40" t="s">
        <v>1789</v>
      </c>
      <c r="F248" s="40">
        <v>2</v>
      </c>
      <c r="G248" s="39">
        <v>4290000</v>
      </c>
      <c r="H248" s="39">
        <v>8580000</v>
      </c>
      <c r="I248" s="49">
        <f>VLOOKUP(E248,'sản phẩm'!$A$2:E5035,5,FALSE)</f>
        <v>3290000</v>
      </c>
    </row>
    <row r="249" spans="1:9" ht="14.25" customHeight="1">
      <c r="A249" s="38" t="s">
        <v>2059</v>
      </c>
      <c r="B249" s="45">
        <v>44617</v>
      </c>
      <c r="C249" s="43">
        <v>406</v>
      </c>
      <c r="D249" s="40" t="s">
        <v>8</v>
      </c>
      <c r="E249" s="40" t="s">
        <v>1783</v>
      </c>
      <c r="F249" s="40">
        <v>1</v>
      </c>
      <c r="G249" s="39">
        <v>31990000</v>
      </c>
      <c r="H249" s="39">
        <v>31990000</v>
      </c>
      <c r="I249" s="49">
        <f>VLOOKUP(E249,'sản phẩm'!$A$2:E4755,5,FALSE)</f>
        <v>30990000</v>
      </c>
    </row>
    <row r="250" spans="1:9" ht="14.25" customHeight="1">
      <c r="A250" s="38" t="s">
        <v>2060</v>
      </c>
      <c r="B250" s="45">
        <v>44617</v>
      </c>
      <c r="C250" s="43">
        <v>1007</v>
      </c>
      <c r="D250" s="40" t="s">
        <v>11</v>
      </c>
      <c r="E250" s="40" t="s">
        <v>1767</v>
      </c>
      <c r="F250" s="40">
        <v>2</v>
      </c>
      <c r="G250" s="39">
        <v>19990000</v>
      </c>
      <c r="H250" s="39">
        <v>39980000</v>
      </c>
      <c r="I250" s="49">
        <f>VLOOKUP(E250,'sản phẩm'!$A$2:E3922,5,FALSE)</f>
        <v>18990000</v>
      </c>
    </row>
    <row r="251" spans="1:9" ht="14.25" customHeight="1">
      <c r="A251" s="38" t="s">
        <v>2061</v>
      </c>
      <c r="B251" s="45">
        <v>44617</v>
      </c>
      <c r="C251" s="43">
        <v>1432</v>
      </c>
      <c r="D251" s="40" t="s">
        <v>4</v>
      </c>
      <c r="E251" s="40" t="s">
        <v>1750</v>
      </c>
      <c r="F251" s="40">
        <v>2</v>
      </c>
      <c r="G251" s="39">
        <v>39990000</v>
      </c>
      <c r="H251" s="39">
        <v>79980000</v>
      </c>
      <c r="I251" s="49">
        <f>VLOOKUP(E251,'sản phẩm'!$A$2:E3145,5,FALSE)</f>
        <v>38990000</v>
      </c>
    </row>
    <row r="252" spans="1:9" ht="14.25" customHeight="1">
      <c r="A252" s="38" t="s">
        <v>2062</v>
      </c>
      <c r="B252" s="45">
        <v>44617</v>
      </c>
      <c r="C252" s="43">
        <v>759</v>
      </c>
      <c r="D252" s="40" t="s">
        <v>8</v>
      </c>
      <c r="E252" s="40" t="s">
        <v>1779</v>
      </c>
      <c r="F252" s="40">
        <v>2</v>
      </c>
      <c r="G252" s="39">
        <v>31990000</v>
      </c>
      <c r="H252" s="39">
        <v>63980000</v>
      </c>
      <c r="I252" s="49">
        <f>VLOOKUP(E252,'sản phẩm'!$A$2:E4558,5,FALSE)</f>
        <v>30990000</v>
      </c>
    </row>
    <row r="253" spans="1:9" ht="14.25" customHeight="1">
      <c r="A253" s="38" t="s">
        <v>2063</v>
      </c>
      <c r="B253" s="45">
        <v>44618</v>
      </c>
      <c r="C253" s="43">
        <v>1286</v>
      </c>
      <c r="D253" s="40" t="s">
        <v>4</v>
      </c>
      <c r="E253" s="40" t="s">
        <v>1757</v>
      </c>
      <c r="F253" s="40">
        <v>1</v>
      </c>
      <c r="G253" s="39">
        <v>3290000</v>
      </c>
      <c r="H253" s="39">
        <v>3290000</v>
      </c>
      <c r="I253" s="49">
        <f>VLOOKUP(E253,'sản phẩm'!$A$2:E3432,5,FALSE)</f>
        <v>2290000</v>
      </c>
    </row>
    <row r="254" spans="1:9" ht="14.25" customHeight="1">
      <c r="A254" s="38" t="s">
        <v>2064</v>
      </c>
      <c r="B254" s="45">
        <v>44618</v>
      </c>
      <c r="C254" s="43">
        <v>1578</v>
      </c>
      <c r="D254" s="40" t="s">
        <v>8</v>
      </c>
      <c r="E254" s="40" t="s">
        <v>1803</v>
      </c>
      <c r="F254" s="40">
        <v>1</v>
      </c>
      <c r="G254" s="39">
        <v>27990000</v>
      </c>
      <c r="H254" s="39">
        <v>27990000</v>
      </c>
      <c r="I254" s="49">
        <f>VLOOKUP(E254,'sản phẩm'!$A$2:E5750,5,FALSE)</f>
        <v>26990000</v>
      </c>
    </row>
    <row r="255" spans="1:9" ht="14.25" customHeight="1">
      <c r="A255" s="38" t="s">
        <v>2065</v>
      </c>
      <c r="B255" s="45">
        <v>44618</v>
      </c>
      <c r="C255" s="43">
        <v>443</v>
      </c>
      <c r="D255" s="40" t="s">
        <v>8</v>
      </c>
      <c r="E255" s="40" t="s">
        <v>1753</v>
      </c>
      <c r="F255" s="40">
        <v>1</v>
      </c>
      <c r="G255" s="39">
        <v>48990000</v>
      </c>
      <c r="H255" s="39">
        <v>48990000</v>
      </c>
      <c r="I255" s="49">
        <f>VLOOKUP(E255,'sản phẩm'!$A$2:E3250,5,FALSE)</f>
        <v>47990000</v>
      </c>
    </row>
    <row r="256" spans="1:9" ht="14.25" customHeight="1">
      <c r="A256" s="38" t="s">
        <v>2066</v>
      </c>
      <c r="B256" s="45">
        <v>44618</v>
      </c>
      <c r="C256" s="43">
        <v>1528</v>
      </c>
      <c r="D256" s="40" t="s">
        <v>8</v>
      </c>
      <c r="E256" s="40" t="s">
        <v>1765</v>
      </c>
      <c r="F256" s="40">
        <v>1</v>
      </c>
      <c r="G256" s="39">
        <v>34000000</v>
      </c>
      <c r="H256" s="39">
        <v>34000000</v>
      </c>
      <c r="I256" s="49">
        <f>VLOOKUP(E256,'sản phẩm'!$A$2:E3819,5,FALSE)</f>
        <v>33000000</v>
      </c>
    </row>
    <row r="257" spans="1:9" ht="14.25" customHeight="1">
      <c r="A257" s="38" t="s">
        <v>2067</v>
      </c>
      <c r="B257" s="45">
        <v>44618</v>
      </c>
      <c r="C257" s="43">
        <v>1430</v>
      </c>
      <c r="D257" s="40" t="s">
        <v>8</v>
      </c>
      <c r="E257" s="40" t="s">
        <v>1769</v>
      </c>
      <c r="F257" s="40">
        <v>2</v>
      </c>
      <c r="G257" s="39">
        <v>6390000</v>
      </c>
      <c r="H257" s="39">
        <v>12780000</v>
      </c>
      <c r="I257" s="49">
        <f>VLOOKUP(E257,'sản phẩm'!$A$2:E4035,5,FALSE)</f>
        <v>5390000</v>
      </c>
    </row>
    <row r="258" spans="1:9" ht="14.25" customHeight="1">
      <c r="A258" s="38" t="s">
        <v>2068</v>
      </c>
      <c r="B258" s="45">
        <v>44618</v>
      </c>
      <c r="C258" s="43">
        <v>832</v>
      </c>
      <c r="D258" s="40" t="s">
        <v>8</v>
      </c>
      <c r="E258" s="40" t="s">
        <v>1759</v>
      </c>
      <c r="F258" s="40">
        <v>1</v>
      </c>
      <c r="G258" s="39">
        <v>4290000</v>
      </c>
      <c r="H258" s="39">
        <v>4290000</v>
      </c>
      <c r="I258" s="49">
        <f>VLOOKUP(E258,'sản phẩm'!$A$2:E3531,5,FALSE)</f>
        <v>3290000</v>
      </c>
    </row>
    <row r="259" spans="1:9" ht="14.25" customHeight="1">
      <c r="A259" s="38" t="s">
        <v>2069</v>
      </c>
      <c r="B259" s="45">
        <v>44618</v>
      </c>
      <c r="C259" s="43">
        <v>375</v>
      </c>
      <c r="D259" s="40" t="s">
        <v>8</v>
      </c>
      <c r="E259" s="40" t="s">
        <v>1777</v>
      </c>
      <c r="F259" s="40">
        <v>1</v>
      </c>
      <c r="G259" s="39">
        <v>23990000</v>
      </c>
      <c r="H259" s="39">
        <v>23990000</v>
      </c>
      <c r="I259" s="49">
        <f>VLOOKUP(E259,'sản phẩm'!$A$2:E4453,5,FALSE)</f>
        <v>22990000</v>
      </c>
    </row>
    <row r="260" spans="1:9" ht="14.25" customHeight="1">
      <c r="A260" s="38" t="s">
        <v>2070</v>
      </c>
      <c r="B260" s="45">
        <v>44618</v>
      </c>
      <c r="C260" s="43">
        <v>1490</v>
      </c>
      <c r="D260" s="40" t="s">
        <v>8</v>
      </c>
      <c r="E260" s="40" t="s">
        <v>1779</v>
      </c>
      <c r="F260" s="40">
        <v>2</v>
      </c>
      <c r="G260" s="39">
        <v>31990000</v>
      </c>
      <c r="H260" s="39">
        <v>63980000</v>
      </c>
      <c r="I260" s="49">
        <f>VLOOKUP(E260,'sản phẩm'!$A$2:E4559,5,FALSE)</f>
        <v>30990000</v>
      </c>
    </row>
    <row r="261" spans="1:9" ht="14.25" customHeight="1">
      <c r="A261" s="38" t="s">
        <v>2071</v>
      </c>
      <c r="B261" s="45">
        <v>44618</v>
      </c>
      <c r="C261" s="43">
        <v>1353</v>
      </c>
      <c r="D261" s="40" t="s">
        <v>4</v>
      </c>
      <c r="E261" s="40" t="s">
        <v>1789</v>
      </c>
      <c r="F261" s="40">
        <v>1</v>
      </c>
      <c r="G261" s="39">
        <v>4290000</v>
      </c>
      <c r="H261" s="39">
        <v>4290000</v>
      </c>
      <c r="I261" s="49">
        <f>VLOOKUP(E261,'sản phẩm'!$A$2:E5036,5,FALSE)</f>
        <v>3290000</v>
      </c>
    </row>
    <row r="262" spans="1:9" ht="14.25" customHeight="1">
      <c r="A262" s="38" t="s">
        <v>2072</v>
      </c>
      <c r="B262" s="45">
        <v>44619</v>
      </c>
      <c r="C262" s="43">
        <v>175</v>
      </c>
      <c r="D262" s="40" t="s">
        <v>8</v>
      </c>
      <c r="E262" s="40" t="s">
        <v>1771</v>
      </c>
      <c r="F262" s="40">
        <v>2</v>
      </c>
      <c r="G262" s="39">
        <v>5690000</v>
      </c>
      <c r="H262" s="39">
        <v>11380000</v>
      </c>
      <c r="I262" s="49">
        <f>VLOOKUP(E262,'sản phẩm'!$A$2:E4131,5,FALSE)</f>
        <v>4690000</v>
      </c>
    </row>
    <row r="263" spans="1:9" ht="14.25" customHeight="1">
      <c r="A263" s="38" t="s">
        <v>2073</v>
      </c>
      <c r="B263" s="45">
        <v>44619</v>
      </c>
      <c r="C263" s="43">
        <v>613</v>
      </c>
      <c r="D263" s="40" t="s">
        <v>11</v>
      </c>
      <c r="E263" s="40" t="s">
        <v>1801</v>
      </c>
      <c r="F263" s="40">
        <v>1</v>
      </c>
      <c r="G263" s="39">
        <v>32990000</v>
      </c>
      <c r="H263" s="39">
        <v>32990000</v>
      </c>
      <c r="I263" s="49">
        <f>VLOOKUP(E263,'sản phẩm'!$A$2:E5643,5,FALSE)</f>
        <v>31990000</v>
      </c>
    </row>
    <row r="264" spans="1:9" ht="14.25" customHeight="1">
      <c r="A264" s="38" t="s">
        <v>2074</v>
      </c>
      <c r="B264" s="45">
        <v>44619</v>
      </c>
      <c r="C264" s="43">
        <v>220</v>
      </c>
      <c r="D264" s="40" t="s">
        <v>8</v>
      </c>
      <c r="E264" s="40" t="s">
        <v>1799</v>
      </c>
      <c r="F264" s="40">
        <v>1</v>
      </c>
      <c r="G264" s="39">
        <v>22990000</v>
      </c>
      <c r="H264" s="39">
        <v>22990000</v>
      </c>
      <c r="I264" s="49">
        <f>VLOOKUP(E264,'sản phẩm'!$A$2:E5556,5,FALSE)</f>
        <v>21990000</v>
      </c>
    </row>
    <row r="265" spans="1:9" ht="14.25" customHeight="1">
      <c r="A265" s="38" t="s">
        <v>2075</v>
      </c>
      <c r="B265" s="45">
        <v>44619</v>
      </c>
      <c r="C265" s="43">
        <v>682</v>
      </c>
      <c r="D265" s="40" t="s">
        <v>15</v>
      </c>
      <c r="E265" s="40" t="s">
        <v>1750</v>
      </c>
      <c r="F265" s="40">
        <v>2</v>
      </c>
      <c r="G265" s="39">
        <v>39990000</v>
      </c>
      <c r="H265" s="39">
        <v>79980000</v>
      </c>
      <c r="I265" s="49">
        <f>VLOOKUP(E265,'sản phẩm'!$A$2:E3146,5,FALSE)</f>
        <v>38990000</v>
      </c>
    </row>
    <row r="266" spans="1:9" ht="14.25" customHeight="1">
      <c r="A266" s="38" t="s">
        <v>2076</v>
      </c>
      <c r="B266" s="45">
        <v>44619</v>
      </c>
      <c r="C266" s="43">
        <v>212</v>
      </c>
      <c r="D266" s="40" t="s">
        <v>4</v>
      </c>
      <c r="E266" s="40" t="s">
        <v>1793</v>
      </c>
      <c r="F266" s="40">
        <v>2</v>
      </c>
      <c r="G266" s="39">
        <v>29990000</v>
      </c>
      <c r="H266" s="39">
        <v>59980000</v>
      </c>
      <c r="I266" s="49">
        <f>VLOOKUP(E266,'sản phẩm'!$A$2:E5242,5,FALSE)</f>
        <v>28990000</v>
      </c>
    </row>
    <row r="267" spans="1:9" ht="14.25" customHeight="1">
      <c r="A267" s="38" t="s">
        <v>2077</v>
      </c>
      <c r="B267" s="45">
        <v>44619</v>
      </c>
      <c r="C267" s="43">
        <v>139</v>
      </c>
      <c r="D267" s="40" t="s">
        <v>8</v>
      </c>
      <c r="E267" s="40" t="s">
        <v>1755</v>
      </c>
      <c r="F267" s="40">
        <v>1</v>
      </c>
      <c r="G267" s="39">
        <v>29990000</v>
      </c>
      <c r="H267" s="39">
        <v>29990000</v>
      </c>
      <c r="I267" s="49">
        <f>VLOOKUP(E267,'sản phẩm'!$A$2:E3331,5,FALSE)</f>
        <v>28990000</v>
      </c>
    </row>
    <row r="268" spans="1:9" ht="14.25" customHeight="1">
      <c r="A268" s="38" t="s">
        <v>2078</v>
      </c>
      <c r="B268" s="45">
        <v>44619</v>
      </c>
      <c r="C268" s="43">
        <v>6</v>
      </c>
      <c r="D268" s="40" t="s">
        <v>15</v>
      </c>
      <c r="E268" s="40" t="s">
        <v>1801</v>
      </c>
      <c r="F268" s="40">
        <v>1</v>
      </c>
      <c r="G268" s="39">
        <v>32990000</v>
      </c>
      <c r="H268" s="39">
        <v>32990000</v>
      </c>
      <c r="I268" s="49">
        <f>VLOOKUP(E268,'sản phẩm'!$A$2:E5644,5,FALSE)</f>
        <v>31990000</v>
      </c>
    </row>
    <row r="269" spans="1:9" ht="14.25" customHeight="1">
      <c r="A269" s="38" t="s">
        <v>2079</v>
      </c>
      <c r="B269" s="45">
        <v>44619</v>
      </c>
      <c r="C269" s="43">
        <v>909</v>
      </c>
      <c r="D269" s="40" t="s">
        <v>15</v>
      </c>
      <c r="E269" s="40" t="s">
        <v>1799</v>
      </c>
      <c r="F269" s="40">
        <v>2</v>
      </c>
      <c r="G269" s="39">
        <v>22990000</v>
      </c>
      <c r="H269" s="39">
        <v>45980000</v>
      </c>
      <c r="I269" s="49">
        <f>VLOOKUP(E269,'sản phẩm'!$A$2:E5557,5,FALSE)</f>
        <v>21990000</v>
      </c>
    </row>
    <row r="270" spans="1:9" ht="14.25" customHeight="1">
      <c r="A270" s="38" t="s">
        <v>2080</v>
      </c>
      <c r="B270" s="45">
        <v>44619</v>
      </c>
      <c r="C270" s="43">
        <v>912</v>
      </c>
      <c r="D270" s="40" t="s">
        <v>8</v>
      </c>
      <c r="E270" s="40" t="s">
        <v>1753</v>
      </c>
      <c r="F270" s="40">
        <v>2</v>
      </c>
      <c r="G270" s="39">
        <v>48990000</v>
      </c>
      <c r="H270" s="39">
        <v>97980000</v>
      </c>
      <c r="I270" s="49">
        <f>VLOOKUP(E270,'sản phẩm'!$A$2:E3251,5,FALSE)</f>
        <v>47990000</v>
      </c>
    </row>
    <row r="271" spans="1:9" ht="14.25" customHeight="1">
      <c r="A271" s="38" t="s">
        <v>2081</v>
      </c>
      <c r="B271" s="45">
        <v>44619</v>
      </c>
      <c r="C271" s="43">
        <v>255</v>
      </c>
      <c r="D271" s="40" t="s">
        <v>8</v>
      </c>
      <c r="E271" s="40" t="s">
        <v>1785</v>
      </c>
      <c r="F271" s="40">
        <v>2</v>
      </c>
      <c r="G271" s="39">
        <v>16000000</v>
      </c>
      <c r="H271" s="39">
        <v>32000000</v>
      </c>
      <c r="I271" s="49">
        <f>VLOOKUP(E271,'sản phẩm'!$A$2:E4834,5,FALSE)</f>
        <v>15000000</v>
      </c>
    </row>
    <row r="272" spans="1:9" ht="14.25" customHeight="1">
      <c r="A272" s="38" t="s">
        <v>2082</v>
      </c>
      <c r="B272" s="45">
        <v>44619</v>
      </c>
      <c r="C272" s="43">
        <v>767</v>
      </c>
      <c r="D272" s="40" t="s">
        <v>8</v>
      </c>
      <c r="E272" s="40" t="s">
        <v>1755</v>
      </c>
      <c r="F272" s="40">
        <v>2</v>
      </c>
      <c r="G272" s="39">
        <v>29990000</v>
      </c>
      <c r="H272" s="39">
        <v>59980000</v>
      </c>
      <c r="I272" s="49">
        <f>VLOOKUP(E272,'sản phẩm'!$A$2:E3332,5,FALSE)</f>
        <v>28990000</v>
      </c>
    </row>
    <row r="273" spans="1:9" ht="14.25" customHeight="1">
      <c r="A273" s="38" t="s">
        <v>2083</v>
      </c>
      <c r="B273" s="45">
        <v>44619</v>
      </c>
      <c r="C273" s="43">
        <v>1080</v>
      </c>
      <c r="D273" s="40" t="s">
        <v>8</v>
      </c>
      <c r="E273" s="40" t="s">
        <v>1769</v>
      </c>
      <c r="F273" s="40">
        <v>2</v>
      </c>
      <c r="G273" s="39">
        <v>6390000</v>
      </c>
      <c r="H273" s="39">
        <v>12780000</v>
      </c>
      <c r="I273" s="49">
        <f>VLOOKUP(E273,'sản phẩm'!$A$2:E4036,5,FALSE)</f>
        <v>5390000</v>
      </c>
    </row>
    <row r="274" spans="1:9" ht="14.25" customHeight="1">
      <c r="A274" s="38" t="s">
        <v>2084</v>
      </c>
      <c r="B274" s="45">
        <v>44619</v>
      </c>
      <c r="C274" s="43">
        <v>1343</v>
      </c>
      <c r="D274" s="40" t="s">
        <v>4</v>
      </c>
      <c r="E274" s="40" t="s">
        <v>1805</v>
      </c>
      <c r="F274" s="40">
        <v>2</v>
      </c>
      <c r="G274" s="39">
        <v>69990000</v>
      </c>
      <c r="H274" s="39">
        <v>139980000</v>
      </c>
      <c r="I274" s="49">
        <f>VLOOKUP(E274,'sản phẩm'!$A$2:E5851,5,FALSE)</f>
        <v>68990000</v>
      </c>
    </row>
    <row r="275" spans="1:9" ht="14.25" customHeight="1">
      <c r="A275" s="38" t="s">
        <v>2085</v>
      </c>
      <c r="B275" s="45">
        <v>44619</v>
      </c>
      <c r="C275" s="43">
        <v>740</v>
      </c>
      <c r="D275" s="40" t="s">
        <v>4</v>
      </c>
      <c r="E275" s="40" t="s">
        <v>1759</v>
      </c>
      <c r="F275" s="40">
        <v>1</v>
      </c>
      <c r="G275" s="39">
        <v>4290000</v>
      </c>
      <c r="H275" s="39">
        <v>4290000</v>
      </c>
      <c r="I275" s="49">
        <f>VLOOKUP(E275,'sản phẩm'!$A$2:E3532,5,FALSE)</f>
        <v>3290000</v>
      </c>
    </row>
    <row r="276" spans="1:9" ht="14.25" customHeight="1">
      <c r="A276" s="38" t="s">
        <v>2086</v>
      </c>
      <c r="B276" s="45">
        <v>44620</v>
      </c>
      <c r="C276" s="43">
        <v>73</v>
      </c>
      <c r="D276" s="40" t="s">
        <v>8</v>
      </c>
      <c r="E276" s="40" t="s">
        <v>1765</v>
      </c>
      <c r="F276" s="40">
        <v>2</v>
      </c>
      <c r="G276" s="39">
        <v>34000000</v>
      </c>
      <c r="H276" s="39">
        <v>68000000</v>
      </c>
      <c r="I276" s="49">
        <f>VLOOKUP(E276,'sản phẩm'!$A$2:E3820,5,FALSE)</f>
        <v>33000000</v>
      </c>
    </row>
    <row r="277" spans="1:9" ht="14.25" customHeight="1">
      <c r="A277" s="38" t="s">
        <v>2087</v>
      </c>
      <c r="B277" s="45">
        <v>44620</v>
      </c>
      <c r="C277" s="43">
        <v>997</v>
      </c>
      <c r="D277" s="40" t="s">
        <v>8</v>
      </c>
      <c r="E277" s="40" t="s">
        <v>1757</v>
      </c>
      <c r="F277" s="40">
        <v>2</v>
      </c>
      <c r="G277" s="39">
        <v>3290000</v>
      </c>
      <c r="H277" s="39">
        <v>6580000</v>
      </c>
      <c r="I277" s="49">
        <f>VLOOKUP(E277,'sản phẩm'!$A$2:E3433,5,FALSE)</f>
        <v>2290000</v>
      </c>
    </row>
    <row r="278" spans="1:9" ht="14.25" customHeight="1">
      <c r="A278" s="38" t="s">
        <v>2088</v>
      </c>
      <c r="B278" s="45">
        <v>44620</v>
      </c>
      <c r="C278" s="43">
        <v>1030</v>
      </c>
      <c r="D278" s="40" t="s">
        <v>8</v>
      </c>
      <c r="E278" s="40" t="s">
        <v>1769</v>
      </c>
      <c r="F278" s="40">
        <v>2</v>
      </c>
      <c r="G278" s="39">
        <v>6390000</v>
      </c>
      <c r="H278" s="39">
        <v>12780000</v>
      </c>
      <c r="I278" s="49">
        <f>VLOOKUP(E278,'sản phẩm'!$A$2:E4037,5,FALSE)</f>
        <v>5390000</v>
      </c>
    </row>
    <row r="279" spans="1:9" ht="14.25" customHeight="1">
      <c r="A279" s="38" t="s">
        <v>2089</v>
      </c>
      <c r="B279" s="45">
        <v>44620</v>
      </c>
      <c r="C279" s="43">
        <v>1151</v>
      </c>
      <c r="D279" s="40" t="s">
        <v>8</v>
      </c>
      <c r="E279" s="40" t="s">
        <v>1777</v>
      </c>
      <c r="F279" s="40">
        <v>2</v>
      </c>
      <c r="G279" s="39">
        <v>23990000</v>
      </c>
      <c r="H279" s="39">
        <v>47980000</v>
      </c>
      <c r="I279" s="49">
        <f>VLOOKUP(E279,'sản phẩm'!$A$2:E4454,5,FALSE)</f>
        <v>22990000</v>
      </c>
    </row>
    <row r="280" spans="1:9" ht="14.25" customHeight="1">
      <c r="A280" s="38" t="s">
        <v>2090</v>
      </c>
      <c r="B280" s="45">
        <v>44620</v>
      </c>
      <c r="C280" s="43">
        <v>804</v>
      </c>
      <c r="D280" s="40" t="s">
        <v>11</v>
      </c>
      <c r="E280" s="40" t="s">
        <v>1777</v>
      </c>
      <c r="F280" s="40">
        <v>1</v>
      </c>
      <c r="G280" s="39">
        <v>23990000</v>
      </c>
      <c r="H280" s="39">
        <v>23990000</v>
      </c>
      <c r="I280" s="49">
        <f>VLOOKUP(E280,'sản phẩm'!$A$2:E4455,5,FALSE)</f>
        <v>22990000</v>
      </c>
    </row>
    <row r="281" spans="1:9" ht="14.25" customHeight="1">
      <c r="A281" s="38" t="s">
        <v>2091</v>
      </c>
      <c r="B281" s="45">
        <v>44620</v>
      </c>
      <c r="C281" s="43">
        <v>1105</v>
      </c>
      <c r="D281" s="40" t="s">
        <v>8</v>
      </c>
      <c r="E281" s="40" t="s">
        <v>1771</v>
      </c>
      <c r="F281" s="40">
        <v>2</v>
      </c>
      <c r="G281" s="39">
        <v>5690000</v>
      </c>
      <c r="H281" s="39">
        <v>11380000</v>
      </c>
      <c r="I281" s="49">
        <f>VLOOKUP(E281,'sản phẩm'!$A$2:E4132,5,FALSE)</f>
        <v>4690000</v>
      </c>
    </row>
    <row r="282" spans="1:9" ht="14.25" customHeight="1">
      <c r="A282" s="38" t="s">
        <v>2092</v>
      </c>
      <c r="B282" s="45">
        <v>44620</v>
      </c>
      <c r="C282" s="43">
        <v>1541</v>
      </c>
      <c r="D282" s="40" t="s">
        <v>8</v>
      </c>
      <c r="E282" s="40" t="s">
        <v>1787</v>
      </c>
      <c r="F282" s="40">
        <v>1</v>
      </c>
      <c r="G282" s="39">
        <v>35000000</v>
      </c>
      <c r="H282" s="39">
        <v>35000000</v>
      </c>
      <c r="I282" s="49">
        <f>VLOOKUP(E282,'sản phẩm'!$A$2:E4944,5,FALSE)</f>
        <v>34000000</v>
      </c>
    </row>
    <row r="283" spans="1:9" ht="14.25" customHeight="1">
      <c r="A283" s="38" t="s">
        <v>2093</v>
      </c>
      <c r="B283" s="45">
        <v>44621</v>
      </c>
      <c r="C283" s="43">
        <v>206</v>
      </c>
      <c r="D283" s="40" t="s">
        <v>8</v>
      </c>
      <c r="E283" s="40" t="s">
        <v>1791</v>
      </c>
      <c r="F283" s="40">
        <v>2</v>
      </c>
      <c r="G283" s="39">
        <v>9990000</v>
      </c>
      <c r="H283" s="39">
        <v>19980000</v>
      </c>
      <c r="I283" s="49">
        <f>VLOOKUP(E283,'sản phẩm'!$A$2:E5129,5,FALSE)</f>
        <v>8990000</v>
      </c>
    </row>
    <row r="284" spans="1:9" ht="14.25" customHeight="1">
      <c r="A284" s="38" t="s">
        <v>2094</v>
      </c>
      <c r="B284" s="45">
        <v>44621</v>
      </c>
      <c r="C284" s="43">
        <v>1195</v>
      </c>
      <c r="D284" s="40" t="s">
        <v>8</v>
      </c>
      <c r="E284" s="40" t="s">
        <v>1763</v>
      </c>
      <c r="F284" s="40">
        <v>2</v>
      </c>
      <c r="G284" s="39">
        <v>3290000</v>
      </c>
      <c r="H284" s="39">
        <v>6580000</v>
      </c>
      <c r="I284" s="49">
        <f>VLOOKUP(E284,'sản phẩm'!$A$2:E3722,5,FALSE)</f>
        <v>2290000</v>
      </c>
    </row>
    <row r="285" spans="1:9" ht="14.25" customHeight="1">
      <c r="A285" s="38" t="s">
        <v>2095</v>
      </c>
      <c r="B285" s="45">
        <v>44621</v>
      </c>
      <c r="C285" s="43">
        <v>167</v>
      </c>
      <c r="D285" s="40" t="s">
        <v>8</v>
      </c>
      <c r="E285" s="40" t="s">
        <v>1787</v>
      </c>
      <c r="F285" s="40">
        <v>1</v>
      </c>
      <c r="G285" s="39">
        <v>35000000</v>
      </c>
      <c r="H285" s="39">
        <v>35000000</v>
      </c>
      <c r="I285" s="49">
        <f>VLOOKUP(E285,'sản phẩm'!$A$2:E4945,5,FALSE)</f>
        <v>34000000</v>
      </c>
    </row>
    <row r="286" spans="1:9" ht="14.25" customHeight="1">
      <c r="A286" s="38" t="s">
        <v>2096</v>
      </c>
      <c r="B286" s="45">
        <v>44621</v>
      </c>
      <c r="C286" s="43">
        <v>74</v>
      </c>
      <c r="D286" s="40" t="s">
        <v>8</v>
      </c>
      <c r="E286" s="40" t="s">
        <v>1779</v>
      </c>
      <c r="F286" s="40">
        <v>2</v>
      </c>
      <c r="G286" s="39">
        <v>31990000</v>
      </c>
      <c r="H286" s="39">
        <v>63980000</v>
      </c>
      <c r="I286" s="49">
        <f>VLOOKUP(E286,'sản phẩm'!$A$2:E4560,5,FALSE)</f>
        <v>30990000</v>
      </c>
    </row>
    <row r="287" spans="1:9" ht="14.25" customHeight="1">
      <c r="A287" s="38" t="s">
        <v>2097</v>
      </c>
      <c r="B287" s="45">
        <v>44621</v>
      </c>
      <c r="C287" s="43">
        <v>1285</v>
      </c>
      <c r="D287" s="40" t="s">
        <v>11</v>
      </c>
      <c r="E287" s="40" t="s">
        <v>1755</v>
      </c>
      <c r="F287" s="40">
        <v>1</v>
      </c>
      <c r="G287" s="39">
        <v>29990000</v>
      </c>
      <c r="H287" s="39">
        <v>29990000</v>
      </c>
      <c r="I287" s="49">
        <f>VLOOKUP(E287,'sản phẩm'!$A$2:E3333,5,FALSE)</f>
        <v>28990000</v>
      </c>
    </row>
    <row r="288" spans="1:9" ht="14.25" customHeight="1">
      <c r="A288" s="38" t="s">
        <v>2098</v>
      </c>
      <c r="B288" s="45">
        <v>44622</v>
      </c>
      <c r="C288" s="43">
        <v>458</v>
      </c>
      <c r="D288" s="40" t="s">
        <v>4</v>
      </c>
      <c r="E288" s="40" t="s">
        <v>1750</v>
      </c>
      <c r="F288" s="40">
        <v>1</v>
      </c>
      <c r="G288" s="39">
        <v>39990000</v>
      </c>
      <c r="H288" s="39">
        <v>39990000</v>
      </c>
      <c r="I288" s="49">
        <f>VLOOKUP(E288,'sản phẩm'!$A$2:E3147,5,FALSE)</f>
        <v>38990000</v>
      </c>
    </row>
    <row r="289" spans="1:9" ht="14.25" customHeight="1">
      <c r="A289" s="38" t="s">
        <v>2099</v>
      </c>
      <c r="B289" s="45">
        <v>44622</v>
      </c>
      <c r="C289" s="43">
        <v>1352</v>
      </c>
      <c r="D289" s="40" t="s">
        <v>8</v>
      </c>
      <c r="E289" s="40" t="s">
        <v>1783</v>
      </c>
      <c r="F289" s="40">
        <v>2</v>
      </c>
      <c r="G289" s="39">
        <v>31990000</v>
      </c>
      <c r="H289" s="39">
        <v>63980000</v>
      </c>
      <c r="I289" s="49">
        <f>VLOOKUP(E289,'sản phẩm'!$A$2:E4756,5,FALSE)</f>
        <v>30990000</v>
      </c>
    </row>
    <row r="290" spans="1:9" ht="14.25" customHeight="1">
      <c r="A290" s="38" t="s">
        <v>2100</v>
      </c>
      <c r="B290" s="45">
        <v>44622</v>
      </c>
      <c r="C290" s="43">
        <v>1581</v>
      </c>
      <c r="D290" s="40" t="s">
        <v>15</v>
      </c>
      <c r="E290" s="40" t="s">
        <v>1793</v>
      </c>
      <c r="F290" s="40">
        <v>1</v>
      </c>
      <c r="G290" s="39">
        <v>29990000</v>
      </c>
      <c r="H290" s="39">
        <v>29990000</v>
      </c>
      <c r="I290" s="49">
        <f>VLOOKUP(E290,'sản phẩm'!$A$2:E5243,5,FALSE)</f>
        <v>28990000</v>
      </c>
    </row>
    <row r="291" spans="1:9" ht="14.25" customHeight="1">
      <c r="A291" s="38" t="s">
        <v>2101</v>
      </c>
      <c r="B291" s="45">
        <v>44622</v>
      </c>
      <c r="C291" s="43">
        <v>905</v>
      </c>
      <c r="D291" s="40" t="s">
        <v>4</v>
      </c>
      <c r="E291" s="40" t="s">
        <v>1805</v>
      </c>
      <c r="F291" s="40">
        <v>1</v>
      </c>
      <c r="G291" s="39">
        <v>69990000</v>
      </c>
      <c r="H291" s="39">
        <v>69990000</v>
      </c>
      <c r="I291" s="49">
        <f>VLOOKUP(E291,'sản phẩm'!$A$2:E5852,5,FALSE)</f>
        <v>68990000</v>
      </c>
    </row>
    <row r="292" spans="1:9" ht="14.25" customHeight="1">
      <c r="A292" s="38" t="s">
        <v>2102</v>
      </c>
      <c r="B292" s="45">
        <v>44622</v>
      </c>
      <c r="C292" s="43">
        <v>580</v>
      </c>
      <c r="D292" s="40" t="s">
        <v>15</v>
      </c>
      <c r="E292" s="40" t="s">
        <v>1750</v>
      </c>
      <c r="F292" s="40">
        <v>2</v>
      </c>
      <c r="G292" s="39">
        <v>39990000</v>
      </c>
      <c r="H292" s="39">
        <v>79980000</v>
      </c>
      <c r="I292" s="49">
        <f>VLOOKUP(E292,'sản phẩm'!$A$2:E3148,5,FALSE)</f>
        <v>38990000</v>
      </c>
    </row>
    <row r="293" spans="1:9" ht="14.25" customHeight="1">
      <c r="A293" s="38" t="s">
        <v>2103</v>
      </c>
      <c r="B293" s="45">
        <v>44622</v>
      </c>
      <c r="C293" s="43">
        <v>507</v>
      </c>
      <c r="D293" s="40" t="s">
        <v>8</v>
      </c>
      <c r="E293" s="40" t="s">
        <v>1748</v>
      </c>
      <c r="F293" s="40">
        <v>1</v>
      </c>
      <c r="G293" s="39">
        <v>7990000</v>
      </c>
      <c r="H293" s="39">
        <v>7990000</v>
      </c>
      <c r="I293" s="49">
        <f>VLOOKUP(E293,'sản phẩm'!$A$2:E3037,5,FALSE)</f>
        <v>6990000</v>
      </c>
    </row>
    <row r="294" spans="1:9" ht="14.25" customHeight="1">
      <c r="A294" s="38" t="s">
        <v>2104</v>
      </c>
      <c r="B294" s="45">
        <v>44622</v>
      </c>
      <c r="C294" s="43">
        <v>18</v>
      </c>
      <c r="D294" s="40" t="s">
        <v>8</v>
      </c>
      <c r="E294" s="40" t="s">
        <v>1803</v>
      </c>
      <c r="F294" s="40">
        <v>1</v>
      </c>
      <c r="G294" s="39">
        <v>27990000</v>
      </c>
      <c r="H294" s="39">
        <v>27990000</v>
      </c>
      <c r="I294" s="49">
        <f>VLOOKUP(E294,'sản phẩm'!$A$2:E5751,5,FALSE)</f>
        <v>26990000</v>
      </c>
    </row>
    <row r="295" spans="1:9" ht="14.25" customHeight="1">
      <c r="A295" s="38" t="s">
        <v>2105</v>
      </c>
      <c r="B295" s="45">
        <v>44623</v>
      </c>
      <c r="C295" s="43">
        <v>247</v>
      </c>
      <c r="D295" s="40" t="s">
        <v>8</v>
      </c>
      <c r="E295" s="40" t="s">
        <v>1761</v>
      </c>
      <c r="F295" s="40">
        <v>2</v>
      </c>
      <c r="G295" s="39">
        <v>20990000</v>
      </c>
      <c r="H295" s="39">
        <v>41980000</v>
      </c>
      <c r="I295" s="49">
        <f>VLOOKUP(E295,'sản phẩm'!$A$2:E3631,5,FALSE)</f>
        <v>19990000</v>
      </c>
    </row>
    <row r="296" spans="1:9" ht="14.25" customHeight="1">
      <c r="A296" s="38" t="s">
        <v>2106</v>
      </c>
      <c r="B296" s="45">
        <v>44623</v>
      </c>
      <c r="C296" s="43">
        <v>267</v>
      </c>
      <c r="D296" s="40" t="s">
        <v>15</v>
      </c>
      <c r="E296" s="40" t="s">
        <v>1750</v>
      </c>
      <c r="F296" s="40">
        <v>2</v>
      </c>
      <c r="G296" s="39">
        <v>39990000</v>
      </c>
      <c r="H296" s="39">
        <v>79980000</v>
      </c>
      <c r="I296" s="49">
        <f>VLOOKUP(E296,'sản phẩm'!$A$2:E3149,5,FALSE)</f>
        <v>38990000</v>
      </c>
    </row>
    <row r="297" spans="1:9" ht="14.25" customHeight="1">
      <c r="A297" s="38" t="s">
        <v>2107</v>
      </c>
      <c r="B297" s="45">
        <v>44623</v>
      </c>
      <c r="C297" s="43">
        <v>45</v>
      </c>
      <c r="D297" s="40" t="s">
        <v>15</v>
      </c>
      <c r="E297" s="40" t="s">
        <v>1801</v>
      </c>
      <c r="F297" s="40">
        <v>2</v>
      </c>
      <c r="G297" s="39">
        <v>32990000</v>
      </c>
      <c r="H297" s="39">
        <v>65980000</v>
      </c>
      <c r="I297" s="49">
        <f>VLOOKUP(E297,'sản phẩm'!$A$2:E5645,5,FALSE)</f>
        <v>31990000</v>
      </c>
    </row>
    <row r="298" spans="1:9" ht="14.25" customHeight="1">
      <c r="A298" s="38" t="s">
        <v>2108</v>
      </c>
      <c r="B298" s="45">
        <v>44623</v>
      </c>
      <c r="C298" s="43">
        <v>413</v>
      </c>
      <c r="D298" s="40" t="s">
        <v>8</v>
      </c>
      <c r="E298" s="40" t="s">
        <v>1791</v>
      </c>
      <c r="F298" s="40">
        <v>2</v>
      </c>
      <c r="G298" s="39">
        <v>9990000</v>
      </c>
      <c r="H298" s="39">
        <v>19980000</v>
      </c>
      <c r="I298" s="49">
        <f>VLOOKUP(E298,'sản phẩm'!$A$2:E5130,5,FALSE)</f>
        <v>8990000</v>
      </c>
    </row>
    <row r="299" spans="1:9" ht="14.25" customHeight="1">
      <c r="A299" s="38" t="s">
        <v>2109</v>
      </c>
      <c r="B299" s="45">
        <v>44623</v>
      </c>
      <c r="C299" s="43">
        <v>53</v>
      </c>
      <c r="D299" s="40" t="s">
        <v>11</v>
      </c>
      <c r="E299" s="40" t="s">
        <v>1759</v>
      </c>
      <c r="F299" s="40">
        <v>2</v>
      </c>
      <c r="G299" s="39">
        <v>4290000</v>
      </c>
      <c r="H299" s="39">
        <v>8580000</v>
      </c>
      <c r="I299" s="49">
        <f>VLOOKUP(E299,'sản phẩm'!$A$2:E3533,5,FALSE)</f>
        <v>3290000</v>
      </c>
    </row>
    <row r="300" spans="1:9" ht="14.25" customHeight="1">
      <c r="A300" s="38" t="s">
        <v>2110</v>
      </c>
      <c r="B300" s="45">
        <v>44623</v>
      </c>
      <c r="C300" s="43">
        <v>1017</v>
      </c>
      <c r="D300" s="40" t="s">
        <v>4</v>
      </c>
      <c r="E300" s="40" t="s">
        <v>1769</v>
      </c>
      <c r="F300" s="40">
        <v>2</v>
      </c>
      <c r="G300" s="39">
        <v>6390000</v>
      </c>
      <c r="H300" s="39">
        <v>12780000</v>
      </c>
      <c r="I300" s="49">
        <f>VLOOKUP(E300,'sản phẩm'!$A$2:E4038,5,FALSE)</f>
        <v>5390000</v>
      </c>
    </row>
    <row r="301" spans="1:9" ht="14.25" customHeight="1">
      <c r="A301" s="38" t="s">
        <v>2111</v>
      </c>
      <c r="B301" s="45">
        <v>44623</v>
      </c>
      <c r="C301" s="43">
        <v>355</v>
      </c>
      <c r="D301" s="40" t="s">
        <v>4</v>
      </c>
      <c r="E301" s="40" t="s">
        <v>1789</v>
      </c>
      <c r="F301" s="40">
        <v>2</v>
      </c>
      <c r="G301" s="39">
        <v>4290000</v>
      </c>
      <c r="H301" s="39">
        <v>8580000</v>
      </c>
      <c r="I301" s="49">
        <f>VLOOKUP(E301,'sản phẩm'!$A$2:E5037,5,FALSE)</f>
        <v>3290000</v>
      </c>
    </row>
    <row r="302" spans="1:9" ht="14.25" customHeight="1">
      <c r="A302" s="38" t="s">
        <v>2112</v>
      </c>
      <c r="B302" s="45">
        <v>44623</v>
      </c>
      <c r="C302" s="43">
        <v>749</v>
      </c>
      <c r="D302" s="40" t="s">
        <v>11</v>
      </c>
      <c r="E302" s="40" t="s">
        <v>1775</v>
      </c>
      <c r="F302" s="40">
        <v>2</v>
      </c>
      <c r="G302" s="39">
        <v>29990000</v>
      </c>
      <c r="H302" s="39">
        <v>59980000</v>
      </c>
      <c r="I302" s="49">
        <f>VLOOKUP(E302,'sản phẩm'!$A$2:E4326,5,FALSE)</f>
        <v>28990000</v>
      </c>
    </row>
    <row r="303" spans="1:9" ht="14.25" customHeight="1">
      <c r="A303" s="38" t="s">
        <v>2113</v>
      </c>
      <c r="B303" s="45">
        <v>44624</v>
      </c>
      <c r="C303" s="43">
        <v>963</v>
      </c>
      <c r="D303" s="40" t="s">
        <v>4</v>
      </c>
      <c r="E303" s="40" t="s">
        <v>1793</v>
      </c>
      <c r="F303" s="40">
        <v>1</v>
      </c>
      <c r="G303" s="39">
        <v>29990000</v>
      </c>
      <c r="H303" s="39">
        <v>29990000</v>
      </c>
      <c r="I303" s="49">
        <f>VLOOKUP(E303,'sản phẩm'!$A$2:E5244,5,FALSE)</f>
        <v>28990000</v>
      </c>
    </row>
    <row r="304" spans="1:9" ht="14.25" customHeight="1">
      <c r="A304" s="38" t="s">
        <v>2114</v>
      </c>
      <c r="B304" s="45">
        <v>44624</v>
      </c>
      <c r="C304" s="43">
        <v>1101</v>
      </c>
      <c r="D304" s="40" t="s">
        <v>4</v>
      </c>
      <c r="E304" s="40" t="s">
        <v>1795</v>
      </c>
      <c r="F304" s="40">
        <v>2</v>
      </c>
      <c r="G304" s="39">
        <v>34990000</v>
      </c>
      <c r="H304" s="39">
        <v>69980000</v>
      </c>
      <c r="I304" s="49">
        <f>VLOOKUP(E304,'sản phẩm'!$A$2:E5344,5,FALSE)</f>
        <v>33990000</v>
      </c>
    </row>
    <row r="305" spans="1:9" ht="14.25" customHeight="1">
      <c r="A305" s="38" t="s">
        <v>2115</v>
      </c>
      <c r="B305" s="45">
        <v>44624</v>
      </c>
      <c r="C305" s="43">
        <v>178</v>
      </c>
      <c r="D305" s="40" t="s">
        <v>4</v>
      </c>
      <c r="E305" s="40" t="s">
        <v>1799</v>
      </c>
      <c r="F305" s="40">
        <v>1</v>
      </c>
      <c r="G305" s="39">
        <v>22990000</v>
      </c>
      <c r="H305" s="39">
        <v>22990000</v>
      </c>
      <c r="I305" s="49">
        <f>VLOOKUP(E305,'sản phẩm'!$A$2:E5558,5,FALSE)</f>
        <v>21990000</v>
      </c>
    </row>
    <row r="306" spans="1:9" ht="14.25" customHeight="1">
      <c r="A306" s="38" t="s">
        <v>2116</v>
      </c>
      <c r="B306" s="45">
        <v>44624</v>
      </c>
      <c r="C306" s="43">
        <v>1012</v>
      </c>
      <c r="D306" s="40" t="s">
        <v>4</v>
      </c>
      <c r="E306" s="40" t="s">
        <v>1787</v>
      </c>
      <c r="F306" s="40">
        <v>2</v>
      </c>
      <c r="G306" s="39">
        <v>35000000</v>
      </c>
      <c r="H306" s="39">
        <v>70000000</v>
      </c>
      <c r="I306" s="49">
        <f>VLOOKUP(E306,'sản phẩm'!$A$2:E4946,5,FALSE)</f>
        <v>34000000</v>
      </c>
    </row>
    <row r="307" spans="1:9" ht="14.25" customHeight="1">
      <c r="A307" s="38" t="s">
        <v>2117</v>
      </c>
      <c r="B307" s="45">
        <v>44624</v>
      </c>
      <c r="C307" s="43">
        <v>139</v>
      </c>
      <c r="D307" s="40" t="s">
        <v>4</v>
      </c>
      <c r="E307" s="40" t="s">
        <v>1759</v>
      </c>
      <c r="F307" s="40">
        <v>2</v>
      </c>
      <c r="G307" s="39">
        <v>4290000</v>
      </c>
      <c r="H307" s="39">
        <v>8580000</v>
      </c>
      <c r="I307" s="49">
        <f>VLOOKUP(E307,'sản phẩm'!$A$2:E3534,5,FALSE)</f>
        <v>3290000</v>
      </c>
    </row>
    <row r="308" spans="1:9" ht="14.25" customHeight="1">
      <c r="A308" s="38" t="s">
        <v>2118</v>
      </c>
      <c r="B308" s="45">
        <v>44624</v>
      </c>
      <c r="C308" s="43">
        <v>955</v>
      </c>
      <c r="D308" s="40" t="s">
        <v>4</v>
      </c>
      <c r="E308" s="40" t="s">
        <v>1801</v>
      </c>
      <c r="F308" s="40">
        <v>2</v>
      </c>
      <c r="G308" s="39">
        <v>32990000</v>
      </c>
      <c r="H308" s="39">
        <v>65980000</v>
      </c>
      <c r="I308" s="49">
        <f>VLOOKUP(E308,'sản phẩm'!$A$2:E5646,5,FALSE)</f>
        <v>31990000</v>
      </c>
    </row>
    <row r="309" spans="1:9" ht="14.25" customHeight="1">
      <c r="A309" s="38" t="s">
        <v>2119</v>
      </c>
      <c r="B309" s="45">
        <v>44624</v>
      </c>
      <c r="C309" s="43">
        <v>627</v>
      </c>
      <c r="D309" s="40" t="s">
        <v>4</v>
      </c>
      <c r="E309" s="40" t="s">
        <v>1773</v>
      </c>
      <c r="F309" s="40">
        <v>2</v>
      </c>
      <c r="G309" s="39">
        <v>33000000</v>
      </c>
      <c r="H309" s="39">
        <v>66000000</v>
      </c>
      <c r="I309" s="49">
        <f>VLOOKUP(E309,'sản phẩm'!$A$2:E4238,5,FALSE)</f>
        <v>32000000</v>
      </c>
    </row>
    <row r="310" spans="1:9" ht="14.25" customHeight="1">
      <c r="A310" s="38" t="s">
        <v>2120</v>
      </c>
      <c r="B310" s="45">
        <v>44624</v>
      </c>
      <c r="C310" s="43">
        <v>782</v>
      </c>
      <c r="D310" s="40" t="s">
        <v>4</v>
      </c>
      <c r="E310" s="40" t="s">
        <v>1779</v>
      </c>
      <c r="F310" s="40">
        <v>2</v>
      </c>
      <c r="G310" s="39">
        <v>31990000</v>
      </c>
      <c r="H310" s="39">
        <v>63980000</v>
      </c>
      <c r="I310" s="49">
        <f>VLOOKUP(E310,'sản phẩm'!$A$2:E4561,5,FALSE)</f>
        <v>30990000</v>
      </c>
    </row>
    <row r="311" spans="1:9" ht="14.25" customHeight="1">
      <c r="A311" s="38" t="s">
        <v>2121</v>
      </c>
      <c r="B311" s="45">
        <v>44624</v>
      </c>
      <c r="C311" s="43">
        <v>1486</v>
      </c>
      <c r="D311" s="40" t="s">
        <v>11</v>
      </c>
      <c r="E311" s="40" t="s">
        <v>1759</v>
      </c>
      <c r="F311" s="40">
        <v>1</v>
      </c>
      <c r="G311" s="39">
        <v>4290000</v>
      </c>
      <c r="H311" s="39">
        <v>4290000</v>
      </c>
      <c r="I311" s="49">
        <f>VLOOKUP(E311,'sản phẩm'!$A$2:E3535,5,FALSE)</f>
        <v>3290000</v>
      </c>
    </row>
    <row r="312" spans="1:9" ht="14.25" customHeight="1">
      <c r="A312" s="38" t="s">
        <v>2122</v>
      </c>
      <c r="B312" s="45">
        <v>44624</v>
      </c>
      <c r="C312" s="43">
        <v>491</v>
      </c>
      <c r="D312" s="40" t="s">
        <v>4</v>
      </c>
      <c r="E312" s="40" t="s">
        <v>1797</v>
      </c>
      <c r="F312" s="40">
        <v>2</v>
      </c>
      <c r="G312" s="39">
        <v>53990000</v>
      </c>
      <c r="H312" s="39">
        <v>107980000</v>
      </c>
      <c r="I312" s="49">
        <f>VLOOKUP(E312,'sản phẩm'!$A$2:E5448,5,FALSE)</f>
        <v>52990000</v>
      </c>
    </row>
    <row r="313" spans="1:9" ht="14.25" customHeight="1">
      <c r="A313" s="38" t="s">
        <v>2123</v>
      </c>
      <c r="B313" s="45">
        <v>44624</v>
      </c>
      <c r="C313" s="43">
        <v>391</v>
      </c>
      <c r="D313" s="40" t="s">
        <v>11</v>
      </c>
      <c r="E313" s="40" t="s">
        <v>1767</v>
      </c>
      <c r="F313" s="40">
        <v>1</v>
      </c>
      <c r="G313" s="39">
        <v>19990000</v>
      </c>
      <c r="H313" s="39">
        <v>19990000</v>
      </c>
      <c r="I313" s="49">
        <f>VLOOKUP(E313,'sản phẩm'!$A$2:E3923,5,FALSE)</f>
        <v>18990000</v>
      </c>
    </row>
    <row r="314" spans="1:9" ht="14.25" customHeight="1">
      <c r="A314" s="38" t="s">
        <v>2124</v>
      </c>
      <c r="B314" s="45">
        <v>44624</v>
      </c>
      <c r="C314" s="43">
        <v>1339</v>
      </c>
      <c r="D314" s="40" t="s">
        <v>4</v>
      </c>
      <c r="E314" s="40" t="s">
        <v>1759</v>
      </c>
      <c r="F314" s="40">
        <v>2</v>
      </c>
      <c r="G314" s="39">
        <v>4290000</v>
      </c>
      <c r="H314" s="39">
        <v>8580000</v>
      </c>
      <c r="I314" s="49">
        <f>VLOOKUP(E314,'sản phẩm'!$A$2:E3536,5,FALSE)</f>
        <v>3290000</v>
      </c>
    </row>
    <row r="315" spans="1:9" ht="14.25" customHeight="1">
      <c r="A315" s="38" t="s">
        <v>2125</v>
      </c>
      <c r="B315" s="45">
        <v>44624</v>
      </c>
      <c r="C315" s="43">
        <v>783</v>
      </c>
      <c r="D315" s="40" t="s">
        <v>4</v>
      </c>
      <c r="E315" s="40" t="s">
        <v>1797</v>
      </c>
      <c r="F315" s="40">
        <v>1</v>
      </c>
      <c r="G315" s="39">
        <v>53990000</v>
      </c>
      <c r="H315" s="39">
        <v>53990000</v>
      </c>
      <c r="I315" s="49">
        <f>VLOOKUP(E315,'sản phẩm'!$A$2:E5449,5,FALSE)</f>
        <v>52990000</v>
      </c>
    </row>
    <row r="316" spans="1:9" ht="14.25" customHeight="1">
      <c r="A316" s="38" t="s">
        <v>2126</v>
      </c>
      <c r="B316" s="45">
        <v>44625</v>
      </c>
      <c r="C316" s="43">
        <v>6</v>
      </c>
      <c r="D316" s="40" t="s">
        <v>4</v>
      </c>
      <c r="E316" s="40" t="s">
        <v>1801</v>
      </c>
      <c r="F316" s="40">
        <v>2</v>
      </c>
      <c r="G316" s="39">
        <v>32990000</v>
      </c>
      <c r="H316" s="39">
        <v>65980000</v>
      </c>
      <c r="I316" s="49">
        <f>VLOOKUP(E316,'sản phẩm'!$A$2:E5647,5,FALSE)</f>
        <v>31990000</v>
      </c>
    </row>
    <row r="317" spans="1:9" ht="14.25" customHeight="1">
      <c r="A317" s="38" t="s">
        <v>2127</v>
      </c>
      <c r="B317" s="45">
        <v>44625</v>
      </c>
      <c r="C317" s="43">
        <v>343</v>
      </c>
      <c r="D317" s="40" t="s">
        <v>4</v>
      </c>
      <c r="E317" s="40" t="s">
        <v>1773</v>
      </c>
      <c r="F317" s="40">
        <v>1</v>
      </c>
      <c r="G317" s="39">
        <v>33000000</v>
      </c>
      <c r="H317" s="39">
        <v>33000000</v>
      </c>
      <c r="I317" s="49">
        <f>VLOOKUP(E317,'sản phẩm'!$A$2:E4239,5,FALSE)</f>
        <v>32000000</v>
      </c>
    </row>
    <row r="318" spans="1:9" ht="14.25" customHeight="1">
      <c r="A318" s="38" t="s">
        <v>2128</v>
      </c>
      <c r="B318" s="45">
        <v>44625</v>
      </c>
      <c r="C318" s="43">
        <v>1218</v>
      </c>
      <c r="D318" s="40" t="s">
        <v>4</v>
      </c>
      <c r="E318" s="40" t="s">
        <v>1775</v>
      </c>
      <c r="F318" s="40">
        <v>2</v>
      </c>
      <c r="G318" s="39">
        <v>29990000</v>
      </c>
      <c r="H318" s="39">
        <v>59980000</v>
      </c>
      <c r="I318" s="49">
        <f>VLOOKUP(E318,'sản phẩm'!$A$2:E4327,5,FALSE)</f>
        <v>28990000</v>
      </c>
    </row>
    <row r="319" spans="1:9" ht="14.25" customHeight="1">
      <c r="A319" s="38" t="s">
        <v>2129</v>
      </c>
      <c r="B319" s="45">
        <v>44625</v>
      </c>
      <c r="C319" s="43">
        <v>809</v>
      </c>
      <c r="D319" s="40" t="s">
        <v>4</v>
      </c>
      <c r="E319" s="40" t="s">
        <v>1789</v>
      </c>
      <c r="F319" s="40">
        <v>2</v>
      </c>
      <c r="G319" s="39">
        <v>4290000</v>
      </c>
      <c r="H319" s="39">
        <v>8580000</v>
      </c>
      <c r="I319" s="49">
        <f>VLOOKUP(E319,'sản phẩm'!$A$2:E5038,5,FALSE)</f>
        <v>3290000</v>
      </c>
    </row>
    <row r="320" spans="1:9" ht="14.25" customHeight="1">
      <c r="A320" s="38" t="s">
        <v>2130</v>
      </c>
      <c r="B320" s="45">
        <v>44625</v>
      </c>
      <c r="C320" s="43">
        <v>595</v>
      </c>
      <c r="D320" s="40" t="s">
        <v>4</v>
      </c>
      <c r="E320" s="40" t="s">
        <v>1777</v>
      </c>
      <c r="F320" s="40">
        <v>1</v>
      </c>
      <c r="G320" s="39">
        <v>23990000</v>
      </c>
      <c r="H320" s="39">
        <v>23990000</v>
      </c>
      <c r="I320" s="49">
        <f>VLOOKUP(E320,'sản phẩm'!$A$2:E4456,5,FALSE)</f>
        <v>22990000</v>
      </c>
    </row>
    <row r="321" spans="1:9" ht="14.25" customHeight="1">
      <c r="A321" s="38" t="s">
        <v>2131</v>
      </c>
      <c r="B321" s="45">
        <v>44625</v>
      </c>
      <c r="C321" s="43">
        <v>650</v>
      </c>
      <c r="D321" s="40" t="s">
        <v>4</v>
      </c>
      <c r="E321" s="40" t="s">
        <v>1775</v>
      </c>
      <c r="F321" s="40">
        <v>1</v>
      </c>
      <c r="G321" s="39">
        <v>29990000</v>
      </c>
      <c r="H321" s="39">
        <v>29990000</v>
      </c>
      <c r="I321" s="49">
        <f>VLOOKUP(E321,'sản phẩm'!$A$2:E4328,5,FALSE)</f>
        <v>28990000</v>
      </c>
    </row>
    <row r="322" spans="1:9" ht="14.25" customHeight="1">
      <c r="A322" s="38" t="s">
        <v>2132</v>
      </c>
      <c r="B322" s="45">
        <v>44625</v>
      </c>
      <c r="C322" s="43">
        <v>671</v>
      </c>
      <c r="D322" s="40" t="s">
        <v>4</v>
      </c>
      <c r="E322" s="40" t="s">
        <v>1793</v>
      </c>
      <c r="F322" s="40">
        <v>1</v>
      </c>
      <c r="G322" s="39">
        <v>29990000</v>
      </c>
      <c r="H322" s="39">
        <v>29990000</v>
      </c>
      <c r="I322" s="49">
        <f>VLOOKUP(E322,'sản phẩm'!$A$2:E5245,5,FALSE)</f>
        <v>28990000</v>
      </c>
    </row>
    <row r="323" spans="1:9" ht="14.25" customHeight="1">
      <c r="A323" s="38" t="s">
        <v>2133</v>
      </c>
      <c r="B323" s="45">
        <v>44626</v>
      </c>
      <c r="C323" s="43">
        <v>234</v>
      </c>
      <c r="D323" s="40" t="s">
        <v>4</v>
      </c>
      <c r="E323" s="40" t="s">
        <v>1748</v>
      </c>
      <c r="F323" s="40">
        <v>1</v>
      </c>
      <c r="G323" s="39">
        <v>7990000</v>
      </c>
      <c r="H323" s="39">
        <v>7990000</v>
      </c>
      <c r="I323" s="49">
        <f>VLOOKUP(E323,'sản phẩm'!$A$2:E3038,5,FALSE)</f>
        <v>6990000</v>
      </c>
    </row>
    <row r="324" spans="1:9" ht="14.25" customHeight="1">
      <c r="A324" s="38" t="s">
        <v>2134</v>
      </c>
      <c r="B324" s="45">
        <v>44626</v>
      </c>
      <c r="C324" s="43">
        <v>582</v>
      </c>
      <c r="D324" s="40" t="s">
        <v>11</v>
      </c>
      <c r="E324" s="40" t="s">
        <v>1759</v>
      </c>
      <c r="F324" s="40">
        <v>1</v>
      </c>
      <c r="G324" s="39">
        <v>4290000</v>
      </c>
      <c r="H324" s="39">
        <v>4290000</v>
      </c>
      <c r="I324" s="49">
        <f>VLOOKUP(E324,'sản phẩm'!$A$2:E3537,5,FALSE)</f>
        <v>3290000</v>
      </c>
    </row>
    <row r="325" spans="1:9" ht="14.25" customHeight="1">
      <c r="A325" s="38" t="s">
        <v>2135</v>
      </c>
      <c r="B325" s="45">
        <v>44626</v>
      </c>
      <c r="C325" s="43">
        <v>266</v>
      </c>
      <c r="D325" s="40" t="s">
        <v>4</v>
      </c>
      <c r="E325" s="40" t="s">
        <v>1767</v>
      </c>
      <c r="F325" s="40">
        <v>1</v>
      </c>
      <c r="G325" s="39">
        <v>19990000</v>
      </c>
      <c r="H325" s="39">
        <v>19990000</v>
      </c>
      <c r="I325" s="49">
        <f>VLOOKUP(E325,'sản phẩm'!$A$2:E3924,5,FALSE)</f>
        <v>18990000</v>
      </c>
    </row>
    <row r="326" spans="1:9" ht="14.25" customHeight="1">
      <c r="A326" s="38" t="s">
        <v>2136</v>
      </c>
      <c r="B326" s="45">
        <v>44626</v>
      </c>
      <c r="C326" s="43">
        <v>38</v>
      </c>
      <c r="D326" s="40" t="s">
        <v>15</v>
      </c>
      <c r="E326" s="40" t="s">
        <v>1795</v>
      </c>
      <c r="F326" s="40">
        <v>2</v>
      </c>
      <c r="G326" s="39">
        <v>34990000</v>
      </c>
      <c r="H326" s="39">
        <v>69980000</v>
      </c>
      <c r="I326" s="49">
        <f>VLOOKUP(E326,'sản phẩm'!$A$2:E5345,5,FALSE)</f>
        <v>33990000</v>
      </c>
    </row>
    <row r="327" spans="1:9" ht="14.25" customHeight="1">
      <c r="A327" s="38" t="s">
        <v>2137</v>
      </c>
      <c r="B327" s="45">
        <v>44626</v>
      </c>
      <c r="C327" s="43">
        <v>1253</v>
      </c>
      <c r="D327" s="40" t="s">
        <v>15</v>
      </c>
      <c r="E327" s="40" t="s">
        <v>1805</v>
      </c>
      <c r="F327" s="40">
        <v>2</v>
      </c>
      <c r="G327" s="39">
        <v>69990000</v>
      </c>
      <c r="H327" s="39">
        <v>139980000</v>
      </c>
      <c r="I327" s="49">
        <f>VLOOKUP(E327,'sản phẩm'!$A$2:E5853,5,FALSE)</f>
        <v>68990000</v>
      </c>
    </row>
    <row r="328" spans="1:9" ht="14.25" customHeight="1">
      <c r="A328" s="38" t="s">
        <v>2138</v>
      </c>
      <c r="B328" s="45">
        <v>44626</v>
      </c>
      <c r="C328" s="43">
        <v>732</v>
      </c>
      <c r="D328" s="40" t="s">
        <v>4</v>
      </c>
      <c r="E328" s="40" t="s">
        <v>1791</v>
      </c>
      <c r="F328" s="40">
        <v>2</v>
      </c>
      <c r="G328" s="39">
        <v>9990000</v>
      </c>
      <c r="H328" s="39">
        <v>19980000</v>
      </c>
      <c r="I328" s="49">
        <f>VLOOKUP(E328,'sản phẩm'!$A$2:E5131,5,FALSE)</f>
        <v>8990000</v>
      </c>
    </row>
    <row r="329" spans="1:9" ht="14.25" customHeight="1">
      <c r="A329" s="38" t="s">
        <v>2139</v>
      </c>
      <c r="B329" s="45">
        <v>44626</v>
      </c>
      <c r="C329" s="43">
        <v>1349</v>
      </c>
      <c r="D329" s="40" t="s">
        <v>4</v>
      </c>
      <c r="E329" s="40" t="s">
        <v>1748</v>
      </c>
      <c r="F329" s="40">
        <v>1</v>
      </c>
      <c r="G329" s="39">
        <v>7990000</v>
      </c>
      <c r="H329" s="39">
        <v>7990000</v>
      </c>
      <c r="I329" s="49">
        <f>VLOOKUP(E329,'sản phẩm'!$A$2:E3039,5,FALSE)</f>
        <v>6990000</v>
      </c>
    </row>
    <row r="330" spans="1:9" ht="14.25" customHeight="1">
      <c r="A330" s="38" t="s">
        <v>2140</v>
      </c>
      <c r="B330" s="45">
        <v>44626</v>
      </c>
      <c r="C330" s="43">
        <v>1333</v>
      </c>
      <c r="D330" s="40" t="s">
        <v>4</v>
      </c>
      <c r="E330" s="40" t="s">
        <v>1779</v>
      </c>
      <c r="F330" s="40">
        <v>1</v>
      </c>
      <c r="G330" s="39">
        <v>31990000</v>
      </c>
      <c r="H330" s="39">
        <v>31990000</v>
      </c>
      <c r="I330" s="49">
        <f>VLOOKUP(E330,'sản phẩm'!$A$2:E4562,5,FALSE)</f>
        <v>30990000</v>
      </c>
    </row>
    <row r="331" spans="1:9" ht="14.25" customHeight="1">
      <c r="A331" s="38" t="s">
        <v>2141</v>
      </c>
      <c r="B331" s="45">
        <v>44626</v>
      </c>
      <c r="C331" s="43">
        <v>373</v>
      </c>
      <c r="D331" s="40" t="s">
        <v>4</v>
      </c>
      <c r="E331" s="40" t="s">
        <v>1755</v>
      </c>
      <c r="F331" s="40">
        <v>1</v>
      </c>
      <c r="G331" s="39">
        <v>29990000</v>
      </c>
      <c r="H331" s="39">
        <v>29990000</v>
      </c>
      <c r="I331" s="49">
        <f>VLOOKUP(E331,'sản phẩm'!$A$2:E3334,5,FALSE)</f>
        <v>28990000</v>
      </c>
    </row>
    <row r="332" spans="1:9" ht="14.25" customHeight="1">
      <c r="A332" s="38" t="s">
        <v>2142</v>
      </c>
      <c r="B332" s="45">
        <v>44626</v>
      </c>
      <c r="C332" s="43">
        <v>896</v>
      </c>
      <c r="D332" s="40" t="s">
        <v>4</v>
      </c>
      <c r="E332" s="40" t="s">
        <v>1767</v>
      </c>
      <c r="F332" s="40">
        <v>2</v>
      </c>
      <c r="G332" s="39">
        <v>19990000</v>
      </c>
      <c r="H332" s="39">
        <v>39980000</v>
      </c>
      <c r="I332" s="49">
        <f>VLOOKUP(E332,'sản phẩm'!$A$2:E3925,5,FALSE)</f>
        <v>18990000</v>
      </c>
    </row>
    <row r="333" spans="1:9" ht="14.25" customHeight="1">
      <c r="A333" s="38" t="s">
        <v>2143</v>
      </c>
      <c r="B333" s="45">
        <v>44626</v>
      </c>
      <c r="C333" s="43">
        <v>615</v>
      </c>
      <c r="D333" s="40" t="s">
        <v>4</v>
      </c>
      <c r="E333" s="40" t="s">
        <v>1753</v>
      </c>
      <c r="F333" s="40">
        <v>1</v>
      </c>
      <c r="G333" s="39">
        <v>48990000</v>
      </c>
      <c r="H333" s="39">
        <v>48990000</v>
      </c>
      <c r="I333" s="49">
        <f>VLOOKUP(E333,'sản phẩm'!$A$2:E3252,5,FALSE)</f>
        <v>47990000</v>
      </c>
    </row>
    <row r="334" spans="1:9" ht="14.25" customHeight="1">
      <c r="A334" s="38" t="s">
        <v>2144</v>
      </c>
      <c r="B334" s="45">
        <v>44626</v>
      </c>
      <c r="C334" s="43">
        <v>110</v>
      </c>
      <c r="D334" s="40" t="s">
        <v>4</v>
      </c>
      <c r="E334" s="40" t="s">
        <v>1745</v>
      </c>
      <c r="F334" s="40">
        <v>2</v>
      </c>
      <c r="G334" s="39">
        <v>6990000</v>
      </c>
      <c r="H334" s="39">
        <v>13980000</v>
      </c>
      <c r="I334" s="49">
        <f>VLOOKUP(E334,'sản phẩm'!$A$2:E2943,5,FALSE)</f>
        <v>5990000</v>
      </c>
    </row>
    <row r="335" spans="1:9" ht="14.25" customHeight="1">
      <c r="A335" s="38" t="s">
        <v>2145</v>
      </c>
      <c r="B335" s="45">
        <v>44626</v>
      </c>
      <c r="C335" s="43">
        <v>29</v>
      </c>
      <c r="D335" s="40" t="s">
        <v>15</v>
      </c>
      <c r="E335" s="40" t="s">
        <v>1775</v>
      </c>
      <c r="F335" s="40">
        <v>1</v>
      </c>
      <c r="G335" s="39">
        <v>29990000</v>
      </c>
      <c r="H335" s="39">
        <v>29990000</v>
      </c>
      <c r="I335" s="49">
        <f>VLOOKUP(E335,'sản phẩm'!$A$2:E4329,5,FALSE)</f>
        <v>28990000</v>
      </c>
    </row>
    <row r="336" spans="1:9" ht="14.25" customHeight="1">
      <c r="A336" s="38" t="s">
        <v>2146</v>
      </c>
      <c r="B336" s="45">
        <v>44627</v>
      </c>
      <c r="C336" s="43">
        <v>894</v>
      </c>
      <c r="D336" s="40" t="s">
        <v>4</v>
      </c>
      <c r="E336" s="40" t="s">
        <v>1787</v>
      </c>
      <c r="F336" s="40">
        <v>2</v>
      </c>
      <c r="G336" s="39">
        <v>35000000</v>
      </c>
      <c r="H336" s="39">
        <v>70000000</v>
      </c>
      <c r="I336" s="49">
        <f>VLOOKUP(E336,'sản phẩm'!$A$2:E4947,5,FALSE)</f>
        <v>34000000</v>
      </c>
    </row>
    <row r="337" spans="1:9" ht="14.25" customHeight="1">
      <c r="A337" s="38" t="s">
        <v>2147</v>
      </c>
      <c r="B337" s="45">
        <v>44627</v>
      </c>
      <c r="C337" s="43">
        <v>766</v>
      </c>
      <c r="D337" s="40" t="s">
        <v>4</v>
      </c>
      <c r="E337" s="40" t="s">
        <v>1783</v>
      </c>
      <c r="F337" s="40">
        <v>2</v>
      </c>
      <c r="G337" s="39">
        <v>31990000</v>
      </c>
      <c r="H337" s="39">
        <v>63980000</v>
      </c>
      <c r="I337" s="49">
        <f>VLOOKUP(E337,'sản phẩm'!$A$2:E4757,5,FALSE)</f>
        <v>30990000</v>
      </c>
    </row>
    <row r="338" spans="1:9" ht="14.25" customHeight="1">
      <c r="A338" s="38" t="s">
        <v>2148</v>
      </c>
      <c r="B338" s="45">
        <v>44627</v>
      </c>
      <c r="C338" s="43">
        <v>1292</v>
      </c>
      <c r="D338" s="40" t="s">
        <v>4</v>
      </c>
      <c r="E338" s="40" t="s">
        <v>1750</v>
      </c>
      <c r="F338" s="40">
        <v>2</v>
      </c>
      <c r="G338" s="39">
        <v>39990000</v>
      </c>
      <c r="H338" s="39">
        <v>79980000</v>
      </c>
      <c r="I338" s="49">
        <f>VLOOKUP(E338,'sản phẩm'!$A$2:E3150,5,FALSE)</f>
        <v>38990000</v>
      </c>
    </row>
    <row r="339" spans="1:9" ht="14.25" customHeight="1">
      <c r="A339" s="38" t="s">
        <v>2149</v>
      </c>
      <c r="B339" s="45">
        <v>44627</v>
      </c>
      <c r="C339" s="43">
        <v>1194</v>
      </c>
      <c r="D339" s="40" t="s">
        <v>4</v>
      </c>
      <c r="E339" s="40" t="s">
        <v>1797</v>
      </c>
      <c r="F339" s="40">
        <v>1</v>
      </c>
      <c r="G339" s="39">
        <v>53990000</v>
      </c>
      <c r="H339" s="39">
        <v>53990000</v>
      </c>
      <c r="I339" s="49">
        <f>VLOOKUP(E339,'sản phẩm'!$A$2:E5450,5,FALSE)</f>
        <v>52990000</v>
      </c>
    </row>
    <row r="340" spans="1:9" ht="14.25" customHeight="1">
      <c r="A340" s="38" t="s">
        <v>2150</v>
      </c>
      <c r="B340" s="45">
        <v>44627</v>
      </c>
      <c r="C340" s="43">
        <v>1659</v>
      </c>
      <c r="D340" s="40" t="s">
        <v>4</v>
      </c>
      <c r="E340" s="40" t="s">
        <v>1793</v>
      </c>
      <c r="F340" s="40">
        <v>1</v>
      </c>
      <c r="G340" s="39">
        <v>29990000</v>
      </c>
      <c r="H340" s="39">
        <v>29990000</v>
      </c>
      <c r="I340" s="49">
        <f>VLOOKUP(E340,'sản phẩm'!$A$2:E5246,5,FALSE)</f>
        <v>28990000</v>
      </c>
    </row>
    <row r="341" spans="1:9" ht="14.25" customHeight="1">
      <c r="A341" s="38" t="s">
        <v>2151</v>
      </c>
      <c r="B341" s="45">
        <v>44627</v>
      </c>
      <c r="C341" s="43">
        <v>44</v>
      </c>
      <c r="D341" s="40" t="s">
        <v>4</v>
      </c>
      <c r="E341" s="40" t="s">
        <v>1789</v>
      </c>
      <c r="F341" s="40">
        <v>1</v>
      </c>
      <c r="G341" s="39">
        <v>4290000</v>
      </c>
      <c r="H341" s="39">
        <v>4290000</v>
      </c>
      <c r="I341" s="49">
        <f>VLOOKUP(E341,'sản phẩm'!$A$2:E5039,5,FALSE)</f>
        <v>3290000</v>
      </c>
    </row>
    <row r="342" spans="1:9" ht="14.25" customHeight="1">
      <c r="A342" s="38" t="s">
        <v>2152</v>
      </c>
      <c r="B342" s="45">
        <v>44627</v>
      </c>
      <c r="C342" s="43">
        <v>280</v>
      </c>
      <c r="D342" s="40" t="s">
        <v>4</v>
      </c>
      <c r="E342" s="40" t="s">
        <v>1773</v>
      </c>
      <c r="F342" s="40">
        <v>2</v>
      </c>
      <c r="G342" s="39">
        <v>33000000</v>
      </c>
      <c r="H342" s="39">
        <v>66000000</v>
      </c>
      <c r="I342" s="49">
        <f>VLOOKUP(E342,'sản phẩm'!$A$2:E4240,5,FALSE)</f>
        <v>32000000</v>
      </c>
    </row>
    <row r="343" spans="1:9" ht="14.25" customHeight="1">
      <c r="A343" s="38" t="s">
        <v>2153</v>
      </c>
      <c r="B343" s="45">
        <v>44627</v>
      </c>
      <c r="C343" s="43">
        <v>35</v>
      </c>
      <c r="D343" s="40" t="s">
        <v>15</v>
      </c>
      <c r="E343" s="40" t="s">
        <v>1785</v>
      </c>
      <c r="F343" s="40">
        <v>1</v>
      </c>
      <c r="G343" s="39">
        <v>16000000</v>
      </c>
      <c r="H343" s="39">
        <v>16000000</v>
      </c>
      <c r="I343" s="49">
        <f>VLOOKUP(E343,'sản phẩm'!$A$2:E4835,5,FALSE)</f>
        <v>15000000</v>
      </c>
    </row>
    <row r="344" spans="1:9" ht="14.25" customHeight="1">
      <c r="A344" s="38" t="s">
        <v>2154</v>
      </c>
      <c r="B344" s="45">
        <v>44627</v>
      </c>
      <c r="C344" s="43">
        <v>296</v>
      </c>
      <c r="D344" s="40" t="s">
        <v>4</v>
      </c>
      <c r="E344" s="40" t="s">
        <v>1757</v>
      </c>
      <c r="F344" s="40">
        <v>1</v>
      </c>
      <c r="G344" s="39">
        <v>3290000</v>
      </c>
      <c r="H344" s="39">
        <v>3290000</v>
      </c>
      <c r="I344" s="49">
        <f>VLOOKUP(E344,'sản phẩm'!$A$2:E3434,5,FALSE)</f>
        <v>2290000</v>
      </c>
    </row>
    <row r="345" spans="1:9" ht="14.25" customHeight="1">
      <c r="A345" s="38" t="s">
        <v>2155</v>
      </c>
      <c r="B345" s="45">
        <v>44627</v>
      </c>
      <c r="C345" s="43">
        <v>1141</v>
      </c>
      <c r="D345" s="40" t="s">
        <v>4</v>
      </c>
      <c r="E345" s="40" t="s">
        <v>1803</v>
      </c>
      <c r="F345" s="40">
        <v>2</v>
      </c>
      <c r="G345" s="39">
        <v>27990000</v>
      </c>
      <c r="H345" s="39">
        <v>55980000</v>
      </c>
      <c r="I345" s="49">
        <f>VLOOKUP(E345,'sản phẩm'!$A$2:E5752,5,FALSE)</f>
        <v>26990000</v>
      </c>
    </row>
    <row r="346" spans="1:9" ht="14.25" customHeight="1">
      <c r="A346" s="38" t="s">
        <v>2156</v>
      </c>
      <c r="B346" s="45">
        <v>44627</v>
      </c>
      <c r="C346" s="43">
        <v>195</v>
      </c>
      <c r="D346" s="40" t="s">
        <v>4</v>
      </c>
      <c r="E346" s="40" t="s">
        <v>1748</v>
      </c>
      <c r="F346" s="40">
        <v>2</v>
      </c>
      <c r="G346" s="39">
        <v>7990000</v>
      </c>
      <c r="H346" s="39">
        <v>15980000</v>
      </c>
      <c r="I346" s="49">
        <f>VLOOKUP(E346,'sản phẩm'!$A$2:E3040,5,FALSE)</f>
        <v>6990000</v>
      </c>
    </row>
    <row r="347" spans="1:9" ht="14.25" customHeight="1">
      <c r="A347" s="38" t="s">
        <v>2157</v>
      </c>
      <c r="B347" s="45">
        <v>44628</v>
      </c>
      <c r="C347" s="43">
        <v>87</v>
      </c>
      <c r="D347" s="40" t="s">
        <v>11</v>
      </c>
      <c r="E347" s="40" t="s">
        <v>1759</v>
      </c>
      <c r="F347" s="40">
        <v>1</v>
      </c>
      <c r="G347" s="39">
        <v>4290000</v>
      </c>
      <c r="H347" s="39">
        <v>4290000</v>
      </c>
      <c r="I347" s="49">
        <f>VLOOKUP(E347,'sản phẩm'!$A$2:E3538,5,FALSE)</f>
        <v>3290000</v>
      </c>
    </row>
    <row r="348" spans="1:9" ht="14.25" customHeight="1">
      <c r="A348" s="38" t="s">
        <v>2158</v>
      </c>
      <c r="B348" s="45">
        <v>44628</v>
      </c>
      <c r="C348" s="43">
        <v>574</v>
      </c>
      <c r="D348" s="40" t="s">
        <v>4</v>
      </c>
      <c r="E348" s="40" t="s">
        <v>1777</v>
      </c>
      <c r="F348" s="40">
        <v>2</v>
      </c>
      <c r="G348" s="39">
        <v>23990000</v>
      </c>
      <c r="H348" s="39">
        <v>47980000</v>
      </c>
      <c r="I348" s="49">
        <f>VLOOKUP(E348,'sản phẩm'!$A$2:E4457,5,FALSE)</f>
        <v>22990000</v>
      </c>
    </row>
    <row r="349" spans="1:9" ht="14.25" customHeight="1">
      <c r="A349" s="38" t="s">
        <v>2159</v>
      </c>
      <c r="B349" s="45">
        <v>44628</v>
      </c>
      <c r="C349" s="43">
        <v>1160</v>
      </c>
      <c r="D349" s="40" t="s">
        <v>11</v>
      </c>
      <c r="E349" s="40" t="s">
        <v>1767</v>
      </c>
      <c r="F349" s="40">
        <v>1</v>
      </c>
      <c r="G349" s="39">
        <v>19990000</v>
      </c>
      <c r="H349" s="39">
        <v>19990000</v>
      </c>
      <c r="I349" s="49">
        <f>VLOOKUP(E349,'sản phẩm'!$A$2:E3926,5,FALSE)</f>
        <v>18990000</v>
      </c>
    </row>
    <row r="350" spans="1:9" ht="14.25" customHeight="1">
      <c r="A350" s="38" t="s">
        <v>2160</v>
      </c>
      <c r="B350" s="45">
        <v>44628</v>
      </c>
      <c r="C350" s="43">
        <v>1467</v>
      </c>
      <c r="D350" s="40" t="s">
        <v>4</v>
      </c>
      <c r="E350" s="40" t="s">
        <v>1773</v>
      </c>
      <c r="F350" s="40">
        <v>2</v>
      </c>
      <c r="G350" s="39">
        <v>33000000</v>
      </c>
      <c r="H350" s="39">
        <v>66000000</v>
      </c>
      <c r="I350" s="49">
        <f>VLOOKUP(E350,'sản phẩm'!$A$2:E4241,5,FALSE)</f>
        <v>32000000</v>
      </c>
    </row>
    <row r="351" spans="1:9" ht="14.25" customHeight="1">
      <c r="A351" s="38" t="s">
        <v>2161</v>
      </c>
      <c r="B351" s="45">
        <v>44628</v>
      </c>
      <c r="C351" s="43">
        <v>1279</v>
      </c>
      <c r="D351" s="40" t="s">
        <v>4</v>
      </c>
      <c r="E351" s="40" t="s">
        <v>1765</v>
      </c>
      <c r="F351" s="40">
        <v>2</v>
      </c>
      <c r="G351" s="39">
        <v>34000000</v>
      </c>
      <c r="H351" s="39">
        <v>68000000</v>
      </c>
      <c r="I351" s="49">
        <f>VLOOKUP(E351,'sản phẩm'!$A$2:E3821,5,FALSE)</f>
        <v>33000000</v>
      </c>
    </row>
    <row r="352" spans="1:9" ht="14.25" customHeight="1">
      <c r="A352" s="38" t="s">
        <v>2162</v>
      </c>
      <c r="B352" s="45">
        <v>44628</v>
      </c>
      <c r="C352" s="43">
        <v>640</v>
      </c>
      <c r="D352" s="40" t="s">
        <v>15</v>
      </c>
      <c r="E352" s="40" t="s">
        <v>1799</v>
      </c>
      <c r="F352" s="40">
        <v>2</v>
      </c>
      <c r="G352" s="39">
        <v>22990000</v>
      </c>
      <c r="H352" s="39">
        <v>45980000</v>
      </c>
      <c r="I352" s="49">
        <f>VLOOKUP(E352,'sản phẩm'!$A$2:E5559,5,FALSE)</f>
        <v>21990000</v>
      </c>
    </row>
    <row r="353" spans="1:9" ht="14.25" customHeight="1">
      <c r="A353" s="38" t="s">
        <v>2163</v>
      </c>
      <c r="B353" s="45">
        <v>44628</v>
      </c>
      <c r="C353" s="43">
        <v>525</v>
      </c>
      <c r="D353" s="40" t="s">
        <v>4</v>
      </c>
      <c r="E353" s="40" t="s">
        <v>1805</v>
      </c>
      <c r="F353" s="40">
        <v>2</v>
      </c>
      <c r="G353" s="39">
        <v>69990000</v>
      </c>
      <c r="H353" s="39">
        <v>139980000</v>
      </c>
      <c r="I353" s="49">
        <f>VLOOKUP(E353,'sản phẩm'!$A$2:E5854,5,FALSE)</f>
        <v>68990000</v>
      </c>
    </row>
    <row r="354" spans="1:9" ht="14.25" customHeight="1">
      <c r="A354" s="38" t="s">
        <v>2164</v>
      </c>
      <c r="B354" s="45">
        <v>44629</v>
      </c>
      <c r="C354" s="43">
        <v>649</v>
      </c>
      <c r="D354" s="40" t="s">
        <v>4</v>
      </c>
      <c r="E354" s="40" t="s">
        <v>1750</v>
      </c>
      <c r="F354" s="40">
        <v>2</v>
      </c>
      <c r="G354" s="39">
        <v>39990000</v>
      </c>
      <c r="H354" s="39">
        <v>79980000</v>
      </c>
      <c r="I354" s="49">
        <f>VLOOKUP(E354,'sản phẩm'!$A$2:E3151,5,FALSE)</f>
        <v>38990000</v>
      </c>
    </row>
    <row r="355" spans="1:9" ht="14.25" customHeight="1">
      <c r="A355" s="38" t="s">
        <v>2165</v>
      </c>
      <c r="B355" s="45">
        <v>44629</v>
      </c>
      <c r="C355" s="43">
        <v>1147</v>
      </c>
      <c r="D355" s="40" t="s">
        <v>15</v>
      </c>
      <c r="E355" s="40" t="s">
        <v>1767</v>
      </c>
      <c r="F355" s="40">
        <v>1</v>
      </c>
      <c r="G355" s="39">
        <v>19990000</v>
      </c>
      <c r="H355" s="39">
        <v>19990000</v>
      </c>
      <c r="I355" s="49">
        <f>VLOOKUP(E355,'sản phẩm'!$A$2:E3927,5,FALSE)</f>
        <v>18990000</v>
      </c>
    </row>
    <row r="356" spans="1:9" ht="14.25" customHeight="1">
      <c r="A356" s="38" t="s">
        <v>2166</v>
      </c>
      <c r="B356" s="45">
        <v>44629</v>
      </c>
      <c r="C356" s="43">
        <v>1222</v>
      </c>
      <c r="D356" s="40" t="s">
        <v>4</v>
      </c>
      <c r="E356" s="40" t="s">
        <v>1799</v>
      </c>
      <c r="F356" s="40">
        <v>2</v>
      </c>
      <c r="G356" s="39">
        <v>22990000</v>
      </c>
      <c r="H356" s="39">
        <v>45980000</v>
      </c>
      <c r="I356" s="49">
        <f>VLOOKUP(E356,'sản phẩm'!$A$2:E5560,5,FALSE)</f>
        <v>21990000</v>
      </c>
    </row>
    <row r="357" spans="1:9" ht="14.25" customHeight="1">
      <c r="A357" s="38" t="s">
        <v>2167</v>
      </c>
      <c r="B357" s="45">
        <v>44629</v>
      </c>
      <c r="C357" s="43">
        <v>550</v>
      </c>
      <c r="D357" s="40" t="s">
        <v>4</v>
      </c>
      <c r="E357" s="40" t="s">
        <v>1785</v>
      </c>
      <c r="F357" s="40">
        <v>1</v>
      </c>
      <c r="G357" s="39">
        <v>16000000</v>
      </c>
      <c r="H357" s="39">
        <v>16000000</v>
      </c>
      <c r="I357" s="49">
        <f>VLOOKUP(E357,'sản phẩm'!$A$2:E4836,5,FALSE)</f>
        <v>15000000</v>
      </c>
    </row>
    <row r="358" spans="1:9" ht="14.25" customHeight="1">
      <c r="A358" s="38" t="s">
        <v>2168</v>
      </c>
      <c r="B358" s="45">
        <v>44629</v>
      </c>
      <c r="C358" s="43">
        <v>371</v>
      </c>
      <c r="D358" s="40" t="s">
        <v>11</v>
      </c>
      <c r="E358" s="40" t="s">
        <v>1777</v>
      </c>
      <c r="F358" s="40">
        <v>2</v>
      </c>
      <c r="G358" s="39">
        <v>23990000</v>
      </c>
      <c r="H358" s="39">
        <v>47980000</v>
      </c>
      <c r="I358" s="49">
        <f>VLOOKUP(E358,'sản phẩm'!$A$2:E4458,5,FALSE)</f>
        <v>22990000</v>
      </c>
    </row>
    <row r="359" spans="1:9" ht="14.25" customHeight="1">
      <c r="A359" s="38" t="s">
        <v>2169</v>
      </c>
      <c r="B359" s="45">
        <v>44629</v>
      </c>
      <c r="C359" s="43">
        <v>388</v>
      </c>
      <c r="D359" s="40" t="s">
        <v>4</v>
      </c>
      <c r="E359" s="40" t="s">
        <v>1771</v>
      </c>
      <c r="F359" s="40">
        <v>2</v>
      </c>
      <c r="G359" s="39">
        <v>5690000</v>
      </c>
      <c r="H359" s="39">
        <v>11380000</v>
      </c>
      <c r="I359" s="49">
        <f>VLOOKUP(E359,'sản phẩm'!$A$2:E4133,5,FALSE)</f>
        <v>4690000</v>
      </c>
    </row>
    <row r="360" spans="1:9" ht="14.25" customHeight="1">
      <c r="A360" s="38" t="s">
        <v>2170</v>
      </c>
      <c r="B360" s="45">
        <v>44629</v>
      </c>
      <c r="C360" s="43">
        <v>708</v>
      </c>
      <c r="D360" s="40" t="s">
        <v>4</v>
      </c>
      <c r="E360" s="40" t="s">
        <v>1779</v>
      </c>
      <c r="F360" s="40">
        <v>2</v>
      </c>
      <c r="G360" s="39">
        <v>31990000</v>
      </c>
      <c r="H360" s="39">
        <v>63980000</v>
      </c>
      <c r="I360" s="49">
        <f>VLOOKUP(E360,'sản phẩm'!$A$2:E4563,5,FALSE)</f>
        <v>30990000</v>
      </c>
    </row>
    <row r="361" spans="1:9" ht="14.25" customHeight="1">
      <c r="A361" s="38" t="s">
        <v>2171</v>
      </c>
      <c r="B361" s="45">
        <v>44629</v>
      </c>
      <c r="C361" s="43">
        <v>234</v>
      </c>
      <c r="D361" s="40" t="s">
        <v>15</v>
      </c>
      <c r="E361" s="40" t="s">
        <v>1750</v>
      </c>
      <c r="F361" s="40">
        <v>1</v>
      </c>
      <c r="G361" s="39">
        <v>39990000</v>
      </c>
      <c r="H361" s="39">
        <v>39990000</v>
      </c>
      <c r="I361" s="49">
        <f>VLOOKUP(E361,'sản phẩm'!$A$2:E3152,5,FALSE)</f>
        <v>38990000</v>
      </c>
    </row>
    <row r="362" spans="1:9" ht="14.25" customHeight="1">
      <c r="A362" s="38" t="s">
        <v>2172</v>
      </c>
      <c r="B362" s="45">
        <v>44630</v>
      </c>
      <c r="C362" s="43">
        <v>1110</v>
      </c>
      <c r="D362" s="40" t="s">
        <v>4</v>
      </c>
      <c r="E362" s="40" t="s">
        <v>1777</v>
      </c>
      <c r="F362" s="40">
        <v>1</v>
      </c>
      <c r="G362" s="39">
        <v>23990000</v>
      </c>
      <c r="H362" s="39">
        <v>23990000</v>
      </c>
      <c r="I362" s="49">
        <f>VLOOKUP(E362,'sản phẩm'!$A$2:E4459,5,FALSE)</f>
        <v>22990000</v>
      </c>
    </row>
    <row r="363" spans="1:9" ht="14.25" customHeight="1">
      <c r="A363" s="38" t="s">
        <v>2173</v>
      </c>
      <c r="B363" s="45">
        <v>44630</v>
      </c>
      <c r="C363" s="43">
        <v>664</v>
      </c>
      <c r="D363" s="40" t="s">
        <v>15</v>
      </c>
      <c r="E363" s="40" t="s">
        <v>1755</v>
      </c>
      <c r="F363" s="40">
        <v>1</v>
      </c>
      <c r="G363" s="39">
        <v>29990000</v>
      </c>
      <c r="H363" s="39">
        <v>29990000</v>
      </c>
      <c r="I363" s="49">
        <f>VLOOKUP(E363,'sản phẩm'!$A$2:E3335,5,FALSE)</f>
        <v>28990000</v>
      </c>
    </row>
    <row r="364" spans="1:9" ht="14.25" customHeight="1">
      <c r="A364" s="38" t="s">
        <v>2174</v>
      </c>
      <c r="B364" s="45">
        <v>44630</v>
      </c>
      <c r="C364" s="43">
        <v>901</v>
      </c>
      <c r="D364" s="40" t="s">
        <v>15</v>
      </c>
      <c r="E364" s="40" t="s">
        <v>1771</v>
      </c>
      <c r="F364" s="40">
        <v>1</v>
      </c>
      <c r="G364" s="39">
        <v>5690000</v>
      </c>
      <c r="H364" s="39">
        <v>5690000</v>
      </c>
      <c r="I364" s="49">
        <f>VLOOKUP(E364,'sản phẩm'!$A$2:E4134,5,FALSE)</f>
        <v>4690000</v>
      </c>
    </row>
    <row r="365" spans="1:9" ht="14.25" customHeight="1">
      <c r="A365" s="38" t="s">
        <v>2175</v>
      </c>
      <c r="B365" s="45">
        <v>44630</v>
      </c>
      <c r="C365" s="43">
        <v>41</v>
      </c>
      <c r="D365" s="40" t="s">
        <v>15</v>
      </c>
      <c r="E365" s="40" t="s">
        <v>1795</v>
      </c>
      <c r="F365" s="40">
        <v>1</v>
      </c>
      <c r="G365" s="39">
        <v>34990000</v>
      </c>
      <c r="H365" s="39">
        <v>34990000</v>
      </c>
      <c r="I365" s="49">
        <f>VLOOKUP(E365,'sản phẩm'!$A$2:E5346,5,FALSE)</f>
        <v>33990000</v>
      </c>
    </row>
    <row r="366" spans="1:9" ht="14.25" customHeight="1">
      <c r="A366" s="38" t="s">
        <v>2176</v>
      </c>
      <c r="B366" s="45">
        <v>44630</v>
      </c>
      <c r="C366" s="43">
        <v>23</v>
      </c>
      <c r="D366" s="40" t="s">
        <v>15</v>
      </c>
      <c r="E366" s="40" t="s">
        <v>1781</v>
      </c>
      <c r="F366" s="40">
        <v>2</v>
      </c>
      <c r="G366" s="39">
        <v>49990000</v>
      </c>
      <c r="H366" s="39">
        <v>99980000</v>
      </c>
      <c r="I366" s="49">
        <f>VLOOKUP(E366,'sản phẩm'!$A$2:E4650,5,FALSE)</f>
        <v>48990000</v>
      </c>
    </row>
    <row r="367" spans="1:9" ht="14.25" customHeight="1">
      <c r="A367" s="38" t="s">
        <v>2177</v>
      </c>
      <c r="B367" s="45">
        <v>44630</v>
      </c>
      <c r="C367" s="43">
        <v>359</v>
      </c>
      <c r="D367" s="40" t="s">
        <v>4</v>
      </c>
      <c r="E367" s="40" t="s">
        <v>1767</v>
      </c>
      <c r="F367" s="40">
        <v>1</v>
      </c>
      <c r="G367" s="39">
        <v>19990000</v>
      </c>
      <c r="H367" s="39">
        <v>19990000</v>
      </c>
      <c r="I367" s="49">
        <f>VLOOKUP(E367,'sản phẩm'!$A$2:E3928,5,FALSE)</f>
        <v>18990000</v>
      </c>
    </row>
    <row r="368" spans="1:9" ht="14.25" customHeight="1">
      <c r="A368" s="38" t="s">
        <v>2178</v>
      </c>
      <c r="B368" s="45">
        <v>44630</v>
      </c>
      <c r="C368" s="43">
        <v>1436</v>
      </c>
      <c r="D368" s="40" t="s">
        <v>4</v>
      </c>
      <c r="E368" s="40" t="s">
        <v>1801</v>
      </c>
      <c r="F368" s="40">
        <v>1</v>
      </c>
      <c r="G368" s="39">
        <v>32990000</v>
      </c>
      <c r="H368" s="39">
        <v>32990000</v>
      </c>
      <c r="I368" s="49">
        <f>VLOOKUP(E368,'sản phẩm'!$A$2:E5648,5,FALSE)</f>
        <v>31990000</v>
      </c>
    </row>
    <row r="369" spans="1:9" ht="14.25" customHeight="1">
      <c r="A369" s="38" t="s">
        <v>2179</v>
      </c>
      <c r="B369" s="45">
        <v>44630</v>
      </c>
      <c r="C369" s="43">
        <v>238</v>
      </c>
      <c r="D369" s="40" t="s">
        <v>11</v>
      </c>
      <c r="E369" s="40" t="s">
        <v>1793</v>
      </c>
      <c r="F369" s="40">
        <v>2</v>
      </c>
      <c r="G369" s="39">
        <v>29990000</v>
      </c>
      <c r="H369" s="39">
        <v>59980000</v>
      </c>
      <c r="I369" s="49">
        <f>VLOOKUP(E369,'sản phẩm'!$A$2:E5247,5,FALSE)</f>
        <v>28990000</v>
      </c>
    </row>
    <row r="370" spans="1:9" ht="14.25" customHeight="1">
      <c r="A370" s="38" t="s">
        <v>2180</v>
      </c>
      <c r="B370" s="45">
        <v>44630</v>
      </c>
      <c r="C370" s="43">
        <v>559</v>
      </c>
      <c r="D370" s="40" t="s">
        <v>4</v>
      </c>
      <c r="E370" s="40" t="s">
        <v>1781</v>
      </c>
      <c r="F370" s="40">
        <v>1</v>
      </c>
      <c r="G370" s="39">
        <v>49990000</v>
      </c>
      <c r="H370" s="39">
        <v>49990000</v>
      </c>
      <c r="I370" s="49">
        <f>VLOOKUP(E370,'sản phẩm'!$A$2:E4651,5,FALSE)</f>
        <v>48990000</v>
      </c>
    </row>
    <row r="371" spans="1:9" ht="14.25" customHeight="1">
      <c r="A371" s="38" t="s">
        <v>2181</v>
      </c>
      <c r="B371" s="45">
        <v>44630</v>
      </c>
      <c r="C371" s="43">
        <v>513</v>
      </c>
      <c r="D371" s="40" t="s">
        <v>4</v>
      </c>
      <c r="E371" s="40" t="s">
        <v>1803</v>
      </c>
      <c r="F371" s="40">
        <v>2</v>
      </c>
      <c r="G371" s="39">
        <v>27990000</v>
      </c>
      <c r="H371" s="39">
        <v>55980000</v>
      </c>
      <c r="I371" s="49">
        <f>VLOOKUP(E371,'sản phẩm'!$A$2:E5753,5,FALSE)</f>
        <v>26990000</v>
      </c>
    </row>
    <row r="372" spans="1:9" ht="14.25" customHeight="1">
      <c r="A372" s="38" t="s">
        <v>2182</v>
      </c>
      <c r="B372" s="45">
        <v>44630</v>
      </c>
      <c r="C372" s="43">
        <v>681</v>
      </c>
      <c r="D372" s="40" t="s">
        <v>15</v>
      </c>
      <c r="E372" s="40" t="s">
        <v>1745</v>
      </c>
      <c r="F372" s="40">
        <v>1</v>
      </c>
      <c r="G372" s="39">
        <v>6990000</v>
      </c>
      <c r="H372" s="39">
        <v>6990000</v>
      </c>
      <c r="I372" s="49">
        <f>VLOOKUP(E372,'sản phẩm'!$A$2:E2944,5,FALSE)</f>
        <v>5990000</v>
      </c>
    </row>
    <row r="373" spans="1:9" ht="14.25" customHeight="1">
      <c r="A373" s="38" t="s">
        <v>2183</v>
      </c>
      <c r="B373" s="45">
        <v>44631</v>
      </c>
      <c r="C373" s="43">
        <v>755</v>
      </c>
      <c r="D373" s="40" t="s">
        <v>15</v>
      </c>
      <c r="E373" s="40" t="s">
        <v>1795</v>
      </c>
      <c r="F373" s="40">
        <v>2</v>
      </c>
      <c r="G373" s="39">
        <v>34990000</v>
      </c>
      <c r="H373" s="39">
        <v>69980000</v>
      </c>
      <c r="I373" s="49">
        <f>VLOOKUP(E373,'sản phẩm'!$A$2:E5347,5,FALSE)</f>
        <v>33990000</v>
      </c>
    </row>
    <row r="374" spans="1:9" ht="14.25" customHeight="1">
      <c r="A374" s="38" t="s">
        <v>2184</v>
      </c>
      <c r="B374" s="45">
        <v>44631</v>
      </c>
      <c r="C374" s="43">
        <v>1329</v>
      </c>
      <c r="D374" s="40" t="s">
        <v>4</v>
      </c>
      <c r="E374" s="40" t="s">
        <v>1789</v>
      </c>
      <c r="F374" s="40">
        <v>1</v>
      </c>
      <c r="G374" s="39">
        <v>4290000</v>
      </c>
      <c r="H374" s="39">
        <v>4290000</v>
      </c>
      <c r="I374" s="49">
        <f>VLOOKUP(E374,'sản phẩm'!$A$2:E5040,5,FALSE)</f>
        <v>3290000</v>
      </c>
    </row>
    <row r="375" spans="1:9" ht="14.25" customHeight="1">
      <c r="A375" s="38" t="s">
        <v>2185</v>
      </c>
      <c r="B375" s="45">
        <v>44631</v>
      </c>
      <c r="C375" s="43">
        <v>1325</v>
      </c>
      <c r="D375" s="40" t="s">
        <v>4</v>
      </c>
      <c r="E375" s="40" t="s">
        <v>1759</v>
      </c>
      <c r="F375" s="40">
        <v>2</v>
      </c>
      <c r="G375" s="39">
        <v>4290000</v>
      </c>
      <c r="H375" s="39">
        <v>8580000</v>
      </c>
      <c r="I375" s="49">
        <f>VLOOKUP(E375,'sản phẩm'!$A$2:E3539,5,FALSE)</f>
        <v>3290000</v>
      </c>
    </row>
    <row r="376" spans="1:9" ht="14.25" customHeight="1">
      <c r="A376" s="38" t="s">
        <v>2186</v>
      </c>
      <c r="B376" s="45">
        <v>44631</v>
      </c>
      <c r="C376" s="43">
        <v>436</v>
      </c>
      <c r="D376" s="40" t="s">
        <v>4</v>
      </c>
      <c r="E376" s="40" t="s">
        <v>1765</v>
      </c>
      <c r="F376" s="40">
        <v>1</v>
      </c>
      <c r="G376" s="39">
        <v>34000000</v>
      </c>
      <c r="H376" s="39">
        <v>34000000</v>
      </c>
      <c r="I376" s="49">
        <f>VLOOKUP(E376,'sản phẩm'!$A$2:E3822,5,FALSE)</f>
        <v>33000000</v>
      </c>
    </row>
    <row r="377" spans="1:9" ht="14.25" customHeight="1">
      <c r="A377" s="38" t="s">
        <v>2187</v>
      </c>
      <c r="B377" s="45">
        <v>44631</v>
      </c>
      <c r="C377" s="43">
        <v>989</v>
      </c>
      <c r="D377" s="40" t="s">
        <v>4</v>
      </c>
      <c r="E377" s="40" t="s">
        <v>1799</v>
      </c>
      <c r="F377" s="40">
        <v>2</v>
      </c>
      <c r="G377" s="39">
        <v>22990000</v>
      </c>
      <c r="H377" s="39">
        <v>45980000</v>
      </c>
      <c r="I377" s="49">
        <f>VLOOKUP(E377,'sản phẩm'!$A$2:E5561,5,FALSE)</f>
        <v>21990000</v>
      </c>
    </row>
    <row r="378" spans="1:9" ht="14.25" customHeight="1">
      <c r="A378" s="38" t="s">
        <v>2188</v>
      </c>
      <c r="B378" s="45">
        <v>44631</v>
      </c>
      <c r="C378" s="43">
        <v>174</v>
      </c>
      <c r="D378" s="40" t="s">
        <v>4</v>
      </c>
      <c r="E378" s="40" t="s">
        <v>1793</v>
      </c>
      <c r="F378" s="40">
        <v>1</v>
      </c>
      <c r="G378" s="39">
        <v>29990000</v>
      </c>
      <c r="H378" s="39">
        <v>29990000</v>
      </c>
      <c r="I378" s="49">
        <f>VLOOKUP(E378,'sản phẩm'!$A$2:E5248,5,FALSE)</f>
        <v>28990000</v>
      </c>
    </row>
    <row r="379" spans="1:9" ht="14.25" customHeight="1">
      <c r="A379" s="38" t="s">
        <v>2189</v>
      </c>
      <c r="B379" s="45">
        <v>44631</v>
      </c>
      <c r="C379" s="43">
        <v>154</v>
      </c>
      <c r="D379" s="40" t="s">
        <v>4</v>
      </c>
      <c r="E379" s="40" t="s">
        <v>1757</v>
      </c>
      <c r="F379" s="40">
        <v>1</v>
      </c>
      <c r="G379" s="39">
        <v>3290000</v>
      </c>
      <c r="H379" s="39">
        <v>3290000</v>
      </c>
      <c r="I379" s="49">
        <f>VLOOKUP(E379,'sản phẩm'!$A$2:E3435,5,FALSE)</f>
        <v>2290000</v>
      </c>
    </row>
    <row r="380" spans="1:9" ht="14.25" customHeight="1">
      <c r="A380" s="38" t="s">
        <v>2190</v>
      </c>
      <c r="B380" s="45">
        <v>44631</v>
      </c>
      <c r="C380" s="43">
        <v>1163</v>
      </c>
      <c r="D380" s="40" t="s">
        <v>8</v>
      </c>
      <c r="E380" s="40" t="s">
        <v>1779</v>
      </c>
      <c r="F380" s="40">
        <v>2</v>
      </c>
      <c r="G380" s="39">
        <v>31990000</v>
      </c>
      <c r="H380" s="39">
        <v>63980000</v>
      </c>
      <c r="I380" s="49">
        <f>VLOOKUP(E380,'sản phẩm'!$A$2:E4564,5,FALSE)</f>
        <v>30990000</v>
      </c>
    </row>
    <row r="381" spans="1:9" ht="14.25" customHeight="1">
      <c r="A381" s="38" t="s">
        <v>2191</v>
      </c>
      <c r="B381" s="45">
        <v>44632</v>
      </c>
      <c r="C381" s="43">
        <v>847</v>
      </c>
      <c r="D381" s="40" t="s">
        <v>4</v>
      </c>
      <c r="E381" s="40" t="s">
        <v>1748</v>
      </c>
      <c r="F381" s="40">
        <v>2</v>
      </c>
      <c r="G381" s="39">
        <v>7990000</v>
      </c>
      <c r="H381" s="39">
        <v>15980000</v>
      </c>
      <c r="I381" s="49">
        <f>VLOOKUP(E381,'sản phẩm'!$A$2:E3041,5,FALSE)</f>
        <v>6990000</v>
      </c>
    </row>
    <row r="382" spans="1:9" ht="14.25" customHeight="1">
      <c r="A382" s="38" t="s">
        <v>2192</v>
      </c>
      <c r="B382" s="45">
        <v>44632</v>
      </c>
      <c r="C382" s="43">
        <v>1384</v>
      </c>
      <c r="D382" s="40" t="s">
        <v>4</v>
      </c>
      <c r="E382" s="40" t="s">
        <v>1779</v>
      </c>
      <c r="F382" s="40">
        <v>2</v>
      </c>
      <c r="G382" s="39">
        <v>31990000</v>
      </c>
      <c r="H382" s="39">
        <v>63980000</v>
      </c>
      <c r="I382" s="49">
        <f>VLOOKUP(E382,'sản phẩm'!$A$2:E4565,5,FALSE)</f>
        <v>30990000</v>
      </c>
    </row>
    <row r="383" spans="1:9" ht="14.25" customHeight="1">
      <c r="A383" s="38" t="s">
        <v>2193</v>
      </c>
      <c r="B383" s="45">
        <v>44632</v>
      </c>
      <c r="C383" s="43">
        <v>716</v>
      </c>
      <c r="D383" s="40" t="s">
        <v>4</v>
      </c>
      <c r="E383" s="40" t="s">
        <v>1761</v>
      </c>
      <c r="F383" s="40">
        <v>1</v>
      </c>
      <c r="G383" s="39">
        <v>20990000</v>
      </c>
      <c r="H383" s="39">
        <v>20990000</v>
      </c>
      <c r="I383" s="49">
        <f>VLOOKUP(E383,'sản phẩm'!$A$2:E3632,5,FALSE)</f>
        <v>19990000</v>
      </c>
    </row>
    <row r="384" spans="1:9" ht="14.25" customHeight="1">
      <c r="A384" s="38" t="s">
        <v>2194</v>
      </c>
      <c r="B384" s="45">
        <v>44632</v>
      </c>
      <c r="C384" s="43">
        <v>595</v>
      </c>
      <c r="D384" s="40" t="s">
        <v>4</v>
      </c>
      <c r="E384" s="40" t="s">
        <v>1757</v>
      </c>
      <c r="F384" s="40">
        <v>1</v>
      </c>
      <c r="G384" s="39">
        <v>3290000</v>
      </c>
      <c r="H384" s="39">
        <v>3290000</v>
      </c>
      <c r="I384" s="49">
        <f>VLOOKUP(E384,'sản phẩm'!$A$2:E3436,5,FALSE)</f>
        <v>2290000</v>
      </c>
    </row>
    <row r="385" spans="1:9" ht="14.25" customHeight="1">
      <c r="A385" s="38" t="s">
        <v>2195</v>
      </c>
      <c r="B385" s="45">
        <v>44632</v>
      </c>
      <c r="C385" s="43">
        <v>1527</v>
      </c>
      <c r="D385" s="40" t="s">
        <v>4</v>
      </c>
      <c r="E385" s="40" t="s">
        <v>1748</v>
      </c>
      <c r="F385" s="40">
        <v>1</v>
      </c>
      <c r="G385" s="39">
        <v>7990000</v>
      </c>
      <c r="H385" s="39">
        <v>7990000</v>
      </c>
      <c r="I385" s="49">
        <f>VLOOKUP(E385,'sản phẩm'!$A$2:E3042,5,FALSE)</f>
        <v>6990000</v>
      </c>
    </row>
    <row r="386" spans="1:9" ht="14.25" customHeight="1">
      <c r="A386" s="38" t="s">
        <v>2196</v>
      </c>
      <c r="B386" s="45">
        <v>44632</v>
      </c>
      <c r="C386" s="43">
        <v>168</v>
      </c>
      <c r="D386" s="40" t="s">
        <v>11</v>
      </c>
      <c r="E386" s="40" t="s">
        <v>1785</v>
      </c>
      <c r="F386" s="40">
        <v>2</v>
      </c>
      <c r="G386" s="39">
        <v>16000000</v>
      </c>
      <c r="H386" s="39">
        <v>32000000</v>
      </c>
      <c r="I386" s="49">
        <f>VLOOKUP(E386,'sản phẩm'!$A$2:E4837,5,FALSE)</f>
        <v>15000000</v>
      </c>
    </row>
    <row r="387" spans="1:9" ht="14.25" customHeight="1">
      <c r="A387" s="38" t="s">
        <v>2197</v>
      </c>
      <c r="B387" s="45">
        <v>44632</v>
      </c>
      <c r="C387" s="43">
        <v>173</v>
      </c>
      <c r="D387" s="40" t="s">
        <v>4</v>
      </c>
      <c r="E387" s="40" t="s">
        <v>1765</v>
      </c>
      <c r="F387" s="40">
        <v>2</v>
      </c>
      <c r="G387" s="39">
        <v>34000000</v>
      </c>
      <c r="H387" s="39">
        <v>68000000</v>
      </c>
      <c r="I387" s="49">
        <f>VLOOKUP(E387,'sản phẩm'!$A$2:E3823,5,FALSE)</f>
        <v>33000000</v>
      </c>
    </row>
    <row r="388" spans="1:9" ht="14.25" customHeight="1">
      <c r="A388" s="38" t="s">
        <v>2198</v>
      </c>
      <c r="B388" s="45">
        <v>44632</v>
      </c>
      <c r="C388" s="43">
        <v>244</v>
      </c>
      <c r="D388" s="40" t="s">
        <v>4</v>
      </c>
      <c r="E388" s="40" t="s">
        <v>1791</v>
      </c>
      <c r="F388" s="40">
        <v>2</v>
      </c>
      <c r="G388" s="39">
        <v>9990000</v>
      </c>
      <c r="H388" s="39">
        <v>19980000</v>
      </c>
      <c r="I388" s="49">
        <f>VLOOKUP(E388,'sản phẩm'!$A$2:E5132,5,FALSE)</f>
        <v>8990000</v>
      </c>
    </row>
    <row r="389" spans="1:9" ht="14.25" customHeight="1">
      <c r="A389" s="38" t="s">
        <v>2199</v>
      </c>
      <c r="B389" s="45">
        <v>44632</v>
      </c>
      <c r="C389" s="43">
        <v>503</v>
      </c>
      <c r="D389" s="40" t="s">
        <v>4</v>
      </c>
      <c r="E389" s="40" t="s">
        <v>1797</v>
      </c>
      <c r="F389" s="40">
        <v>2</v>
      </c>
      <c r="G389" s="39">
        <v>53990000</v>
      </c>
      <c r="H389" s="39">
        <v>107980000</v>
      </c>
      <c r="I389" s="49">
        <f>VLOOKUP(E389,'sản phẩm'!$A$2:E5451,5,FALSE)</f>
        <v>52990000</v>
      </c>
    </row>
    <row r="390" spans="1:9" ht="14.25" customHeight="1">
      <c r="A390" s="38" t="s">
        <v>2200</v>
      </c>
      <c r="B390" s="45">
        <v>44632</v>
      </c>
      <c r="C390" s="43">
        <v>757</v>
      </c>
      <c r="D390" s="40" t="s">
        <v>4</v>
      </c>
      <c r="E390" s="40" t="s">
        <v>1771</v>
      </c>
      <c r="F390" s="40">
        <v>1</v>
      </c>
      <c r="G390" s="39">
        <v>5690000</v>
      </c>
      <c r="H390" s="39">
        <v>5690000</v>
      </c>
      <c r="I390" s="49">
        <f>VLOOKUP(E390,'sản phẩm'!$A$2:E4135,5,FALSE)</f>
        <v>4690000</v>
      </c>
    </row>
    <row r="391" spans="1:9" ht="14.25" customHeight="1">
      <c r="A391" s="38" t="s">
        <v>2201</v>
      </c>
      <c r="B391" s="45">
        <v>44632</v>
      </c>
      <c r="C391" s="43">
        <v>1409</v>
      </c>
      <c r="D391" s="40" t="s">
        <v>4</v>
      </c>
      <c r="E391" s="40" t="s">
        <v>1757</v>
      </c>
      <c r="F391" s="40">
        <v>1</v>
      </c>
      <c r="G391" s="39">
        <v>3290000</v>
      </c>
      <c r="H391" s="39">
        <v>3290000</v>
      </c>
      <c r="I391" s="49">
        <f>VLOOKUP(E391,'sản phẩm'!$A$2:E3437,5,FALSE)</f>
        <v>2290000</v>
      </c>
    </row>
    <row r="392" spans="1:9" ht="14.25" customHeight="1">
      <c r="A392" s="38" t="s">
        <v>2202</v>
      </c>
      <c r="B392" s="45">
        <v>44633</v>
      </c>
      <c r="C392" s="43">
        <v>653</v>
      </c>
      <c r="D392" s="40" t="s">
        <v>15</v>
      </c>
      <c r="E392" s="40" t="s">
        <v>1759</v>
      </c>
      <c r="F392" s="40">
        <v>1</v>
      </c>
      <c r="G392" s="39">
        <v>4290000</v>
      </c>
      <c r="H392" s="39">
        <v>4290000</v>
      </c>
      <c r="I392" s="49">
        <f>VLOOKUP(E392,'sản phẩm'!$A$2:E3540,5,FALSE)</f>
        <v>3290000</v>
      </c>
    </row>
    <row r="393" spans="1:9" ht="14.25" customHeight="1">
      <c r="A393" s="38" t="s">
        <v>2203</v>
      </c>
      <c r="B393" s="45">
        <v>44633</v>
      </c>
      <c r="C393" s="43">
        <v>594</v>
      </c>
      <c r="D393" s="40" t="s">
        <v>4</v>
      </c>
      <c r="E393" s="40" t="s">
        <v>1795</v>
      </c>
      <c r="F393" s="40">
        <v>1</v>
      </c>
      <c r="G393" s="39">
        <v>34990000</v>
      </c>
      <c r="H393" s="39">
        <v>34990000</v>
      </c>
      <c r="I393" s="49">
        <f>VLOOKUP(E393,'sản phẩm'!$A$2:E5348,5,FALSE)</f>
        <v>33990000</v>
      </c>
    </row>
    <row r="394" spans="1:9" ht="14.25" customHeight="1">
      <c r="A394" s="38" t="s">
        <v>2204</v>
      </c>
      <c r="B394" s="45">
        <v>44633</v>
      </c>
      <c r="C394" s="43">
        <v>1039</v>
      </c>
      <c r="D394" s="40" t="s">
        <v>4</v>
      </c>
      <c r="E394" s="40" t="s">
        <v>1805</v>
      </c>
      <c r="F394" s="40">
        <v>1</v>
      </c>
      <c r="G394" s="39">
        <v>69990000</v>
      </c>
      <c r="H394" s="39">
        <v>69990000</v>
      </c>
      <c r="I394" s="49">
        <f>VLOOKUP(E394,'sản phẩm'!$A$2:E5855,5,FALSE)</f>
        <v>68990000</v>
      </c>
    </row>
    <row r="395" spans="1:9" ht="14.25" customHeight="1">
      <c r="A395" s="38" t="s">
        <v>2205</v>
      </c>
      <c r="B395" s="45">
        <v>44633</v>
      </c>
      <c r="C395" s="43">
        <v>1164</v>
      </c>
      <c r="D395" s="40" t="s">
        <v>4</v>
      </c>
      <c r="E395" s="40" t="s">
        <v>1791</v>
      </c>
      <c r="F395" s="40">
        <v>1</v>
      </c>
      <c r="G395" s="39">
        <v>9990000</v>
      </c>
      <c r="H395" s="39">
        <v>9990000</v>
      </c>
      <c r="I395" s="49">
        <f>VLOOKUP(E395,'sản phẩm'!$A$2:E5133,5,FALSE)</f>
        <v>8990000</v>
      </c>
    </row>
    <row r="396" spans="1:9" ht="14.25" customHeight="1">
      <c r="A396" s="38" t="s">
        <v>2206</v>
      </c>
      <c r="B396" s="45">
        <v>44633</v>
      </c>
      <c r="C396" s="43">
        <v>626</v>
      </c>
      <c r="D396" s="40" t="s">
        <v>15</v>
      </c>
      <c r="E396" s="40" t="s">
        <v>1805</v>
      </c>
      <c r="F396" s="40">
        <v>2</v>
      </c>
      <c r="G396" s="39">
        <v>69990000</v>
      </c>
      <c r="H396" s="39">
        <v>139980000</v>
      </c>
      <c r="I396" s="49">
        <f>VLOOKUP(E396,'sản phẩm'!$A$2:E5856,5,FALSE)</f>
        <v>68990000</v>
      </c>
    </row>
    <row r="397" spans="1:9" ht="14.25" customHeight="1">
      <c r="A397" s="38" t="s">
        <v>2207</v>
      </c>
      <c r="B397" s="45">
        <v>44633</v>
      </c>
      <c r="C397" s="43">
        <v>484</v>
      </c>
      <c r="D397" s="40" t="s">
        <v>4</v>
      </c>
      <c r="E397" s="40" t="s">
        <v>1755</v>
      </c>
      <c r="F397" s="40">
        <v>2</v>
      </c>
      <c r="G397" s="39">
        <v>29990000</v>
      </c>
      <c r="H397" s="39">
        <v>59980000</v>
      </c>
      <c r="I397" s="49">
        <f>VLOOKUP(E397,'sản phẩm'!$A$2:E3336,5,FALSE)</f>
        <v>28990000</v>
      </c>
    </row>
    <row r="398" spans="1:9" ht="14.25" customHeight="1">
      <c r="A398" s="38" t="s">
        <v>2208</v>
      </c>
      <c r="B398" s="45">
        <v>44633</v>
      </c>
      <c r="C398" s="43">
        <v>812</v>
      </c>
      <c r="D398" s="40" t="s">
        <v>11</v>
      </c>
      <c r="E398" s="40" t="s">
        <v>1801</v>
      </c>
      <c r="F398" s="40">
        <v>1</v>
      </c>
      <c r="G398" s="39">
        <v>32990000</v>
      </c>
      <c r="H398" s="39">
        <v>32990000</v>
      </c>
      <c r="I398" s="49">
        <f>VLOOKUP(E398,'sản phẩm'!$A$2:E5649,5,FALSE)</f>
        <v>31990000</v>
      </c>
    </row>
    <row r="399" spans="1:9" ht="14.25" customHeight="1">
      <c r="A399" s="38" t="s">
        <v>2209</v>
      </c>
      <c r="B399" s="45">
        <v>44633</v>
      </c>
      <c r="C399" s="43">
        <v>261</v>
      </c>
      <c r="D399" s="40" t="s">
        <v>15</v>
      </c>
      <c r="E399" s="40" t="s">
        <v>1763</v>
      </c>
      <c r="F399" s="40">
        <v>2</v>
      </c>
      <c r="G399" s="39">
        <v>3290000</v>
      </c>
      <c r="H399" s="39">
        <v>6580000</v>
      </c>
      <c r="I399" s="49">
        <f>VLOOKUP(E399,'sản phẩm'!$A$2:E3723,5,FALSE)</f>
        <v>2290000</v>
      </c>
    </row>
    <row r="400" spans="1:9" ht="14.25" customHeight="1">
      <c r="A400" s="38" t="s">
        <v>2210</v>
      </c>
      <c r="B400" s="45">
        <v>44633</v>
      </c>
      <c r="C400" s="43">
        <v>1292</v>
      </c>
      <c r="D400" s="40" t="s">
        <v>4</v>
      </c>
      <c r="E400" s="40" t="s">
        <v>1803</v>
      </c>
      <c r="F400" s="40">
        <v>1</v>
      </c>
      <c r="G400" s="39">
        <v>27990000</v>
      </c>
      <c r="H400" s="39">
        <v>27990000</v>
      </c>
      <c r="I400" s="49">
        <f>VLOOKUP(E400,'sản phẩm'!$A$2:E5754,5,FALSE)</f>
        <v>26990000</v>
      </c>
    </row>
    <row r="401" spans="1:9" ht="14.25" customHeight="1">
      <c r="A401" s="38" t="s">
        <v>2211</v>
      </c>
      <c r="B401" s="45">
        <v>44633</v>
      </c>
      <c r="C401" s="43">
        <v>1350</v>
      </c>
      <c r="D401" s="40" t="s">
        <v>4</v>
      </c>
      <c r="E401" s="40" t="s">
        <v>1757</v>
      </c>
      <c r="F401" s="40">
        <v>1</v>
      </c>
      <c r="G401" s="39">
        <v>3290000</v>
      </c>
      <c r="H401" s="39">
        <v>3290000</v>
      </c>
      <c r="I401" s="49">
        <f>VLOOKUP(E401,'sản phẩm'!$A$2:E3438,5,FALSE)</f>
        <v>2290000</v>
      </c>
    </row>
    <row r="402" spans="1:9" ht="14.25" customHeight="1">
      <c r="A402" s="38" t="s">
        <v>2212</v>
      </c>
      <c r="B402" s="45">
        <v>44633</v>
      </c>
      <c r="C402" s="43">
        <v>1568</v>
      </c>
      <c r="D402" s="40" t="s">
        <v>4</v>
      </c>
      <c r="E402" s="40" t="s">
        <v>1765</v>
      </c>
      <c r="F402" s="40">
        <v>2</v>
      </c>
      <c r="G402" s="39">
        <v>34000000</v>
      </c>
      <c r="H402" s="39">
        <v>68000000</v>
      </c>
      <c r="I402" s="49">
        <f>VLOOKUP(E402,'sản phẩm'!$A$2:E3824,5,FALSE)</f>
        <v>33000000</v>
      </c>
    </row>
    <row r="403" spans="1:9" ht="14.25" customHeight="1">
      <c r="A403" s="38" t="s">
        <v>2213</v>
      </c>
      <c r="B403" s="45">
        <v>44633</v>
      </c>
      <c r="C403" s="43">
        <v>161</v>
      </c>
      <c r="D403" s="40" t="s">
        <v>15</v>
      </c>
      <c r="E403" s="40" t="s">
        <v>1755</v>
      </c>
      <c r="F403" s="40">
        <v>1</v>
      </c>
      <c r="G403" s="39">
        <v>29990000</v>
      </c>
      <c r="H403" s="39">
        <v>29990000</v>
      </c>
      <c r="I403" s="49">
        <f>VLOOKUP(E403,'sản phẩm'!$A$2:E3337,5,FALSE)</f>
        <v>28990000</v>
      </c>
    </row>
    <row r="404" spans="1:9" ht="14.25" customHeight="1">
      <c r="A404" s="38" t="s">
        <v>2214</v>
      </c>
      <c r="B404" s="45">
        <v>44633</v>
      </c>
      <c r="C404" s="43">
        <v>435</v>
      </c>
      <c r="D404" s="40" t="s">
        <v>4</v>
      </c>
      <c r="E404" s="40" t="s">
        <v>1759</v>
      </c>
      <c r="F404" s="40">
        <v>2</v>
      </c>
      <c r="G404" s="39">
        <v>4290000</v>
      </c>
      <c r="H404" s="39">
        <v>8580000</v>
      </c>
      <c r="I404" s="49">
        <f>VLOOKUP(E404,'sản phẩm'!$A$2:E3541,5,FALSE)</f>
        <v>3290000</v>
      </c>
    </row>
    <row r="405" spans="1:9" ht="14.25" customHeight="1">
      <c r="A405" s="38" t="s">
        <v>2215</v>
      </c>
      <c r="B405" s="45">
        <v>44633</v>
      </c>
      <c r="C405" s="43">
        <v>979</v>
      </c>
      <c r="D405" s="40" t="s">
        <v>4</v>
      </c>
      <c r="E405" s="40" t="s">
        <v>1755</v>
      </c>
      <c r="F405" s="40">
        <v>1</v>
      </c>
      <c r="G405" s="39">
        <v>29990000</v>
      </c>
      <c r="H405" s="39">
        <v>29990000</v>
      </c>
      <c r="I405" s="49">
        <f>VLOOKUP(E405,'sản phẩm'!$A$2:E3338,5,FALSE)</f>
        <v>28990000</v>
      </c>
    </row>
    <row r="406" spans="1:9" ht="14.25" customHeight="1">
      <c r="A406" s="38" t="s">
        <v>2216</v>
      </c>
      <c r="B406" s="45">
        <v>44634</v>
      </c>
      <c r="C406" s="43">
        <v>343</v>
      </c>
      <c r="D406" s="40" t="s">
        <v>4</v>
      </c>
      <c r="E406" s="40" t="s">
        <v>1759</v>
      </c>
      <c r="F406" s="40">
        <v>2</v>
      </c>
      <c r="G406" s="39">
        <v>4290000</v>
      </c>
      <c r="H406" s="39">
        <v>8580000</v>
      </c>
      <c r="I406" s="49">
        <f>VLOOKUP(E406,'sản phẩm'!$A$2:E3542,5,FALSE)</f>
        <v>3290000</v>
      </c>
    </row>
    <row r="407" spans="1:9" ht="14.25" customHeight="1">
      <c r="A407" s="38" t="s">
        <v>2217</v>
      </c>
      <c r="B407" s="45">
        <v>44634</v>
      </c>
      <c r="C407" s="43">
        <v>228</v>
      </c>
      <c r="D407" s="40" t="s">
        <v>4</v>
      </c>
      <c r="E407" s="40" t="s">
        <v>1748</v>
      </c>
      <c r="F407" s="40">
        <v>1</v>
      </c>
      <c r="G407" s="39">
        <v>7990000</v>
      </c>
      <c r="H407" s="39">
        <v>7990000</v>
      </c>
      <c r="I407" s="49">
        <f>VLOOKUP(E407,'sản phẩm'!$A$2:E3043,5,FALSE)</f>
        <v>6990000</v>
      </c>
    </row>
    <row r="408" spans="1:9" ht="14.25" customHeight="1">
      <c r="A408" s="38" t="s">
        <v>2218</v>
      </c>
      <c r="B408" s="45">
        <v>44634</v>
      </c>
      <c r="C408" s="43">
        <v>1590</v>
      </c>
      <c r="D408" s="40" t="s">
        <v>4</v>
      </c>
      <c r="E408" s="40" t="s">
        <v>1803</v>
      </c>
      <c r="F408" s="40">
        <v>1</v>
      </c>
      <c r="G408" s="39">
        <v>27990000</v>
      </c>
      <c r="H408" s="39">
        <v>27990000</v>
      </c>
      <c r="I408" s="49">
        <f>VLOOKUP(E408,'sản phẩm'!$A$2:E5755,5,FALSE)</f>
        <v>26990000</v>
      </c>
    </row>
    <row r="409" spans="1:9" ht="14.25" customHeight="1">
      <c r="A409" s="38" t="s">
        <v>2219</v>
      </c>
      <c r="B409" s="45">
        <v>44634</v>
      </c>
      <c r="C409" s="43">
        <v>83</v>
      </c>
      <c r="D409" s="40" t="s">
        <v>4</v>
      </c>
      <c r="E409" s="40" t="s">
        <v>1761</v>
      </c>
      <c r="F409" s="40">
        <v>2</v>
      </c>
      <c r="G409" s="39">
        <v>20990000</v>
      </c>
      <c r="H409" s="39">
        <v>41980000</v>
      </c>
      <c r="I409" s="49">
        <f>VLOOKUP(E409,'sản phẩm'!$A$2:E3633,5,FALSE)</f>
        <v>19990000</v>
      </c>
    </row>
    <row r="410" spans="1:9" ht="14.25" customHeight="1">
      <c r="A410" s="38" t="s">
        <v>2220</v>
      </c>
      <c r="B410" s="45">
        <v>44634</v>
      </c>
      <c r="C410" s="43">
        <v>213</v>
      </c>
      <c r="D410" s="40" t="s">
        <v>4</v>
      </c>
      <c r="E410" s="40" t="s">
        <v>1753</v>
      </c>
      <c r="F410" s="40">
        <v>1</v>
      </c>
      <c r="G410" s="39">
        <v>48990000</v>
      </c>
      <c r="H410" s="39">
        <v>48990000</v>
      </c>
      <c r="I410" s="49">
        <f>VLOOKUP(E410,'sản phẩm'!$A$2:E3253,5,FALSE)</f>
        <v>47990000</v>
      </c>
    </row>
    <row r="411" spans="1:9" ht="14.25" customHeight="1">
      <c r="A411" s="38" t="s">
        <v>2221</v>
      </c>
      <c r="B411" s="45">
        <v>44634</v>
      </c>
      <c r="C411" s="43">
        <v>712</v>
      </c>
      <c r="D411" s="40" t="s">
        <v>4</v>
      </c>
      <c r="E411" s="40" t="s">
        <v>1787</v>
      </c>
      <c r="F411" s="40">
        <v>2</v>
      </c>
      <c r="G411" s="39">
        <v>35000000</v>
      </c>
      <c r="H411" s="39">
        <v>70000000</v>
      </c>
      <c r="I411" s="49">
        <f>VLOOKUP(E411,'sản phẩm'!$A$2:E4948,5,FALSE)</f>
        <v>34000000</v>
      </c>
    </row>
    <row r="412" spans="1:9" ht="14.25" customHeight="1">
      <c r="A412" s="38" t="s">
        <v>2222</v>
      </c>
      <c r="B412" s="45">
        <v>44634</v>
      </c>
      <c r="C412" s="43">
        <v>328</v>
      </c>
      <c r="D412" s="40" t="s">
        <v>15</v>
      </c>
      <c r="E412" s="40" t="s">
        <v>1767</v>
      </c>
      <c r="F412" s="40">
        <v>2</v>
      </c>
      <c r="G412" s="39">
        <v>19990000</v>
      </c>
      <c r="H412" s="39">
        <v>39980000</v>
      </c>
      <c r="I412" s="49">
        <f>VLOOKUP(E412,'sản phẩm'!$A$2:E3929,5,FALSE)</f>
        <v>18990000</v>
      </c>
    </row>
    <row r="413" spans="1:9" ht="14.25" customHeight="1">
      <c r="A413" s="38" t="s">
        <v>2223</v>
      </c>
      <c r="B413" s="45">
        <v>44634</v>
      </c>
      <c r="C413" s="43">
        <v>124</v>
      </c>
      <c r="D413" s="40" t="s">
        <v>11</v>
      </c>
      <c r="E413" s="40" t="s">
        <v>1759</v>
      </c>
      <c r="F413" s="40">
        <v>2</v>
      </c>
      <c r="G413" s="39">
        <v>4290000</v>
      </c>
      <c r="H413" s="39">
        <v>8580000</v>
      </c>
      <c r="I413" s="49">
        <f>VLOOKUP(E413,'sản phẩm'!$A$2:E3543,5,FALSE)</f>
        <v>3290000</v>
      </c>
    </row>
    <row r="414" spans="1:9" ht="14.25" customHeight="1">
      <c r="A414" s="38" t="s">
        <v>2224</v>
      </c>
      <c r="B414" s="45">
        <v>44634</v>
      </c>
      <c r="C414" s="43">
        <v>243</v>
      </c>
      <c r="D414" s="40" t="s">
        <v>4</v>
      </c>
      <c r="E414" s="40" t="s">
        <v>1757</v>
      </c>
      <c r="F414" s="40">
        <v>1</v>
      </c>
      <c r="G414" s="39">
        <v>3290000</v>
      </c>
      <c r="H414" s="39">
        <v>3290000</v>
      </c>
      <c r="I414" s="49">
        <f>VLOOKUP(E414,'sản phẩm'!$A$2:E3439,5,FALSE)</f>
        <v>2290000</v>
      </c>
    </row>
    <row r="415" spans="1:9" ht="14.25" customHeight="1">
      <c r="A415" s="38" t="s">
        <v>2225</v>
      </c>
      <c r="B415" s="45">
        <v>44634</v>
      </c>
      <c r="C415" s="43">
        <v>569</v>
      </c>
      <c r="D415" s="40" t="s">
        <v>15</v>
      </c>
      <c r="E415" s="40" t="s">
        <v>1763</v>
      </c>
      <c r="F415" s="40">
        <v>1</v>
      </c>
      <c r="G415" s="39">
        <v>3290000</v>
      </c>
      <c r="H415" s="39">
        <v>3290000</v>
      </c>
      <c r="I415" s="49">
        <f>VLOOKUP(E415,'sản phẩm'!$A$2:E3724,5,FALSE)</f>
        <v>2290000</v>
      </c>
    </row>
    <row r="416" spans="1:9" ht="14.25" customHeight="1">
      <c r="A416" s="38" t="s">
        <v>2226</v>
      </c>
      <c r="B416" s="45">
        <v>44634</v>
      </c>
      <c r="C416" s="43">
        <v>403</v>
      </c>
      <c r="D416" s="40" t="s">
        <v>4</v>
      </c>
      <c r="E416" s="40" t="s">
        <v>1773</v>
      </c>
      <c r="F416" s="40">
        <v>1</v>
      </c>
      <c r="G416" s="39">
        <v>33000000</v>
      </c>
      <c r="H416" s="39">
        <v>33000000</v>
      </c>
      <c r="I416" s="49">
        <f>VLOOKUP(E416,'sản phẩm'!$A$2:E4242,5,FALSE)</f>
        <v>32000000</v>
      </c>
    </row>
    <row r="417" spans="1:9" ht="14.25" customHeight="1">
      <c r="A417" s="38" t="s">
        <v>2227</v>
      </c>
      <c r="B417" s="45">
        <v>44634</v>
      </c>
      <c r="C417" s="43">
        <v>1255</v>
      </c>
      <c r="D417" s="40" t="s">
        <v>4</v>
      </c>
      <c r="E417" s="40" t="s">
        <v>1755</v>
      </c>
      <c r="F417" s="40">
        <v>2</v>
      </c>
      <c r="G417" s="39">
        <v>29990000</v>
      </c>
      <c r="H417" s="39">
        <v>59980000</v>
      </c>
      <c r="I417" s="49">
        <f>VLOOKUP(E417,'sản phẩm'!$A$2:E3339,5,FALSE)</f>
        <v>28990000</v>
      </c>
    </row>
    <row r="418" spans="1:9" ht="14.25" customHeight="1">
      <c r="A418" s="38" t="s">
        <v>2228</v>
      </c>
      <c r="B418" s="45">
        <v>44634</v>
      </c>
      <c r="C418" s="43">
        <v>1613</v>
      </c>
      <c r="D418" s="40" t="s">
        <v>4</v>
      </c>
      <c r="E418" s="40" t="s">
        <v>1753</v>
      </c>
      <c r="F418" s="40">
        <v>2</v>
      </c>
      <c r="G418" s="39">
        <v>48990000</v>
      </c>
      <c r="H418" s="39">
        <v>97980000</v>
      </c>
      <c r="I418" s="49">
        <f>VLOOKUP(E418,'sản phẩm'!$A$2:E3254,5,FALSE)</f>
        <v>47990000</v>
      </c>
    </row>
    <row r="419" spans="1:9" ht="14.25" customHeight="1">
      <c r="A419" s="38" t="s">
        <v>2229</v>
      </c>
      <c r="B419" s="45">
        <v>44634</v>
      </c>
      <c r="C419" s="43">
        <v>706</v>
      </c>
      <c r="D419" s="40" t="s">
        <v>4</v>
      </c>
      <c r="E419" s="40" t="s">
        <v>1771</v>
      </c>
      <c r="F419" s="40">
        <v>2</v>
      </c>
      <c r="G419" s="39">
        <v>5690000</v>
      </c>
      <c r="H419" s="39">
        <v>11380000</v>
      </c>
      <c r="I419" s="49">
        <f>VLOOKUP(E419,'sản phẩm'!$A$2:E4136,5,FALSE)</f>
        <v>4690000</v>
      </c>
    </row>
    <row r="420" spans="1:9" ht="14.25" customHeight="1">
      <c r="A420" s="38" t="s">
        <v>2230</v>
      </c>
      <c r="B420" s="45">
        <v>44635</v>
      </c>
      <c r="C420" s="43">
        <v>363</v>
      </c>
      <c r="D420" s="40" t="s">
        <v>15</v>
      </c>
      <c r="E420" s="40" t="s">
        <v>1805</v>
      </c>
      <c r="F420" s="40">
        <v>2</v>
      </c>
      <c r="G420" s="39">
        <v>69990000</v>
      </c>
      <c r="H420" s="39">
        <v>139980000</v>
      </c>
      <c r="I420" s="49">
        <f>VLOOKUP(E420,'sản phẩm'!$A$2:E5857,5,FALSE)</f>
        <v>68990000</v>
      </c>
    </row>
    <row r="421" spans="1:9" ht="14.25" customHeight="1">
      <c r="A421" s="38" t="s">
        <v>2231</v>
      </c>
      <c r="B421" s="45">
        <v>44635</v>
      </c>
      <c r="C421" s="43">
        <v>37</v>
      </c>
      <c r="D421" s="40" t="s">
        <v>15</v>
      </c>
      <c r="E421" s="40" t="s">
        <v>1803</v>
      </c>
      <c r="F421" s="40">
        <v>1</v>
      </c>
      <c r="G421" s="39">
        <v>27990000</v>
      </c>
      <c r="H421" s="39">
        <v>27990000</v>
      </c>
      <c r="I421" s="49">
        <f>VLOOKUP(E421,'sản phẩm'!$A$2:E5756,5,FALSE)</f>
        <v>26990000</v>
      </c>
    </row>
    <row r="422" spans="1:9" ht="14.25" customHeight="1">
      <c r="A422" s="38" t="s">
        <v>2232</v>
      </c>
      <c r="B422" s="45">
        <v>44635</v>
      </c>
      <c r="C422" s="43">
        <v>1182</v>
      </c>
      <c r="D422" s="40" t="s">
        <v>11</v>
      </c>
      <c r="E422" s="40" t="s">
        <v>1775</v>
      </c>
      <c r="F422" s="40">
        <v>2</v>
      </c>
      <c r="G422" s="39">
        <v>29990000</v>
      </c>
      <c r="H422" s="39">
        <v>59980000</v>
      </c>
      <c r="I422" s="49">
        <f>VLOOKUP(E422,'sản phẩm'!$A$2:E4330,5,FALSE)</f>
        <v>28990000</v>
      </c>
    </row>
    <row r="423" spans="1:9" ht="14.25" customHeight="1">
      <c r="A423" s="38" t="s">
        <v>2233</v>
      </c>
      <c r="B423" s="45">
        <v>44635</v>
      </c>
      <c r="C423" s="43">
        <v>1577</v>
      </c>
      <c r="D423" s="40" t="s">
        <v>4</v>
      </c>
      <c r="E423" s="40" t="s">
        <v>1795</v>
      </c>
      <c r="F423" s="40">
        <v>1</v>
      </c>
      <c r="G423" s="39">
        <v>34990000</v>
      </c>
      <c r="H423" s="39">
        <v>34990000</v>
      </c>
      <c r="I423" s="49">
        <f>VLOOKUP(E423,'sản phẩm'!$A$2:E5349,5,FALSE)</f>
        <v>33990000</v>
      </c>
    </row>
    <row r="424" spans="1:9" ht="14.25" customHeight="1">
      <c r="A424" s="38" t="s">
        <v>2234</v>
      </c>
      <c r="B424" s="45">
        <v>44635</v>
      </c>
      <c r="C424" s="43">
        <v>363</v>
      </c>
      <c r="D424" s="40" t="s">
        <v>11</v>
      </c>
      <c r="E424" s="40" t="s">
        <v>1755</v>
      </c>
      <c r="F424" s="40">
        <v>1</v>
      </c>
      <c r="G424" s="39">
        <v>29990000</v>
      </c>
      <c r="H424" s="39">
        <v>29990000</v>
      </c>
      <c r="I424" s="49">
        <f>VLOOKUP(E424,'sản phẩm'!$A$2:E3340,5,FALSE)</f>
        <v>28990000</v>
      </c>
    </row>
    <row r="425" spans="1:9" ht="14.25" customHeight="1">
      <c r="A425" s="38" t="s">
        <v>2235</v>
      </c>
      <c r="B425" s="45">
        <v>44635</v>
      </c>
      <c r="C425" s="43">
        <v>470</v>
      </c>
      <c r="D425" s="40" t="s">
        <v>4</v>
      </c>
      <c r="E425" s="40" t="s">
        <v>1761</v>
      </c>
      <c r="F425" s="40">
        <v>2</v>
      </c>
      <c r="G425" s="39">
        <v>20990000</v>
      </c>
      <c r="H425" s="39">
        <v>41980000</v>
      </c>
      <c r="I425" s="49">
        <f>VLOOKUP(E425,'sản phẩm'!$A$2:E3634,5,FALSE)</f>
        <v>19990000</v>
      </c>
    </row>
    <row r="426" spans="1:9" ht="14.25" customHeight="1">
      <c r="A426" s="38" t="s">
        <v>2236</v>
      </c>
      <c r="B426" s="45">
        <v>44635</v>
      </c>
      <c r="C426" s="43">
        <v>1235</v>
      </c>
      <c r="D426" s="40" t="s">
        <v>4</v>
      </c>
      <c r="E426" s="40" t="s">
        <v>1783</v>
      </c>
      <c r="F426" s="40">
        <v>1</v>
      </c>
      <c r="G426" s="39">
        <v>31990000</v>
      </c>
      <c r="H426" s="39">
        <v>31990000</v>
      </c>
      <c r="I426" s="49">
        <f>VLOOKUP(E426,'sản phẩm'!$A$2:E4758,5,FALSE)</f>
        <v>30990000</v>
      </c>
    </row>
    <row r="427" spans="1:9" ht="14.25" customHeight="1">
      <c r="A427" s="38" t="s">
        <v>2237</v>
      </c>
      <c r="B427" s="45">
        <v>44635</v>
      </c>
      <c r="C427" s="43">
        <v>1176</v>
      </c>
      <c r="D427" s="40" t="s">
        <v>15</v>
      </c>
      <c r="E427" s="40" t="s">
        <v>1805</v>
      </c>
      <c r="F427" s="40">
        <v>1</v>
      </c>
      <c r="G427" s="39">
        <v>69990000</v>
      </c>
      <c r="H427" s="39">
        <v>69990000</v>
      </c>
      <c r="I427" s="49">
        <f>VLOOKUP(E427,'sản phẩm'!$A$2:E5858,5,FALSE)</f>
        <v>68990000</v>
      </c>
    </row>
    <row r="428" spans="1:9" ht="14.25" customHeight="1">
      <c r="A428" s="38" t="s">
        <v>2238</v>
      </c>
      <c r="B428" s="45">
        <v>44635</v>
      </c>
      <c r="C428" s="43">
        <v>770</v>
      </c>
      <c r="D428" s="40" t="s">
        <v>4</v>
      </c>
      <c r="E428" s="40" t="s">
        <v>1801</v>
      </c>
      <c r="F428" s="40">
        <v>1</v>
      </c>
      <c r="G428" s="39">
        <v>32990000</v>
      </c>
      <c r="H428" s="39">
        <v>32990000</v>
      </c>
      <c r="I428" s="49">
        <f>VLOOKUP(E428,'sản phẩm'!$A$2:E5650,5,FALSE)</f>
        <v>31990000</v>
      </c>
    </row>
    <row r="429" spans="1:9" ht="14.25" customHeight="1">
      <c r="A429" s="38" t="s">
        <v>2239</v>
      </c>
      <c r="B429" s="45">
        <v>44635</v>
      </c>
      <c r="C429" s="43">
        <v>522</v>
      </c>
      <c r="D429" s="40" t="s">
        <v>4</v>
      </c>
      <c r="E429" s="40" t="s">
        <v>1781</v>
      </c>
      <c r="F429" s="40">
        <v>2</v>
      </c>
      <c r="G429" s="39">
        <v>49990000</v>
      </c>
      <c r="H429" s="39">
        <v>99980000</v>
      </c>
      <c r="I429" s="49">
        <f>VLOOKUP(E429,'sản phẩm'!$A$2:E4652,5,FALSE)</f>
        <v>48990000</v>
      </c>
    </row>
    <row r="430" spans="1:9" ht="14.25" customHeight="1">
      <c r="A430" s="38" t="s">
        <v>2240</v>
      </c>
      <c r="B430" s="45">
        <v>44635</v>
      </c>
      <c r="C430" s="43">
        <v>1029</v>
      </c>
      <c r="D430" s="40" t="s">
        <v>15</v>
      </c>
      <c r="E430" s="40" t="s">
        <v>1755</v>
      </c>
      <c r="F430" s="40">
        <v>1</v>
      </c>
      <c r="G430" s="39">
        <v>29990000</v>
      </c>
      <c r="H430" s="39">
        <v>29990000</v>
      </c>
      <c r="I430" s="49">
        <f>VLOOKUP(E430,'sản phẩm'!$A$2:E3341,5,FALSE)</f>
        <v>28990000</v>
      </c>
    </row>
    <row r="431" spans="1:9" ht="14.25" customHeight="1">
      <c r="A431" s="38" t="s">
        <v>2241</v>
      </c>
      <c r="B431" s="45">
        <v>44636</v>
      </c>
      <c r="C431" s="43">
        <v>1196</v>
      </c>
      <c r="D431" s="40" t="s">
        <v>4</v>
      </c>
      <c r="E431" s="40" t="s">
        <v>1787</v>
      </c>
      <c r="F431" s="40">
        <v>2</v>
      </c>
      <c r="G431" s="39">
        <v>35000000</v>
      </c>
      <c r="H431" s="39">
        <v>70000000</v>
      </c>
      <c r="I431" s="49">
        <f>VLOOKUP(E431,'sản phẩm'!$A$2:E4949,5,FALSE)</f>
        <v>34000000</v>
      </c>
    </row>
    <row r="432" spans="1:9" ht="14.25" customHeight="1">
      <c r="A432" s="38" t="s">
        <v>2242</v>
      </c>
      <c r="B432" s="45">
        <v>44636</v>
      </c>
      <c r="C432" s="43">
        <v>45</v>
      </c>
      <c r="D432" s="40" t="s">
        <v>15</v>
      </c>
      <c r="E432" s="40" t="s">
        <v>1799</v>
      </c>
      <c r="F432" s="40">
        <v>2</v>
      </c>
      <c r="G432" s="39">
        <v>22990000</v>
      </c>
      <c r="H432" s="39">
        <v>45980000</v>
      </c>
      <c r="I432" s="49">
        <f>VLOOKUP(E432,'sản phẩm'!$A$2:E5562,5,FALSE)</f>
        <v>21990000</v>
      </c>
    </row>
    <row r="433" spans="1:9" ht="14.25" customHeight="1">
      <c r="A433" s="38" t="s">
        <v>2243</v>
      </c>
      <c r="B433" s="45">
        <v>44636</v>
      </c>
      <c r="C433" s="43">
        <v>223</v>
      </c>
      <c r="D433" s="40" t="s">
        <v>15</v>
      </c>
      <c r="E433" s="40" t="s">
        <v>1793</v>
      </c>
      <c r="F433" s="40">
        <v>2</v>
      </c>
      <c r="G433" s="39">
        <v>29990000</v>
      </c>
      <c r="H433" s="39">
        <v>59980000</v>
      </c>
      <c r="I433" s="49">
        <f>VLOOKUP(E433,'sản phẩm'!$A$2:E5249,5,FALSE)</f>
        <v>28990000</v>
      </c>
    </row>
    <row r="434" spans="1:9" ht="14.25" customHeight="1">
      <c r="A434" s="38" t="s">
        <v>2244</v>
      </c>
      <c r="B434" s="45">
        <v>44636</v>
      </c>
      <c r="C434" s="43">
        <v>1116</v>
      </c>
      <c r="D434" s="40" t="s">
        <v>11</v>
      </c>
      <c r="E434" s="40" t="s">
        <v>1775</v>
      </c>
      <c r="F434" s="40">
        <v>1</v>
      </c>
      <c r="G434" s="39">
        <v>29990000</v>
      </c>
      <c r="H434" s="39">
        <v>29990000</v>
      </c>
      <c r="I434" s="49">
        <f>VLOOKUP(E434,'sản phẩm'!$A$2:E4331,5,FALSE)</f>
        <v>28990000</v>
      </c>
    </row>
    <row r="435" spans="1:9" ht="14.25" customHeight="1">
      <c r="A435" s="38" t="s">
        <v>2245</v>
      </c>
      <c r="B435" s="45">
        <v>44636</v>
      </c>
      <c r="C435" s="43">
        <v>537</v>
      </c>
      <c r="D435" s="40" t="s">
        <v>4</v>
      </c>
      <c r="E435" s="40" t="s">
        <v>1779</v>
      </c>
      <c r="F435" s="40">
        <v>2</v>
      </c>
      <c r="G435" s="39">
        <v>31990000</v>
      </c>
      <c r="H435" s="39">
        <v>63980000</v>
      </c>
      <c r="I435" s="49">
        <f>VLOOKUP(E435,'sản phẩm'!$A$2:E4566,5,FALSE)</f>
        <v>30990000</v>
      </c>
    </row>
    <row r="436" spans="1:9" ht="14.25" customHeight="1">
      <c r="A436" s="38" t="s">
        <v>2246</v>
      </c>
      <c r="B436" s="45">
        <v>44636</v>
      </c>
      <c r="C436" s="43">
        <v>1032</v>
      </c>
      <c r="D436" s="40" t="s">
        <v>15</v>
      </c>
      <c r="E436" s="40" t="s">
        <v>1755</v>
      </c>
      <c r="F436" s="40">
        <v>1</v>
      </c>
      <c r="G436" s="39">
        <v>29990000</v>
      </c>
      <c r="H436" s="39">
        <v>29990000</v>
      </c>
      <c r="I436" s="49">
        <f>VLOOKUP(E436,'sản phẩm'!$A$2:E3342,5,FALSE)</f>
        <v>28990000</v>
      </c>
    </row>
    <row r="437" spans="1:9" ht="14.25" customHeight="1">
      <c r="A437" s="38" t="s">
        <v>2247</v>
      </c>
      <c r="B437" s="45">
        <v>44636</v>
      </c>
      <c r="C437" s="43">
        <v>768</v>
      </c>
      <c r="D437" s="40" t="s">
        <v>15</v>
      </c>
      <c r="E437" s="40" t="s">
        <v>1750</v>
      </c>
      <c r="F437" s="40">
        <v>1</v>
      </c>
      <c r="G437" s="39">
        <v>39990000</v>
      </c>
      <c r="H437" s="39">
        <v>39990000</v>
      </c>
      <c r="I437" s="49">
        <f>VLOOKUP(E437,'sản phẩm'!$A$2:E3153,5,FALSE)</f>
        <v>38990000</v>
      </c>
    </row>
    <row r="438" spans="1:9" ht="14.25" customHeight="1">
      <c r="A438" s="38" t="s">
        <v>2248</v>
      </c>
      <c r="B438" s="45">
        <v>44636</v>
      </c>
      <c r="C438" s="43">
        <v>873</v>
      </c>
      <c r="D438" s="40" t="s">
        <v>15</v>
      </c>
      <c r="E438" s="40" t="s">
        <v>1793</v>
      </c>
      <c r="F438" s="40">
        <v>2</v>
      </c>
      <c r="G438" s="39">
        <v>29990000</v>
      </c>
      <c r="H438" s="39">
        <v>59980000</v>
      </c>
      <c r="I438" s="49">
        <f>VLOOKUP(E438,'sản phẩm'!$A$2:E5250,5,FALSE)</f>
        <v>28990000</v>
      </c>
    </row>
    <row r="439" spans="1:9" ht="14.25" customHeight="1">
      <c r="A439" s="38" t="s">
        <v>2249</v>
      </c>
      <c r="B439" s="45">
        <v>44636</v>
      </c>
      <c r="C439" s="43">
        <v>807</v>
      </c>
      <c r="D439" s="40" t="s">
        <v>4</v>
      </c>
      <c r="E439" s="40" t="s">
        <v>1750</v>
      </c>
      <c r="F439" s="40">
        <v>1</v>
      </c>
      <c r="G439" s="39">
        <v>39990000</v>
      </c>
      <c r="H439" s="39">
        <v>39990000</v>
      </c>
      <c r="I439" s="49">
        <f>VLOOKUP(E439,'sản phẩm'!$A$2:E3154,5,FALSE)</f>
        <v>38990000</v>
      </c>
    </row>
    <row r="440" spans="1:9" ht="14.25" customHeight="1">
      <c r="A440" s="38" t="s">
        <v>2250</v>
      </c>
      <c r="B440" s="45">
        <v>44636</v>
      </c>
      <c r="C440" s="43">
        <v>267</v>
      </c>
      <c r="D440" s="40" t="s">
        <v>4</v>
      </c>
      <c r="E440" s="40" t="s">
        <v>1763</v>
      </c>
      <c r="F440" s="40">
        <v>2</v>
      </c>
      <c r="G440" s="39">
        <v>3290000</v>
      </c>
      <c r="H440" s="39">
        <v>6580000</v>
      </c>
      <c r="I440" s="49">
        <f>VLOOKUP(E440,'sản phẩm'!$A$2:E3725,5,FALSE)</f>
        <v>2290000</v>
      </c>
    </row>
    <row r="441" spans="1:9" ht="14.25" customHeight="1">
      <c r="A441" s="38" t="s">
        <v>2251</v>
      </c>
      <c r="B441" s="45">
        <v>44636</v>
      </c>
      <c r="C441" s="43">
        <v>1193</v>
      </c>
      <c r="D441" s="40" t="s">
        <v>15</v>
      </c>
      <c r="E441" s="40" t="s">
        <v>1748</v>
      </c>
      <c r="F441" s="40">
        <v>1</v>
      </c>
      <c r="G441" s="39">
        <v>7990000</v>
      </c>
      <c r="H441" s="39">
        <v>7990000</v>
      </c>
      <c r="I441" s="49">
        <f>VLOOKUP(E441,'sản phẩm'!$A$2:E3044,5,FALSE)</f>
        <v>6990000</v>
      </c>
    </row>
    <row r="442" spans="1:9" ht="14.25" customHeight="1">
      <c r="A442" s="38" t="s">
        <v>2252</v>
      </c>
      <c r="B442" s="45">
        <v>44636</v>
      </c>
      <c r="C442" s="43">
        <v>661</v>
      </c>
      <c r="D442" s="40" t="s">
        <v>4</v>
      </c>
      <c r="E442" s="40" t="s">
        <v>1799</v>
      </c>
      <c r="F442" s="40">
        <v>2</v>
      </c>
      <c r="G442" s="39">
        <v>22990000</v>
      </c>
      <c r="H442" s="39">
        <v>45980000</v>
      </c>
      <c r="I442" s="49">
        <f>VLOOKUP(E442,'sản phẩm'!$A$2:E5563,5,FALSE)</f>
        <v>21990000</v>
      </c>
    </row>
    <row r="443" spans="1:9" ht="14.25" customHeight="1">
      <c r="A443" s="38" t="s">
        <v>2253</v>
      </c>
      <c r="B443" s="45">
        <v>44637</v>
      </c>
      <c r="C443" s="43">
        <v>253</v>
      </c>
      <c r="D443" s="40" t="s">
        <v>4</v>
      </c>
      <c r="E443" s="40" t="s">
        <v>1783</v>
      </c>
      <c r="F443" s="40">
        <v>2</v>
      </c>
      <c r="G443" s="39">
        <v>31990000</v>
      </c>
      <c r="H443" s="39">
        <v>63980000</v>
      </c>
      <c r="I443" s="49">
        <f>VLOOKUP(E443,'sản phẩm'!$A$2:E4759,5,FALSE)</f>
        <v>30990000</v>
      </c>
    </row>
    <row r="444" spans="1:9" ht="14.25" customHeight="1">
      <c r="A444" s="38" t="s">
        <v>2254</v>
      </c>
      <c r="B444" s="45">
        <v>44637</v>
      </c>
      <c r="C444" s="43">
        <v>1191</v>
      </c>
      <c r="D444" s="40" t="s">
        <v>4</v>
      </c>
      <c r="E444" s="40" t="s">
        <v>1797</v>
      </c>
      <c r="F444" s="40">
        <v>1</v>
      </c>
      <c r="G444" s="39">
        <v>53990000</v>
      </c>
      <c r="H444" s="39">
        <v>53990000</v>
      </c>
      <c r="I444" s="49">
        <f>VLOOKUP(E444,'sản phẩm'!$A$2:E5452,5,FALSE)</f>
        <v>52990000</v>
      </c>
    </row>
    <row r="445" spans="1:9" ht="14.25" customHeight="1">
      <c r="A445" s="38" t="s">
        <v>2255</v>
      </c>
      <c r="B445" s="45">
        <v>44637</v>
      </c>
      <c r="C445" s="43">
        <v>19</v>
      </c>
      <c r="D445" s="40" t="s">
        <v>15</v>
      </c>
      <c r="E445" s="40" t="s">
        <v>1761</v>
      </c>
      <c r="F445" s="40">
        <v>1</v>
      </c>
      <c r="G445" s="39">
        <v>20990000</v>
      </c>
      <c r="H445" s="39">
        <v>20990000</v>
      </c>
      <c r="I445" s="49">
        <f>VLOOKUP(E445,'sản phẩm'!$A$2:E3635,5,FALSE)</f>
        <v>19990000</v>
      </c>
    </row>
    <row r="446" spans="1:9" ht="14.25" customHeight="1">
      <c r="A446" s="38" t="s">
        <v>2256</v>
      </c>
      <c r="B446" s="45">
        <v>44637</v>
      </c>
      <c r="C446" s="43">
        <v>1607</v>
      </c>
      <c r="D446" s="40" t="s">
        <v>15</v>
      </c>
      <c r="E446" s="40" t="s">
        <v>1799</v>
      </c>
      <c r="F446" s="40">
        <v>2</v>
      </c>
      <c r="G446" s="39">
        <v>22990000</v>
      </c>
      <c r="H446" s="39">
        <v>45980000</v>
      </c>
      <c r="I446" s="49">
        <f>VLOOKUP(E446,'sản phẩm'!$A$2:E5564,5,FALSE)</f>
        <v>21990000</v>
      </c>
    </row>
    <row r="447" spans="1:9" ht="14.25" customHeight="1">
      <c r="A447" s="38" t="s">
        <v>2257</v>
      </c>
      <c r="B447" s="45">
        <v>44637</v>
      </c>
      <c r="C447" s="43">
        <v>472</v>
      </c>
      <c r="D447" s="40" t="s">
        <v>11</v>
      </c>
      <c r="E447" s="40" t="s">
        <v>1755</v>
      </c>
      <c r="F447" s="40">
        <v>2</v>
      </c>
      <c r="G447" s="39">
        <v>29990000</v>
      </c>
      <c r="H447" s="39">
        <v>59980000</v>
      </c>
      <c r="I447" s="49">
        <f>VLOOKUP(E447,'sản phẩm'!$A$2:E3343,5,FALSE)</f>
        <v>28990000</v>
      </c>
    </row>
    <row r="448" spans="1:9" ht="14.25" customHeight="1">
      <c r="A448" s="38" t="s">
        <v>2258</v>
      </c>
      <c r="B448" s="45">
        <v>44637</v>
      </c>
      <c r="C448" s="43">
        <v>888</v>
      </c>
      <c r="D448" s="40" t="s">
        <v>4</v>
      </c>
      <c r="E448" s="40" t="s">
        <v>1748</v>
      </c>
      <c r="F448" s="40">
        <v>2</v>
      </c>
      <c r="G448" s="39">
        <v>7990000</v>
      </c>
      <c r="H448" s="39">
        <v>15980000</v>
      </c>
      <c r="I448" s="49">
        <f>VLOOKUP(E448,'sản phẩm'!$A$2:E3045,5,FALSE)</f>
        <v>6990000</v>
      </c>
    </row>
    <row r="449" spans="1:9" ht="14.25" customHeight="1">
      <c r="A449" s="38" t="s">
        <v>2259</v>
      </c>
      <c r="B449" s="45">
        <v>44637</v>
      </c>
      <c r="C449" s="43">
        <v>1025</v>
      </c>
      <c r="D449" s="40" t="s">
        <v>4</v>
      </c>
      <c r="E449" s="40" t="s">
        <v>1745</v>
      </c>
      <c r="F449" s="40">
        <v>2</v>
      </c>
      <c r="G449" s="39">
        <v>6990000</v>
      </c>
      <c r="H449" s="39">
        <v>13980000</v>
      </c>
      <c r="I449" s="49">
        <f>VLOOKUP(E449,'sản phẩm'!$A$2:E2945,5,FALSE)</f>
        <v>5990000</v>
      </c>
    </row>
    <row r="450" spans="1:9" ht="14.25" customHeight="1">
      <c r="A450" s="38" t="s">
        <v>2260</v>
      </c>
      <c r="B450" s="45">
        <v>44637</v>
      </c>
      <c r="C450" s="43">
        <v>646</v>
      </c>
      <c r="D450" s="40" t="s">
        <v>4</v>
      </c>
      <c r="E450" s="40" t="s">
        <v>1748</v>
      </c>
      <c r="F450" s="40">
        <v>2</v>
      </c>
      <c r="G450" s="39">
        <v>7990000</v>
      </c>
      <c r="H450" s="39">
        <v>15980000</v>
      </c>
      <c r="I450" s="49">
        <f>VLOOKUP(E450,'sản phẩm'!$A$2:E3046,5,FALSE)</f>
        <v>6990000</v>
      </c>
    </row>
    <row r="451" spans="1:9" ht="14.25" customHeight="1">
      <c r="A451" s="38" t="s">
        <v>2261</v>
      </c>
      <c r="B451" s="45">
        <v>44637</v>
      </c>
      <c r="C451" s="43">
        <v>607</v>
      </c>
      <c r="D451" s="40" t="s">
        <v>4</v>
      </c>
      <c r="E451" s="40" t="s">
        <v>1753</v>
      </c>
      <c r="F451" s="40">
        <v>2</v>
      </c>
      <c r="G451" s="39">
        <v>48990000</v>
      </c>
      <c r="H451" s="39">
        <v>97980000</v>
      </c>
      <c r="I451" s="49">
        <f>VLOOKUP(E451,'sản phẩm'!$A$2:E3255,5,FALSE)</f>
        <v>47990000</v>
      </c>
    </row>
    <row r="452" spans="1:9" ht="14.25" customHeight="1">
      <c r="A452" s="38" t="s">
        <v>2262</v>
      </c>
      <c r="B452" s="45">
        <v>44637</v>
      </c>
      <c r="C452" s="43">
        <v>731</v>
      </c>
      <c r="D452" s="40" t="s">
        <v>15</v>
      </c>
      <c r="E452" s="40" t="s">
        <v>1748</v>
      </c>
      <c r="F452" s="40">
        <v>2</v>
      </c>
      <c r="G452" s="39">
        <v>7990000</v>
      </c>
      <c r="H452" s="39">
        <v>15980000</v>
      </c>
      <c r="I452" s="49">
        <f>VLOOKUP(E452,'sản phẩm'!$A$2:E3047,5,FALSE)</f>
        <v>6990000</v>
      </c>
    </row>
    <row r="453" spans="1:9" ht="14.25" customHeight="1">
      <c r="A453" s="38" t="s">
        <v>2263</v>
      </c>
      <c r="B453" s="45">
        <v>44637</v>
      </c>
      <c r="C453" s="43">
        <v>1249</v>
      </c>
      <c r="D453" s="40" t="s">
        <v>4</v>
      </c>
      <c r="E453" s="40" t="s">
        <v>1779</v>
      </c>
      <c r="F453" s="40">
        <v>2</v>
      </c>
      <c r="G453" s="39">
        <v>31990000</v>
      </c>
      <c r="H453" s="39">
        <v>63980000</v>
      </c>
      <c r="I453" s="49">
        <f>VLOOKUP(E453,'sản phẩm'!$A$2:E4567,5,FALSE)</f>
        <v>30990000</v>
      </c>
    </row>
    <row r="454" spans="1:9" ht="14.25" customHeight="1">
      <c r="A454" s="38" t="s">
        <v>2264</v>
      </c>
      <c r="B454" s="45">
        <v>44637</v>
      </c>
      <c r="C454" s="43">
        <v>1093</v>
      </c>
      <c r="D454" s="40" t="s">
        <v>15</v>
      </c>
      <c r="E454" s="40" t="s">
        <v>1763</v>
      </c>
      <c r="F454" s="40">
        <v>1</v>
      </c>
      <c r="G454" s="39">
        <v>3290000</v>
      </c>
      <c r="H454" s="39">
        <v>3290000</v>
      </c>
      <c r="I454" s="49">
        <f>VLOOKUP(E454,'sản phẩm'!$A$2:E3726,5,FALSE)</f>
        <v>2290000</v>
      </c>
    </row>
    <row r="455" spans="1:9" ht="14.25" customHeight="1">
      <c r="A455" s="38" t="s">
        <v>2265</v>
      </c>
      <c r="B455" s="45">
        <v>44637</v>
      </c>
      <c r="C455" s="43">
        <v>558</v>
      </c>
      <c r="D455" s="40" t="s">
        <v>15</v>
      </c>
      <c r="E455" s="40" t="s">
        <v>1745</v>
      </c>
      <c r="F455" s="40">
        <v>2</v>
      </c>
      <c r="G455" s="39">
        <v>6990000</v>
      </c>
      <c r="H455" s="39">
        <v>13980000</v>
      </c>
      <c r="I455" s="49">
        <f>VLOOKUP(E455,'sản phẩm'!$A$2:E2946,5,FALSE)</f>
        <v>5990000</v>
      </c>
    </row>
    <row r="456" spans="1:9" ht="14.25" customHeight="1">
      <c r="A456" s="38" t="s">
        <v>2266</v>
      </c>
      <c r="B456" s="45">
        <v>44637</v>
      </c>
      <c r="C456" s="43">
        <v>1307</v>
      </c>
      <c r="D456" s="40" t="s">
        <v>4</v>
      </c>
      <c r="E456" s="40" t="s">
        <v>1783</v>
      </c>
      <c r="F456" s="40">
        <v>1</v>
      </c>
      <c r="G456" s="39">
        <v>31990000</v>
      </c>
      <c r="H456" s="39">
        <v>31990000</v>
      </c>
      <c r="I456" s="49">
        <f>VLOOKUP(E456,'sản phẩm'!$A$2:E4760,5,FALSE)</f>
        <v>30990000</v>
      </c>
    </row>
    <row r="457" spans="1:9" ht="14.25" customHeight="1">
      <c r="A457" s="38" t="s">
        <v>2267</v>
      </c>
      <c r="B457" s="45">
        <v>44637</v>
      </c>
      <c r="C457" s="43">
        <v>1379</v>
      </c>
      <c r="D457" s="40" t="s">
        <v>4</v>
      </c>
      <c r="E457" s="40" t="s">
        <v>1805</v>
      </c>
      <c r="F457" s="40">
        <v>2</v>
      </c>
      <c r="G457" s="39">
        <v>69990000</v>
      </c>
      <c r="H457" s="39">
        <v>139980000</v>
      </c>
      <c r="I457" s="49">
        <f>VLOOKUP(E457,'sản phẩm'!$A$2:E5859,5,FALSE)</f>
        <v>68990000</v>
      </c>
    </row>
    <row r="458" spans="1:9" ht="14.25" customHeight="1">
      <c r="A458" s="38" t="s">
        <v>2268</v>
      </c>
      <c r="B458" s="45">
        <v>44638</v>
      </c>
      <c r="C458" s="43">
        <v>1115</v>
      </c>
      <c r="D458" s="40" t="s">
        <v>11</v>
      </c>
      <c r="E458" s="40" t="s">
        <v>1759</v>
      </c>
      <c r="F458" s="40">
        <v>2</v>
      </c>
      <c r="G458" s="39">
        <v>4290000</v>
      </c>
      <c r="H458" s="39">
        <v>8580000</v>
      </c>
      <c r="I458" s="49">
        <f>VLOOKUP(E458,'sản phẩm'!$A$2:E3544,5,FALSE)</f>
        <v>3290000</v>
      </c>
    </row>
    <row r="459" spans="1:9" ht="14.25" customHeight="1">
      <c r="A459" s="38" t="s">
        <v>2269</v>
      </c>
      <c r="B459" s="45">
        <v>44638</v>
      </c>
      <c r="C459" s="43">
        <v>1197</v>
      </c>
      <c r="D459" s="40" t="s">
        <v>4</v>
      </c>
      <c r="E459" s="40" t="s">
        <v>1757</v>
      </c>
      <c r="F459" s="40">
        <v>2</v>
      </c>
      <c r="G459" s="39">
        <v>3290000</v>
      </c>
      <c r="H459" s="39">
        <v>6580000</v>
      </c>
      <c r="I459" s="49">
        <f>VLOOKUP(E459,'sản phẩm'!$A$2:E3440,5,FALSE)</f>
        <v>2290000</v>
      </c>
    </row>
    <row r="460" spans="1:9" ht="14.25" customHeight="1">
      <c r="A460" s="38" t="s">
        <v>2270</v>
      </c>
      <c r="B460" s="45">
        <v>44638</v>
      </c>
      <c r="C460" s="43">
        <v>1677</v>
      </c>
      <c r="D460" s="40" t="s">
        <v>11</v>
      </c>
      <c r="E460" s="40" t="s">
        <v>1757</v>
      </c>
      <c r="F460" s="40">
        <v>1</v>
      </c>
      <c r="G460" s="39">
        <v>3290000</v>
      </c>
      <c r="H460" s="39">
        <v>3290000</v>
      </c>
      <c r="I460" s="49">
        <f>VLOOKUP(E460,'sản phẩm'!$A$2:E3441,5,FALSE)</f>
        <v>2290000</v>
      </c>
    </row>
    <row r="461" spans="1:9" ht="14.25" customHeight="1">
      <c r="A461" s="38" t="s">
        <v>2271</v>
      </c>
      <c r="B461" s="45">
        <v>44638</v>
      </c>
      <c r="C461" s="43">
        <v>394</v>
      </c>
      <c r="D461" s="40" t="s">
        <v>4</v>
      </c>
      <c r="E461" s="40" t="s">
        <v>1777</v>
      </c>
      <c r="F461" s="40">
        <v>1</v>
      </c>
      <c r="G461" s="39">
        <v>23990000</v>
      </c>
      <c r="H461" s="39">
        <v>23990000</v>
      </c>
      <c r="I461" s="49">
        <f>VLOOKUP(E461,'sản phẩm'!$A$2:E4460,5,FALSE)</f>
        <v>22990000</v>
      </c>
    </row>
    <row r="462" spans="1:9" ht="14.25" customHeight="1">
      <c r="A462" s="38" t="s">
        <v>2272</v>
      </c>
      <c r="B462" s="45">
        <v>44638</v>
      </c>
      <c r="C462" s="43">
        <v>1118</v>
      </c>
      <c r="D462" s="40" t="s">
        <v>4</v>
      </c>
      <c r="E462" s="40" t="s">
        <v>1767</v>
      </c>
      <c r="F462" s="40">
        <v>2</v>
      </c>
      <c r="G462" s="39">
        <v>19990000</v>
      </c>
      <c r="H462" s="39">
        <v>39980000</v>
      </c>
      <c r="I462" s="49">
        <f>VLOOKUP(E462,'sản phẩm'!$A$2:E3930,5,FALSE)</f>
        <v>18990000</v>
      </c>
    </row>
    <row r="463" spans="1:9" ht="14.25" customHeight="1">
      <c r="A463" s="38" t="s">
        <v>2273</v>
      </c>
      <c r="B463" s="45">
        <v>44638</v>
      </c>
      <c r="C463" s="43">
        <v>791</v>
      </c>
      <c r="D463" s="40" t="s">
        <v>4</v>
      </c>
      <c r="E463" s="40" t="s">
        <v>1785</v>
      </c>
      <c r="F463" s="40">
        <v>2</v>
      </c>
      <c r="G463" s="39">
        <v>16000000</v>
      </c>
      <c r="H463" s="39">
        <v>32000000</v>
      </c>
      <c r="I463" s="49">
        <f>VLOOKUP(E463,'sản phẩm'!$A$2:E4838,5,FALSE)</f>
        <v>15000000</v>
      </c>
    </row>
    <row r="464" spans="1:9" ht="14.25" customHeight="1">
      <c r="A464" s="38" t="s">
        <v>2274</v>
      </c>
      <c r="B464" s="45">
        <v>44638</v>
      </c>
      <c r="C464" s="43">
        <v>1519</v>
      </c>
      <c r="D464" s="40" t="s">
        <v>15</v>
      </c>
      <c r="E464" s="40" t="s">
        <v>1755</v>
      </c>
      <c r="F464" s="40">
        <v>1</v>
      </c>
      <c r="G464" s="39">
        <v>29990000</v>
      </c>
      <c r="H464" s="39">
        <v>29990000</v>
      </c>
      <c r="I464" s="49">
        <f>VLOOKUP(E464,'sản phẩm'!$A$2:E3344,5,FALSE)</f>
        <v>28990000</v>
      </c>
    </row>
    <row r="465" spans="1:9" ht="14.25" customHeight="1">
      <c r="A465" s="38" t="s">
        <v>2275</v>
      </c>
      <c r="B465" s="45">
        <v>44638</v>
      </c>
      <c r="C465" s="43">
        <v>19</v>
      </c>
      <c r="D465" s="40" t="s">
        <v>15</v>
      </c>
      <c r="E465" s="40" t="s">
        <v>1791</v>
      </c>
      <c r="F465" s="40">
        <v>1</v>
      </c>
      <c r="G465" s="39">
        <v>9990000</v>
      </c>
      <c r="H465" s="39">
        <v>9990000</v>
      </c>
      <c r="I465" s="49">
        <f>VLOOKUP(E465,'sản phẩm'!$A$2:E5134,5,FALSE)</f>
        <v>8990000</v>
      </c>
    </row>
    <row r="466" spans="1:9" ht="14.25" customHeight="1">
      <c r="A466" s="38" t="s">
        <v>2276</v>
      </c>
      <c r="B466" s="45">
        <v>44638</v>
      </c>
      <c r="C466" s="43">
        <v>1304</v>
      </c>
      <c r="D466" s="40" t="s">
        <v>4</v>
      </c>
      <c r="E466" s="40" t="s">
        <v>1753</v>
      </c>
      <c r="F466" s="40">
        <v>2</v>
      </c>
      <c r="G466" s="39">
        <v>48990000</v>
      </c>
      <c r="H466" s="39">
        <v>97980000</v>
      </c>
      <c r="I466" s="49">
        <f>VLOOKUP(E466,'sản phẩm'!$A$2:E3256,5,FALSE)</f>
        <v>47990000</v>
      </c>
    </row>
    <row r="467" spans="1:9" ht="14.25" customHeight="1">
      <c r="A467" s="38" t="s">
        <v>2277</v>
      </c>
      <c r="B467" s="45">
        <v>44639</v>
      </c>
      <c r="C467" s="43">
        <v>849</v>
      </c>
      <c r="D467" s="40" t="s">
        <v>4</v>
      </c>
      <c r="E467" s="40" t="s">
        <v>1793</v>
      </c>
      <c r="F467" s="40">
        <v>1</v>
      </c>
      <c r="G467" s="39">
        <v>29990000</v>
      </c>
      <c r="H467" s="39">
        <v>29990000</v>
      </c>
      <c r="I467" s="49">
        <f>VLOOKUP(E467,'sản phẩm'!$A$2:E5251,5,FALSE)</f>
        <v>28990000</v>
      </c>
    </row>
    <row r="468" spans="1:9" ht="14.25" customHeight="1">
      <c r="A468" s="38" t="s">
        <v>2278</v>
      </c>
      <c r="B468" s="45">
        <v>44639</v>
      </c>
      <c r="C468" s="43">
        <v>471</v>
      </c>
      <c r="D468" s="40" t="s">
        <v>4</v>
      </c>
      <c r="E468" s="40" t="s">
        <v>1785</v>
      </c>
      <c r="F468" s="40">
        <v>2</v>
      </c>
      <c r="G468" s="39">
        <v>16000000</v>
      </c>
      <c r="H468" s="39">
        <v>32000000</v>
      </c>
      <c r="I468" s="49">
        <f>VLOOKUP(E468,'sản phẩm'!$A$2:E4839,5,FALSE)</f>
        <v>15000000</v>
      </c>
    </row>
    <row r="469" spans="1:9" ht="14.25" customHeight="1">
      <c r="A469" s="38" t="s">
        <v>2279</v>
      </c>
      <c r="B469" s="45">
        <v>44639</v>
      </c>
      <c r="C469" s="43">
        <v>440</v>
      </c>
      <c r="D469" s="40" t="s">
        <v>11</v>
      </c>
      <c r="E469" s="40" t="s">
        <v>1745</v>
      </c>
      <c r="F469" s="40">
        <v>2</v>
      </c>
      <c r="G469" s="39">
        <v>6990000</v>
      </c>
      <c r="H469" s="39">
        <v>13980000</v>
      </c>
      <c r="I469" s="49">
        <f>VLOOKUP(E469,'sản phẩm'!$A$2:E2947,5,FALSE)</f>
        <v>5990000</v>
      </c>
    </row>
    <row r="470" spans="1:9" ht="14.25" customHeight="1">
      <c r="A470" s="38" t="s">
        <v>2280</v>
      </c>
      <c r="B470" s="45">
        <v>44640</v>
      </c>
      <c r="C470" s="43">
        <v>1159</v>
      </c>
      <c r="D470" s="40" t="s">
        <v>4</v>
      </c>
      <c r="E470" s="40" t="s">
        <v>1767</v>
      </c>
      <c r="F470" s="40">
        <v>2</v>
      </c>
      <c r="G470" s="39">
        <v>19990000</v>
      </c>
      <c r="H470" s="39">
        <v>39980000</v>
      </c>
      <c r="I470" s="49">
        <f>VLOOKUP(E470,'sản phẩm'!$A$2:E3931,5,FALSE)</f>
        <v>18990000</v>
      </c>
    </row>
    <row r="471" spans="1:9" ht="14.25" customHeight="1">
      <c r="A471" s="38" t="s">
        <v>2281</v>
      </c>
      <c r="B471" s="45">
        <v>44640</v>
      </c>
      <c r="C471" s="43">
        <v>1430</v>
      </c>
      <c r="D471" s="40" t="s">
        <v>15</v>
      </c>
      <c r="E471" s="40" t="s">
        <v>1755</v>
      </c>
      <c r="F471" s="40">
        <v>2</v>
      </c>
      <c r="G471" s="39">
        <v>29990000</v>
      </c>
      <c r="H471" s="39">
        <v>59980000</v>
      </c>
      <c r="I471" s="49">
        <f>VLOOKUP(E471,'sản phẩm'!$A$2:E3345,5,FALSE)</f>
        <v>28990000</v>
      </c>
    </row>
    <row r="472" spans="1:9" ht="14.25" customHeight="1">
      <c r="A472" s="38" t="s">
        <v>2282</v>
      </c>
      <c r="B472" s="45">
        <v>44640</v>
      </c>
      <c r="C472" s="43">
        <v>33</v>
      </c>
      <c r="D472" s="40" t="s">
        <v>11</v>
      </c>
      <c r="E472" s="40" t="s">
        <v>1763</v>
      </c>
      <c r="F472" s="40">
        <v>2</v>
      </c>
      <c r="G472" s="39">
        <v>3290000</v>
      </c>
      <c r="H472" s="39">
        <v>6580000</v>
      </c>
      <c r="I472" s="49">
        <f>VLOOKUP(E472,'sản phẩm'!$A$2:E3727,5,FALSE)</f>
        <v>2290000</v>
      </c>
    </row>
    <row r="473" spans="1:9" ht="14.25" customHeight="1">
      <c r="A473" s="38" t="s">
        <v>2283</v>
      </c>
      <c r="B473" s="45">
        <v>44640</v>
      </c>
      <c r="C473" s="43">
        <v>1539</v>
      </c>
      <c r="D473" s="40" t="s">
        <v>4</v>
      </c>
      <c r="E473" s="40" t="s">
        <v>1787</v>
      </c>
      <c r="F473" s="40">
        <v>2</v>
      </c>
      <c r="G473" s="39">
        <v>35000000</v>
      </c>
      <c r="H473" s="39">
        <v>70000000</v>
      </c>
      <c r="I473" s="49">
        <f>VLOOKUP(E473,'sản phẩm'!$A$2:E4950,5,FALSE)</f>
        <v>34000000</v>
      </c>
    </row>
    <row r="474" spans="1:9" ht="14.25" customHeight="1">
      <c r="A474" s="38" t="s">
        <v>2284</v>
      </c>
      <c r="B474" s="45">
        <v>44640</v>
      </c>
      <c r="C474" s="43">
        <v>1140</v>
      </c>
      <c r="D474" s="40" t="s">
        <v>4</v>
      </c>
      <c r="E474" s="40" t="s">
        <v>1779</v>
      </c>
      <c r="F474" s="40">
        <v>2</v>
      </c>
      <c r="G474" s="39">
        <v>31990000</v>
      </c>
      <c r="H474" s="39">
        <v>63980000</v>
      </c>
      <c r="I474" s="49">
        <f>VLOOKUP(E474,'sản phẩm'!$A$2:E4568,5,FALSE)</f>
        <v>30990000</v>
      </c>
    </row>
    <row r="475" spans="1:9" ht="14.25" customHeight="1">
      <c r="A475" s="38" t="s">
        <v>2285</v>
      </c>
      <c r="B475" s="45">
        <v>44640</v>
      </c>
      <c r="C475" s="43">
        <v>952</v>
      </c>
      <c r="D475" s="40" t="s">
        <v>4</v>
      </c>
      <c r="E475" s="40" t="s">
        <v>1750</v>
      </c>
      <c r="F475" s="40">
        <v>2</v>
      </c>
      <c r="G475" s="39">
        <v>39990000</v>
      </c>
      <c r="H475" s="39">
        <v>79980000</v>
      </c>
      <c r="I475" s="49">
        <f>VLOOKUP(E475,'sản phẩm'!$A$2:E3155,5,FALSE)</f>
        <v>38990000</v>
      </c>
    </row>
    <row r="476" spans="1:9" ht="14.25" customHeight="1">
      <c r="A476" s="38" t="s">
        <v>2286</v>
      </c>
      <c r="B476" s="45">
        <v>44640</v>
      </c>
      <c r="C476" s="43">
        <v>1073</v>
      </c>
      <c r="D476" s="40" t="s">
        <v>4</v>
      </c>
      <c r="E476" s="40" t="s">
        <v>1789</v>
      </c>
      <c r="F476" s="40">
        <v>2</v>
      </c>
      <c r="G476" s="39">
        <v>4290000</v>
      </c>
      <c r="H476" s="39">
        <v>8580000</v>
      </c>
      <c r="I476" s="49">
        <f>VLOOKUP(E476,'sản phẩm'!$A$2:E5041,5,FALSE)</f>
        <v>3290000</v>
      </c>
    </row>
    <row r="477" spans="1:9" ht="14.25" customHeight="1">
      <c r="A477" s="38" t="s">
        <v>2287</v>
      </c>
      <c r="B477" s="45">
        <v>44640</v>
      </c>
      <c r="C477" s="43">
        <v>1585</v>
      </c>
      <c r="D477" s="40" t="s">
        <v>15</v>
      </c>
      <c r="E477" s="40" t="s">
        <v>1769</v>
      </c>
      <c r="F477" s="40">
        <v>2</v>
      </c>
      <c r="G477" s="39">
        <v>6390000</v>
      </c>
      <c r="H477" s="39">
        <v>12780000</v>
      </c>
      <c r="I477" s="49">
        <f>VLOOKUP(E477,'sản phẩm'!$A$2:E4039,5,FALSE)</f>
        <v>5390000</v>
      </c>
    </row>
    <row r="478" spans="1:9" ht="14.25" customHeight="1">
      <c r="A478" s="38" t="s">
        <v>2288</v>
      </c>
      <c r="B478" s="45">
        <v>44640</v>
      </c>
      <c r="C478" s="43">
        <v>890</v>
      </c>
      <c r="D478" s="40" t="s">
        <v>4</v>
      </c>
      <c r="E478" s="40" t="s">
        <v>1799</v>
      </c>
      <c r="F478" s="40">
        <v>1</v>
      </c>
      <c r="G478" s="39">
        <v>22990000</v>
      </c>
      <c r="H478" s="39">
        <v>22990000</v>
      </c>
      <c r="I478" s="49">
        <f>VLOOKUP(E478,'sản phẩm'!$A$2:E5565,5,FALSE)</f>
        <v>21990000</v>
      </c>
    </row>
    <row r="479" spans="1:9" ht="14.25" customHeight="1">
      <c r="A479" s="38" t="s">
        <v>2289</v>
      </c>
      <c r="B479" s="45">
        <v>44640</v>
      </c>
      <c r="C479" s="43">
        <v>1277</v>
      </c>
      <c r="D479" s="40" t="s">
        <v>4</v>
      </c>
      <c r="E479" s="40" t="s">
        <v>1755</v>
      </c>
      <c r="F479" s="40">
        <v>1</v>
      </c>
      <c r="G479" s="39">
        <v>29990000</v>
      </c>
      <c r="H479" s="39">
        <v>29990000</v>
      </c>
      <c r="I479" s="49">
        <f>VLOOKUP(E479,'sản phẩm'!$A$2:E3346,5,FALSE)</f>
        <v>28990000</v>
      </c>
    </row>
    <row r="480" spans="1:9" ht="14.25" customHeight="1">
      <c r="A480" s="38" t="s">
        <v>2290</v>
      </c>
      <c r="B480" s="45">
        <v>44640</v>
      </c>
      <c r="C480" s="43">
        <v>72</v>
      </c>
      <c r="D480" s="40" t="s">
        <v>4</v>
      </c>
      <c r="E480" s="40" t="s">
        <v>1773</v>
      </c>
      <c r="F480" s="40">
        <v>1</v>
      </c>
      <c r="G480" s="39">
        <v>33000000</v>
      </c>
      <c r="H480" s="39">
        <v>33000000</v>
      </c>
      <c r="I480" s="49">
        <f>VLOOKUP(E480,'sản phẩm'!$A$2:E4243,5,FALSE)</f>
        <v>32000000</v>
      </c>
    </row>
    <row r="481" spans="1:9" ht="14.25" customHeight="1">
      <c r="A481" s="38" t="s">
        <v>2291</v>
      </c>
      <c r="B481" s="45">
        <v>44640</v>
      </c>
      <c r="C481" s="43">
        <v>986</v>
      </c>
      <c r="D481" s="40" t="s">
        <v>4</v>
      </c>
      <c r="E481" s="40" t="s">
        <v>1775</v>
      </c>
      <c r="F481" s="40">
        <v>2</v>
      </c>
      <c r="G481" s="39">
        <v>29990000</v>
      </c>
      <c r="H481" s="39">
        <v>59980000</v>
      </c>
      <c r="I481" s="49">
        <f>VLOOKUP(E481,'sản phẩm'!$A$2:E4332,5,FALSE)</f>
        <v>28990000</v>
      </c>
    </row>
    <row r="482" spans="1:9" ht="14.25" customHeight="1">
      <c r="A482" s="38" t="s">
        <v>2292</v>
      </c>
      <c r="B482" s="45">
        <v>44640</v>
      </c>
      <c r="C482" s="43">
        <v>237</v>
      </c>
      <c r="D482" s="40" t="s">
        <v>4</v>
      </c>
      <c r="E482" s="40" t="s">
        <v>1777</v>
      </c>
      <c r="F482" s="40">
        <v>1</v>
      </c>
      <c r="G482" s="39">
        <v>23990000</v>
      </c>
      <c r="H482" s="39">
        <v>23990000</v>
      </c>
      <c r="I482" s="49">
        <f>VLOOKUP(E482,'sản phẩm'!$A$2:E4461,5,FALSE)</f>
        <v>22990000</v>
      </c>
    </row>
    <row r="483" spans="1:9" ht="14.25" customHeight="1">
      <c r="A483" s="38" t="s">
        <v>2293</v>
      </c>
      <c r="B483" s="45">
        <v>44641</v>
      </c>
      <c r="C483" s="43">
        <v>1054</v>
      </c>
      <c r="D483" s="40" t="s">
        <v>15</v>
      </c>
      <c r="E483" s="40" t="s">
        <v>1799</v>
      </c>
      <c r="F483" s="40">
        <v>2</v>
      </c>
      <c r="G483" s="39">
        <v>22990000</v>
      </c>
      <c r="H483" s="39">
        <v>45980000</v>
      </c>
      <c r="I483" s="49">
        <f>VLOOKUP(E483,'sản phẩm'!$A$2:E5566,5,FALSE)</f>
        <v>21990000</v>
      </c>
    </row>
    <row r="484" spans="1:9" ht="14.25" customHeight="1">
      <c r="A484" s="38" t="s">
        <v>2294</v>
      </c>
      <c r="B484" s="45">
        <v>44641</v>
      </c>
      <c r="C484" s="43">
        <v>291</v>
      </c>
      <c r="D484" s="40" t="s">
        <v>4</v>
      </c>
      <c r="E484" s="40" t="s">
        <v>1795</v>
      </c>
      <c r="F484" s="40">
        <v>1</v>
      </c>
      <c r="G484" s="39">
        <v>34990000</v>
      </c>
      <c r="H484" s="39">
        <v>34990000</v>
      </c>
      <c r="I484" s="49">
        <f>VLOOKUP(E484,'sản phẩm'!$A$2:E5350,5,FALSE)</f>
        <v>33990000</v>
      </c>
    </row>
    <row r="485" spans="1:9" ht="14.25" customHeight="1">
      <c r="A485" s="38" t="s">
        <v>2295</v>
      </c>
      <c r="B485" s="45">
        <v>44641</v>
      </c>
      <c r="C485" s="43">
        <v>1639</v>
      </c>
      <c r="D485" s="40" t="s">
        <v>4</v>
      </c>
      <c r="E485" s="40" t="s">
        <v>1765</v>
      </c>
      <c r="F485" s="40">
        <v>1</v>
      </c>
      <c r="G485" s="39">
        <v>34000000</v>
      </c>
      <c r="H485" s="39">
        <v>34000000</v>
      </c>
      <c r="I485" s="49">
        <f>VLOOKUP(E485,'sản phẩm'!$A$2:E3825,5,FALSE)</f>
        <v>33000000</v>
      </c>
    </row>
    <row r="486" spans="1:9" ht="14.25" customHeight="1">
      <c r="A486" s="38" t="s">
        <v>2296</v>
      </c>
      <c r="B486" s="45">
        <v>44641</v>
      </c>
      <c r="C486" s="43">
        <v>145</v>
      </c>
      <c r="D486" s="40" t="s">
        <v>4</v>
      </c>
      <c r="E486" s="40" t="s">
        <v>1775</v>
      </c>
      <c r="F486" s="40">
        <v>2</v>
      </c>
      <c r="G486" s="39">
        <v>29990000</v>
      </c>
      <c r="H486" s="39">
        <v>59980000</v>
      </c>
      <c r="I486" s="49">
        <f>VLOOKUP(E486,'sản phẩm'!$A$2:E4333,5,FALSE)</f>
        <v>28990000</v>
      </c>
    </row>
    <row r="487" spans="1:9" ht="14.25" customHeight="1">
      <c r="A487" s="38" t="s">
        <v>2297</v>
      </c>
      <c r="B487" s="45">
        <v>44641</v>
      </c>
      <c r="C487" s="43">
        <v>751</v>
      </c>
      <c r="D487" s="40" t="s">
        <v>4</v>
      </c>
      <c r="E487" s="40" t="s">
        <v>1757</v>
      </c>
      <c r="F487" s="40">
        <v>1</v>
      </c>
      <c r="G487" s="39">
        <v>3290000</v>
      </c>
      <c r="H487" s="39">
        <v>3290000</v>
      </c>
      <c r="I487" s="49">
        <f>VLOOKUP(E487,'sản phẩm'!$A$2:E3442,5,FALSE)</f>
        <v>2290000</v>
      </c>
    </row>
    <row r="488" spans="1:9" ht="14.25" customHeight="1">
      <c r="A488" s="38" t="s">
        <v>2298</v>
      </c>
      <c r="B488" s="45">
        <v>44641</v>
      </c>
      <c r="C488" s="43">
        <v>287</v>
      </c>
      <c r="D488" s="40" t="s">
        <v>4</v>
      </c>
      <c r="E488" s="40" t="s">
        <v>1791</v>
      </c>
      <c r="F488" s="40">
        <v>1</v>
      </c>
      <c r="G488" s="39">
        <v>9990000</v>
      </c>
      <c r="H488" s="39">
        <v>9990000</v>
      </c>
      <c r="I488" s="49">
        <f>VLOOKUP(E488,'sản phẩm'!$A$2:E5135,5,FALSE)</f>
        <v>8990000</v>
      </c>
    </row>
    <row r="489" spans="1:9" ht="14.25" customHeight="1">
      <c r="A489" s="38" t="s">
        <v>2299</v>
      </c>
      <c r="B489" s="45">
        <v>44641</v>
      </c>
      <c r="C489" s="43">
        <v>557</v>
      </c>
      <c r="D489" s="40" t="s">
        <v>15</v>
      </c>
      <c r="E489" s="40" t="s">
        <v>1805</v>
      </c>
      <c r="F489" s="40">
        <v>1</v>
      </c>
      <c r="G489" s="39">
        <v>69990000</v>
      </c>
      <c r="H489" s="39">
        <v>69990000</v>
      </c>
      <c r="I489" s="49">
        <f>VLOOKUP(E489,'sản phẩm'!$A$2:E5860,5,FALSE)</f>
        <v>68990000</v>
      </c>
    </row>
    <row r="490" spans="1:9" ht="14.25" customHeight="1">
      <c r="A490" s="38" t="s">
        <v>2300</v>
      </c>
      <c r="B490" s="45">
        <v>44641</v>
      </c>
      <c r="C490" s="43">
        <v>718</v>
      </c>
      <c r="D490" s="40" t="s">
        <v>4</v>
      </c>
      <c r="E490" s="40" t="s">
        <v>1789</v>
      </c>
      <c r="F490" s="40">
        <v>2</v>
      </c>
      <c r="G490" s="39">
        <v>4290000</v>
      </c>
      <c r="H490" s="39">
        <v>8580000</v>
      </c>
      <c r="I490" s="49">
        <f>VLOOKUP(E490,'sản phẩm'!$A$2:E5042,5,FALSE)</f>
        <v>3290000</v>
      </c>
    </row>
    <row r="491" spans="1:9" ht="14.25" customHeight="1">
      <c r="A491" s="38" t="s">
        <v>2301</v>
      </c>
      <c r="B491" s="45">
        <v>44641</v>
      </c>
      <c r="C491" s="43">
        <v>502</v>
      </c>
      <c r="D491" s="40" t="s">
        <v>11</v>
      </c>
      <c r="E491" s="40" t="s">
        <v>1767</v>
      </c>
      <c r="F491" s="40">
        <v>2</v>
      </c>
      <c r="G491" s="39">
        <v>19990000</v>
      </c>
      <c r="H491" s="39">
        <v>39980000</v>
      </c>
      <c r="I491" s="49">
        <f>VLOOKUP(E491,'sản phẩm'!$A$2:E3932,5,FALSE)</f>
        <v>18990000</v>
      </c>
    </row>
    <row r="492" spans="1:9" ht="14.25" customHeight="1">
      <c r="A492" s="38" t="s">
        <v>2302</v>
      </c>
      <c r="B492" s="45">
        <v>44642</v>
      </c>
      <c r="C492" s="43">
        <v>1017</v>
      </c>
      <c r="D492" s="40" t="s">
        <v>4</v>
      </c>
      <c r="E492" s="40" t="s">
        <v>1795</v>
      </c>
      <c r="F492" s="40">
        <v>2</v>
      </c>
      <c r="G492" s="39">
        <v>34990000</v>
      </c>
      <c r="H492" s="39">
        <v>69980000</v>
      </c>
      <c r="I492" s="49">
        <f>VLOOKUP(E492,'sản phẩm'!$A$2:E5351,5,FALSE)</f>
        <v>33990000</v>
      </c>
    </row>
    <row r="493" spans="1:9" ht="14.25" customHeight="1">
      <c r="A493" s="38" t="s">
        <v>2303</v>
      </c>
      <c r="B493" s="45">
        <v>44642</v>
      </c>
      <c r="C493" s="43">
        <v>1135</v>
      </c>
      <c r="D493" s="40" t="s">
        <v>4</v>
      </c>
      <c r="E493" s="40" t="s">
        <v>1791</v>
      </c>
      <c r="F493" s="40">
        <v>2</v>
      </c>
      <c r="G493" s="39">
        <v>9990000</v>
      </c>
      <c r="H493" s="39">
        <v>19980000</v>
      </c>
      <c r="I493" s="49">
        <f>VLOOKUP(E493,'sản phẩm'!$A$2:E5136,5,FALSE)</f>
        <v>8990000</v>
      </c>
    </row>
    <row r="494" spans="1:9" ht="14.25" customHeight="1">
      <c r="A494" s="38" t="s">
        <v>2304</v>
      </c>
      <c r="B494" s="45">
        <v>44642</v>
      </c>
      <c r="C494" s="43">
        <v>23</v>
      </c>
      <c r="D494" s="40" t="s">
        <v>15</v>
      </c>
      <c r="E494" s="40" t="s">
        <v>1791</v>
      </c>
      <c r="F494" s="40">
        <v>2</v>
      </c>
      <c r="G494" s="39">
        <v>9990000</v>
      </c>
      <c r="H494" s="39">
        <v>19980000</v>
      </c>
      <c r="I494" s="49">
        <f>VLOOKUP(E494,'sản phẩm'!$A$2:E5137,5,FALSE)</f>
        <v>8990000</v>
      </c>
    </row>
    <row r="495" spans="1:9" ht="14.25" customHeight="1">
      <c r="A495" s="38" t="s">
        <v>2305</v>
      </c>
      <c r="B495" s="45">
        <v>44642</v>
      </c>
      <c r="C495" s="43">
        <v>503</v>
      </c>
      <c r="D495" s="40" t="s">
        <v>4</v>
      </c>
      <c r="E495" s="40" t="s">
        <v>1748</v>
      </c>
      <c r="F495" s="40">
        <v>2</v>
      </c>
      <c r="G495" s="39">
        <v>7990000</v>
      </c>
      <c r="H495" s="39">
        <v>15980000</v>
      </c>
      <c r="I495" s="49">
        <f>VLOOKUP(E495,'sản phẩm'!$A$2:E3048,5,FALSE)</f>
        <v>6990000</v>
      </c>
    </row>
    <row r="496" spans="1:9" ht="14.25" customHeight="1">
      <c r="A496" s="38" t="s">
        <v>2306</v>
      </c>
      <c r="B496" s="45">
        <v>44642</v>
      </c>
      <c r="C496" s="43">
        <v>52</v>
      </c>
      <c r="D496" s="40" t="s">
        <v>11</v>
      </c>
      <c r="E496" s="40" t="s">
        <v>1777</v>
      </c>
      <c r="F496" s="40">
        <v>1</v>
      </c>
      <c r="G496" s="39">
        <v>23990000</v>
      </c>
      <c r="H496" s="39">
        <v>23990000</v>
      </c>
      <c r="I496" s="49">
        <f>VLOOKUP(E496,'sản phẩm'!$A$2:E4462,5,FALSE)</f>
        <v>22990000</v>
      </c>
    </row>
    <row r="497" spans="1:9" ht="14.25" customHeight="1">
      <c r="A497" s="38" t="s">
        <v>2307</v>
      </c>
      <c r="B497" s="45">
        <v>44643</v>
      </c>
      <c r="C497" s="43">
        <v>1338</v>
      </c>
      <c r="D497" s="40" t="s">
        <v>8</v>
      </c>
      <c r="E497" s="40" t="s">
        <v>1799</v>
      </c>
      <c r="F497" s="40">
        <v>1</v>
      </c>
      <c r="G497" s="39">
        <v>22990000</v>
      </c>
      <c r="H497" s="39">
        <v>22990000</v>
      </c>
      <c r="I497" s="49">
        <f>VLOOKUP(E497,'sản phẩm'!$A$2:E5567,5,FALSE)</f>
        <v>21990000</v>
      </c>
    </row>
    <row r="498" spans="1:9" ht="14.25" customHeight="1">
      <c r="A498" s="38" t="s">
        <v>2308</v>
      </c>
      <c r="B498" s="45">
        <v>44643</v>
      </c>
      <c r="C498" s="43">
        <v>1239</v>
      </c>
      <c r="D498" s="40" t="s">
        <v>4</v>
      </c>
      <c r="E498" s="40" t="s">
        <v>1769</v>
      </c>
      <c r="F498" s="40">
        <v>1</v>
      </c>
      <c r="G498" s="39">
        <v>6390000</v>
      </c>
      <c r="H498" s="39">
        <v>6390000</v>
      </c>
      <c r="I498" s="49">
        <f>VLOOKUP(E498,'sản phẩm'!$A$2:E4040,5,FALSE)</f>
        <v>5390000</v>
      </c>
    </row>
    <row r="499" spans="1:9" ht="14.25" customHeight="1">
      <c r="A499" s="38" t="s">
        <v>2309</v>
      </c>
      <c r="B499" s="45">
        <v>44643</v>
      </c>
      <c r="C499" s="43">
        <v>1342</v>
      </c>
      <c r="D499" s="40" t="s">
        <v>4</v>
      </c>
      <c r="E499" s="40" t="s">
        <v>1787</v>
      </c>
      <c r="F499" s="40">
        <v>2</v>
      </c>
      <c r="G499" s="39">
        <v>35000000</v>
      </c>
      <c r="H499" s="39">
        <v>70000000</v>
      </c>
      <c r="I499" s="49">
        <f>VLOOKUP(E499,'sản phẩm'!$A$2:E4951,5,FALSE)</f>
        <v>34000000</v>
      </c>
    </row>
    <row r="500" spans="1:9" ht="14.25" customHeight="1">
      <c r="A500" s="38" t="s">
        <v>2310</v>
      </c>
      <c r="B500" s="45">
        <v>44643</v>
      </c>
      <c r="C500" s="43">
        <v>1259</v>
      </c>
      <c r="D500" s="40" t="s">
        <v>4</v>
      </c>
      <c r="E500" s="40" t="s">
        <v>1775</v>
      </c>
      <c r="F500" s="40">
        <v>2</v>
      </c>
      <c r="G500" s="39">
        <v>29990000</v>
      </c>
      <c r="H500" s="39">
        <v>59980000</v>
      </c>
      <c r="I500" s="49">
        <f>VLOOKUP(E500,'sản phẩm'!$A$2:E4334,5,FALSE)</f>
        <v>28990000</v>
      </c>
    </row>
    <row r="501" spans="1:9" ht="14.25" customHeight="1">
      <c r="A501" s="38" t="s">
        <v>2311</v>
      </c>
      <c r="B501" s="45">
        <v>44643</v>
      </c>
      <c r="C501" s="43">
        <v>1652</v>
      </c>
      <c r="D501" s="40" t="s">
        <v>4</v>
      </c>
      <c r="E501" s="40" t="s">
        <v>1775</v>
      </c>
      <c r="F501" s="40">
        <v>1</v>
      </c>
      <c r="G501" s="39">
        <v>29990000</v>
      </c>
      <c r="H501" s="39">
        <v>29990000</v>
      </c>
      <c r="I501" s="49">
        <f>VLOOKUP(E501,'sản phẩm'!$A$2:E4335,5,FALSE)</f>
        <v>28990000</v>
      </c>
    </row>
    <row r="502" spans="1:9" ht="14.25" customHeight="1">
      <c r="A502" s="38" t="s">
        <v>2312</v>
      </c>
      <c r="B502" s="45">
        <v>44643</v>
      </c>
      <c r="C502" s="43">
        <v>250</v>
      </c>
      <c r="D502" s="40" t="s">
        <v>4</v>
      </c>
      <c r="E502" s="40" t="s">
        <v>1801</v>
      </c>
      <c r="F502" s="40">
        <v>2</v>
      </c>
      <c r="G502" s="39">
        <v>32990000</v>
      </c>
      <c r="H502" s="39">
        <v>65980000</v>
      </c>
      <c r="I502" s="49">
        <f>VLOOKUP(E502,'sản phẩm'!$A$2:E5651,5,FALSE)</f>
        <v>31990000</v>
      </c>
    </row>
    <row r="503" spans="1:9" ht="14.25" customHeight="1">
      <c r="A503" s="38" t="s">
        <v>2313</v>
      </c>
      <c r="B503" s="45">
        <v>44643</v>
      </c>
      <c r="C503" s="43">
        <v>1135</v>
      </c>
      <c r="D503" s="40" t="s">
        <v>4</v>
      </c>
      <c r="E503" s="40" t="s">
        <v>1797</v>
      </c>
      <c r="F503" s="40">
        <v>1</v>
      </c>
      <c r="G503" s="39">
        <v>53990000</v>
      </c>
      <c r="H503" s="39">
        <v>53990000</v>
      </c>
      <c r="I503" s="49">
        <f>VLOOKUP(E503,'sản phẩm'!$A$2:E5453,5,FALSE)</f>
        <v>52990000</v>
      </c>
    </row>
    <row r="504" spans="1:9" ht="14.25" customHeight="1">
      <c r="A504" s="38" t="s">
        <v>2314</v>
      </c>
      <c r="B504" s="45">
        <v>44643</v>
      </c>
      <c r="C504" s="43">
        <v>1000</v>
      </c>
      <c r="D504" s="40" t="s">
        <v>4</v>
      </c>
      <c r="E504" s="40" t="s">
        <v>1745</v>
      </c>
      <c r="F504" s="40">
        <v>2</v>
      </c>
      <c r="G504" s="39">
        <v>6990000</v>
      </c>
      <c r="H504" s="39">
        <v>13980000</v>
      </c>
      <c r="I504" s="49">
        <f>VLOOKUP(E504,'sản phẩm'!$A$2:E2948,5,FALSE)</f>
        <v>5990000</v>
      </c>
    </row>
    <row r="505" spans="1:9" ht="14.25" customHeight="1">
      <c r="A505" s="38" t="s">
        <v>2315</v>
      </c>
      <c r="B505" s="45">
        <v>44643</v>
      </c>
      <c r="C505" s="43">
        <v>807</v>
      </c>
      <c r="D505" s="40" t="s">
        <v>4</v>
      </c>
      <c r="E505" s="40" t="s">
        <v>1785</v>
      </c>
      <c r="F505" s="40">
        <v>1</v>
      </c>
      <c r="G505" s="39">
        <v>16000000</v>
      </c>
      <c r="H505" s="39">
        <v>16000000</v>
      </c>
      <c r="I505" s="49">
        <f>VLOOKUP(E505,'sản phẩm'!$A$2:E4840,5,FALSE)</f>
        <v>15000000</v>
      </c>
    </row>
    <row r="506" spans="1:9" ht="14.25" customHeight="1">
      <c r="A506" s="38" t="s">
        <v>2316</v>
      </c>
      <c r="B506" s="45">
        <v>44643</v>
      </c>
      <c r="C506" s="43">
        <v>342</v>
      </c>
      <c r="D506" s="40" t="s">
        <v>4</v>
      </c>
      <c r="E506" s="40" t="s">
        <v>1791</v>
      </c>
      <c r="F506" s="40">
        <v>1</v>
      </c>
      <c r="G506" s="39">
        <v>9990000</v>
      </c>
      <c r="H506" s="39">
        <v>9990000</v>
      </c>
      <c r="I506" s="49">
        <f>VLOOKUP(E506,'sản phẩm'!$A$2:E5138,5,FALSE)</f>
        <v>8990000</v>
      </c>
    </row>
    <row r="507" spans="1:9" ht="14.25" customHeight="1">
      <c r="A507" s="38" t="s">
        <v>2317</v>
      </c>
      <c r="B507" s="45">
        <v>44644</v>
      </c>
      <c r="C507" s="43">
        <v>346</v>
      </c>
      <c r="D507" s="40" t="s">
        <v>4</v>
      </c>
      <c r="E507" s="40" t="s">
        <v>1765</v>
      </c>
      <c r="F507" s="40">
        <v>2</v>
      </c>
      <c r="G507" s="39">
        <v>34000000</v>
      </c>
      <c r="H507" s="39">
        <v>68000000</v>
      </c>
      <c r="I507" s="49">
        <f>VLOOKUP(E507,'sản phẩm'!$A$2:E3826,5,FALSE)</f>
        <v>33000000</v>
      </c>
    </row>
    <row r="508" spans="1:9" ht="14.25" customHeight="1">
      <c r="A508" s="38" t="s">
        <v>2318</v>
      </c>
      <c r="B508" s="45">
        <v>44644</v>
      </c>
      <c r="C508" s="43">
        <v>1653</v>
      </c>
      <c r="D508" s="40" t="s">
        <v>4</v>
      </c>
      <c r="E508" s="40" t="s">
        <v>1753</v>
      </c>
      <c r="F508" s="40">
        <v>2</v>
      </c>
      <c r="G508" s="39">
        <v>48990000</v>
      </c>
      <c r="H508" s="39">
        <v>97980000</v>
      </c>
      <c r="I508" s="49">
        <f>VLOOKUP(E508,'sản phẩm'!$A$2:E3257,5,FALSE)</f>
        <v>47990000</v>
      </c>
    </row>
    <row r="509" spans="1:9" ht="14.25" customHeight="1">
      <c r="A509" s="38" t="s">
        <v>2319</v>
      </c>
      <c r="B509" s="45">
        <v>44644</v>
      </c>
      <c r="C509" s="43">
        <v>606</v>
      </c>
      <c r="D509" s="40" t="s">
        <v>4</v>
      </c>
      <c r="E509" s="40" t="s">
        <v>1765</v>
      </c>
      <c r="F509" s="40">
        <v>2</v>
      </c>
      <c r="G509" s="39">
        <v>34000000</v>
      </c>
      <c r="H509" s="39">
        <v>68000000</v>
      </c>
      <c r="I509" s="49">
        <f>VLOOKUP(E509,'sản phẩm'!$A$2:E3827,5,FALSE)</f>
        <v>33000000</v>
      </c>
    </row>
    <row r="510" spans="1:9" ht="14.25" customHeight="1">
      <c r="A510" s="38" t="s">
        <v>2320</v>
      </c>
      <c r="B510" s="45">
        <v>44644</v>
      </c>
      <c r="C510" s="43">
        <v>1225</v>
      </c>
      <c r="D510" s="40" t="s">
        <v>4</v>
      </c>
      <c r="E510" s="40" t="s">
        <v>1761</v>
      </c>
      <c r="F510" s="40">
        <v>1</v>
      </c>
      <c r="G510" s="39">
        <v>20990000</v>
      </c>
      <c r="H510" s="39">
        <v>20990000</v>
      </c>
      <c r="I510" s="49">
        <f>VLOOKUP(E510,'sản phẩm'!$A$2:E3636,5,FALSE)</f>
        <v>19990000</v>
      </c>
    </row>
    <row r="511" spans="1:9" ht="14.25" customHeight="1">
      <c r="A511" s="38" t="s">
        <v>2321</v>
      </c>
      <c r="B511" s="45">
        <v>44644</v>
      </c>
      <c r="C511" s="43">
        <v>308</v>
      </c>
      <c r="D511" s="40" t="s">
        <v>4</v>
      </c>
      <c r="E511" s="40" t="s">
        <v>1765</v>
      </c>
      <c r="F511" s="40">
        <v>2</v>
      </c>
      <c r="G511" s="39">
        <v>34000000</v>
      </c>
      <c r="H511" s="39">
        <v>68000000</v>
      </c>
      <c r="I511" s="49">
        <f>VLOOKUP(E511,'sản phẩm'!$A$2:E3828,5,FALSE)</f>
        <v>33000000</v>
      </c>
    </row>
    <row r="512" spans="1:9" ht="14.25" customHeight="1">
      <c r="A512" s="38" t="s">
        <v>2322</v>
      </c>
      <c r="B512" s="45">
        <v>44644</v>
      </c>
      <c r="C512" s="43">
        <v>815</v>
      </c>
      <c r="D512" s="40" t="s">
        <v>15</v>
      </c>
      <c r="E512" s="40" t="s">
        <v>1748</v>
      </c>
      <c r="F512" s="40">
        <v>2</v>
      </c>
      <c r="G512" s="39">
        <v>7990000</v>
      </c>
      <c r="H512" s="39">
        <v>15980000</v>
      </c>
      <c r="I512" s="49">
        <f>VLOOKUP(E512,'sản phẩm'!$A$2:E3049,5,FALSE)</f>
        <v>6990000</v>
      </c>
    </row>
    <row r="513" spans="1:9" ht="14.25" customHeight="1">
      <c r="A513" s="38" t="s">
        <v>2323</v>
      </c>
      <c r="B513" s="45">
        <v>44644</v>
      </c>
      <c r="C513" s="43">
        <v>424</v>
      </c>
      <c r="D513" s="40" t="s">
        <v>4</v>
      </c>
      <c r="E513" s="40" t="s">
        <v>1753</v>
      </c>
      <c r="F513" s="40">
        <v>2</v>
      </c>
      <c r="G513" s="39">
        <v>48990000</v>
      </c>
      <c r="H513" s="39">
        <v>97980000</v>
      </c>
      <c r="I513" s="49">
        <f>VLOOKUP(E513,'sản phẩm'!$A$2:E3258,5,FALSE)</f>
        <v>47990000</v>
      </c>
    </row>
    <row r="514" spans="1:9" ht="14.25" customHeight="1">
      <c r="A514" s="38" t="s">
        <v>2324</v>
      </c>
      <c r="B514" s="45">
        <v>44644</v>
      </c>
      <c r="C514" s="43">
        <v>410</v>
      </c>
      <c r="D514" s="40" t="s">
        <v>4</v>
      </c>
      <c r="E514" s="40" t="s">
        <v>1797</v>
      </c>
      <c r="F514" s="40">
        <v>1</v>
      </c>
      <c r="G514" s="39">
        <v>53990000</v>
      </c>
      <c r="H514" s="39">
        <v>53990000</v>
      </c>
      <c r="I514" s="49">
        <f>VLOOKUP(E514,'sản phẩm'!$A$2:E5454,5,FALSE)</f>
        <v>52990000</v>
      </c>
    </row>
    <row r="515" spans="1:9" ht="14.25" customHeight="1">
      <c r="A515" s="38" t="s">
        <v>2325</v>
      </c>
      <c r="B515" s="45">
        <v>44645</v>
      </c>
      <c r="C515" s="43">
        <v>1297</v>
      </c>
      <c r="D515" s="40" t="s">
        <v>4</v>
      </c>
      <c r="E515" s="40" t="s">
        <v>1785</v>
      </c>
      <c r="F515" s="40">
        <v>1</v>
      </c>
      <c r="G515" s="39">
        <v>16000000</v>
      </c>
      <c r="H515" s="39">
        <v>16000000</v>
      </c>
      <c r="I515" s="49">
        <f>VLOOKUP(E515,'sản phẩm'!$A$2:E4841,5,FALSE)</f>
        <v>15000000</v>
      </c>
    </row>
    <row r="516" spans="1:9" ht="14.25" customHeight="1">
      <c r="A516" s="38" t="s">
        <v>2326</v>
      </c>
      <c r="B516" s="45">
        <v>44645</v>
      </c>
      <c r="C516" s="43">
        <v>1396</v>
      </c>
      <c r="D516" s="40" t="s">
        <v>4</v>
      </c>
      <c r="E516" s="40" t="s">
        <v>1787</v>
      </c>
      <c r="F516" s="40">
        <v>2</v>
      </c>
      <c r="G516" s="39">
        <v>35000000</v>
      </c>
      <c r="H516" s="39">
        <v>70000000</v>
      </c>
      <c r="I516" s="49">
        <f>VLOOKUP(E516,'sản phẩm'!$A$2:E4952,5,FALSE)</f>
        <v>34000000</v>
      </c>
    </row>
    <row r="517" spans="1:9" ht="14.25" customHeight="1">
      <c r="A517" s="38" t="s">
        <v>2327</v>
      </c>
      <c r="B517" s="45">
        <v>44645</v>
      </c>
      <c r="C517" s="43">
        <v>659</v>
      </c>
      <c r="D517" s="40" t="s">
        <v>4</v>
      </c>
      <c r="E517" s="40" t="s">
        <v>1769</v>
      </c>
      <c r="F517" s="40">
        <v>1</v>
      </c>
      <c r="G517" s="39">
        <v>6390000</v>
      </c>
      <c r="H517" s="39">
        <v>6390000</v>
      </c>
      <c r="I517" s="49">
        <f>VLOOKUP(E517,'sản phẩm'!$A$2:E4041,5,FALSE)</f>
        <v>5390000</v>
      </c>
    </row>
    <row r="518" spans="1:9" ht="14.25" customHeight="1">
      <c r="A518" s="38" t="s">
        <v>2328</v>
      </c>
      <c r="B518" s="45">
        <v>44646</v>
      </c>
      <c r="C518" s="43">
        <v>298</v>
      </c>
      <c r="D518" s="40" t="s">
        <v>4</v>
      </c>
      <c r="E518" s="40" t="s">
        <v>1771</v>
      </c>
      <c r="F518" s="40">
        <v>2</v>
      </c>
      <c r="G518" s="39">
        <v>5690000</v>
      </c>
      <c r="H518" s="39">
        <v>11380000</v>
      </c>
      <c r="I518" s="49">
        <f>VLOOKUP(E518,'sản phẩm'!$A$2:E4137,5,FALSE)</f>
        <v>4690000</v>
      </c>
    </row>
    <row r="519" spans="1:9" ht="14.25" customHeight="1">
      <c r="A519" s="38" t="s">
        <v>2329</v>
      </c>
      <c r="B519" s="45">
        <v>44646</v>
      </c>
      <c r="C519" s="43">
        <v>481</v>
      </c>
      <c r="D519" s="40" t="s">
        <v>4</v>
      </c>
      <c r="E519" s="40" t="s">
        <v>1767</v>
      </c>
      <c r="F519" s="40">
        <v>2</v>
      </c>
      <c r="G519" s="39">
        <v>19990000</v>
      </c>
      <c r="H519" s="39">
        <v>39980000</v>
      </c>
      <c r="I519" s="49">
        <f>VLOOKUP(E519,'sản phẩm'!$A$2:E3933,5,FALSE)</f>
        <v>18990000</v>
      </c>
    </row>
    <row r="520" spans="1:9" ht="14.25" customHeight="1">
      <c r="A520" s="38" t="s">
        <v>2330</v>
      </c>
      <c r="B520" s="45">
        <v>44646</v>
      </c>
      <c r="C520" s="43">
        <v>466</v>
      </c>
      <c r="D520" s="40" t="s">
        <v>4</v>
      </c>
      <c r="E520" s="40" t="s">
        <v>1805</v>
      </c>
      <c r="F520" s="40">
        <v>1</v>
      </c>
      <c r="G520" s="39">
        <v>69990000</v>
      </c>
      <c r="H520" s="39">
        <v>69990000</v>
      </c>
      <c r="I520" s="49">
        <f>VLOOKUP(E520,'sản phẩm'!$A$2:E5861,5,FALSE)</f>
        <v>68990000</v>
      </c>
    </row>
    <row r="521" spans="1:9" ht="14.25" customHeight="1">
      <c r="A521" s="38" t="s">
        <v>2331</v>
      </c>
      <c r="B521" s="45">
        <v>44646</v>
      </c>
      <c r="C521" s="43">
        <v>866</v>
      </c>
      <c r="D521" s="40" t="s">
        <v>4</v>
      </c>
      <c r="E521" s="40" t="s">
        <v>1765</v>
      </c>
      <c r="F521" s="40">
        <v>2</v>
      </c>
      <c r="G521" s="39">
        <v>34000000</v>
      </c>
      <c r="H521" s="39">
        <v>68000000</v>
      </c>
      <c r="I521" s="49">
        <f>VLOOKUP(E521,'sản phẩm'!$A$2:E3829,5,FALSE)</f>
        <v>33000000</v>
      </c>
    </row>
    <row r="522" spans="1:9" ht="14.25" customHeight="1">
      <c r="A522" s="38" t="s">
        <v>2332</v>
      </c>
      <c r="B522" s="45">
        <v>44646</v>
      </c>
      <c r="C522" s="43">
        <v>855</v>
      </c>
      <c r="D522" s="40" t="s">
        <v>4</v>
      </c>
      <c r="E522" s="40" t="s">
        <v>1781</v>
      </c>
      <c r="F522" s="40">
        <v>1</v>
      </c>
      <c r="G522" s="39">
        <v>49990000</v>
      </c>
      <c r="H522" s="39">
        <v>49990000</v>
      </c>
      <c r="I522" s="49">
        <f>VLOOKUP(E522,'sản phẩm'!$A$2:E4653,5,FALSE)</f>
        <v>48990000</v>
      </c>
    </row>
    <row r="523" spans="1:9" ht="14.25" customHeight="1">
      <c r="A523" s="38" t="s">
        <v>2333</v>
      </c>
      <c r="B523" s="45">
        <v>44646</v>
      </c>
      <c r="C523" s="43">
        <v>411</v>
      </c>
      <c r="D523" s="40" t="s">
        <v>4</v>
      </c>
      <c r="E523" s="40" t="s">
        <v>1797</v>
      </c>
      <c r="F523" s="40">
        <v>2</v>
      </c>
      <c r="G523" s="39">
        <v>53990000</v>
      </c>
      <c r="H523" s="39">
        <v>107980000</v>
      </c>
      <c r="I523" s="49">
        <f>VLOOKUP(E523,'sản phẩm'!$A$2:E5455,5,FALSE)</f>
        <v>52990000</v>
      </c>
    </row>
    <row r="524" spans="1:9" ht="14.25" customHeight="1">
      <c r="A524" s="38" t="s">
        <v>2334</v>
      </c>
      <c r="B524" s="45">
        <v>44646</v>
      </c>
      <c r="C524" s="43">
        <v>362</v>
      </c>
      <c r="D524" s="40" t="s">
        <v>4</v>
      </c>
      <c r="E524" s="40" t="s">
        <v>1748</v>
      </c>
      <c r="F524" s="40">
        <v>1</v>
      </c>
      <c r="G524" s="39">
        <v>7990000</v>
      </c>
      <c r="H524" s="39">
        <v>7990000</v>
      </c>
      <c r="I524" s="49">
        <f>VLOOKUP(E524,'sản phẩm'!$A$2:E3050,5,FALSE)</f>
        <v>6990000</v>
      </c>
    </row>
    <row r="525" spans="1:9" ht="14.25" customHeight="1">
      <c r="A525" s="38" t="s">
        <v>2335</v>
      </c>
      <c r="B525" s="45">
        <v>44646</v>
      </c>
      <c r="C525" s="43">
        <v>928</v>
      </c>
      <c r="D525" s="40" t="s">
        <v>4</v>
      </c>
      <c r="E525" s="40" t="s">
        <v>1797</v>
      </c>
      <c r="F525" s="40">
        <v>1</v>
      </c>
      <c r="G525" s="39">
        <v>53990000</v>
      </c>
      <c r="H525" s="39">
        <v>53990000</v>
      </c>
      <c r="I525" s="49">
        <f>VLOOKUP(E525,'sản phẩm'!$A$2:E5456,5,FALSE)</f>
        <v>52990000</v>
      </c>
    </row>
    <row r="526" spans="1:9" ht="14.25" customHeight="1">
      <c r="A526" s="38" t="s">
        <v>2336</v>
      </c>
      <c r="B526" s="45">
        <v>44646</v>
      </c>
      <c r="C526" s="43">
        <v>240</v>
      </c>
      <c r="D526" s="40" t="s">
        <v>4</v>
      </c>
      <c r="E526" s="40" t="s">
        <v>1773</v>
      </c>
      <c r="F526" s="40">
        <v>2</v>
      </c>
      <c r="G526" s="39">
        <v>33000000</v>
      </c>
      <c r="H526" s="39">
        <v>66000000</v>
      </c>
      <c r="I526" s="49">
        <f>VLOOKUP(E526,'sản phẩm'!$A$2:E4244,5,FALSE)</f>
        <v>32000000</v>
      </c>
    </row>
    <row r="527" spans="1:9" ht="14.25" customHeight="1">
      <c r="A527" s="38" t="s">
        <v>2337</v>
      </c>
      <c r="B527" s="45">
        <v>44646</v>
      </c>
      <c r="C527" s="43">
        <v>1106</v>
      </c>
      <c r="D527" s="40" t="s">
        <v>4</v>
      </c>
      <c r="E527" s="40" t="s">
        <v>1785</v>
      </c>
      <c r="F527" s="40">
        <v>2</v>
      </c>
      <c r="G527" s="39">
        <v>16000000</v>
      </c>
      <c r="H527" s="39">
        <v>32000000</v>
      </c>
      <c r="I527" s="49">
        <f>VLOOKUP(E527,'sản phẩm'!$A$2:E4842,5,FALSE)</f>
        <v>15000000</v>
      </c>
    </row>
    <row r="528" spans="1:9" ht="14.25" customHeight="1">
      <c r="A528" s="38" t="s">
        <v>2338</v>
      </c>
      <c r="B528" s="45">
        <v>44646</v>
      </c>
      <c r="C528" s="43">
        <v>350</v>
      </c>
      <c r="D528" s="40" t="s">
        <v>15</v>
      </c>
      <c r="E528" s="40" t="s">
        <v>1759</v>
      </c>
      <c r="F528" s="40">
        <v>2</v>
      </c>
      <c r="G528" s="39">
        <v>4290000</v>
      </c>
      <c r="H528" s="39">
        <v>8580000</v>
      </c>
      <c r="I528" s="49">
        <f>VLOOKUP(E528,'sản phẩm'!$A$2:E3545,5,FALSE)</f>
        <v>3290000</v>
      </c>
    </row>
    <row r="529" spans="1:9" ht="14.25" customHeight="1">
      <c r="A529" s="38" t="s">
        <v>2339</v>
      </c>
      <c r="B529" s="45">
        <v>44646</v>
      </c>
      <c r="C529" s="43">
        <v>1252</v>
      </c>
      <c r="D529" s="40" t="s">
        <v>4</v>
      </c>
      <c r="E529" s="40" t="s">
        <v>1777</v>
      </c>
      <c r="F529" s="40">
        <v>1</v>
      </c>
      <c r="G529" s="39">
        <v>23990000</v>
      </c>
      <c r="H529" s="39">
        <v>23990000</v>
      </c>
      <c r="I529" s="49">
        <f>VLOOKUP(E529,'sản phẩm'!$A$2:E4463,5,FALSE)</f>
        <v>22990000</v>
      </c>
    </row>
    <row r="530" spans="1:9" ht="14.25" customHeight="1">
      <c r="A530" s="38" t="s">
        <v>2340</v>
      </c>
      <c r="B530" s="45">
        <v>44646</v>
      </c>
      <c r="C530" s="43">
        <v>712</v>
      </c>
      <c r="D530" s="40" t="s">
        <v>4</v>
      </c>
      <c r="E530" s="40" t="s">
        <v>1801</v>
      </c>
      <c r="F530" s="40">
        <v>1</v>
      </c>
      <c r="G530" s="39">
        <v>32990000</v>
      </c>
      <c r="H530" s="39">
        <v>32990000</v>
      </c>
      <c r="I530" s="49">
        <f>VLOOKUP(E530,'sản phẩm'!$A$2:E5652,5,FALSE)</f>
        <v>31990000</v>
      </c>
    </row>
    <row r="531" spans="1:9" ht="14.25" customHeight="1">
      <c r="A531" s="38" t="s">
        <v>2341</v>
      </c>
      <c r="B531" s="45">
        <v>44646</v>
      </c>
      <c r="C531" s="43">
        <v>137</v>
      </c>
      <c r="D531" s="40" t="s">
        <v>15</v>
      </c>
      <c r="E531" s="40" t="s">
        <v>1767</v>
      </c>
      <c r="F531" s="40">
        <v>1</v>
      </c>
      <c r="G531" s="39">
        <v>19990000</v>
      </c>
      <c r="H531" s="39">
        <v>19990000</v>
      </c>
      <c r="I531" s="49">
        <f>VLOOKUP(E531,'sản phẩm'!$A$2:E3934,5,FALSE)</f>
        <v>18990000</v>
      </c>
    </row>
    <row r="532" spans="1:9" ht="14.25" customHeight="1">
      <c r="A532" s="38" t="s">
        <v>2342</v>
      </c>
      <c r="B532" s="45">
        <v>44646</v>
      </c>
      <c r="C532" s="43">
        <v>1188</v>
      </c>
      <c r="D532" s="40" t="s">
        <v>4</v>
      </c>
      <c r="E532" s="40" t="s">
        <v>1779</v>
      </c>
      <c r="F532" s="40">
        <v>1</v>
      </c>
      <c r="G532" s="39">
        <v>31990000</v>
      </c>
      <c r="H532" s="39">
        <v>31990000</v>
      </c>
      <c r="I532" s="49">
        <f>VLOOKUP(E532,'sản phẩm'!$A$2:E4569,5,FALSE)</f>
        <v>30990000</v>
      </c>
    </row>
    <row r="533" spans="1:9" ht="14.25" customHeight="1">
      <c r="A533" s="38" t="s">
        <v>2343</v>
      </c>
      <c r="B533" s="45">
        <v>44646</v>
      </c>
      <c r="C533" s="43">
        <v>1059</v>
      </c>
      <c r="D533" s="40" t="s">
        <v>11</v>
      </c>
      <c r="E533" s="40" t="s">
        <v>1777</v>
      </c>
      <c r="F533" s="40">
        <v>2</v>
      </c>
      <c r="G533" s="39">
        <v>23990000</v>
      </c>
      <c r="H533" s="39">
        <v>47980000</v>
      </c>
      <c r="I533" s="49">
        <f>VLOOKUP(E533,'sản phẩm'!$A$2:E4464,5,FALSE)</f>
        <v>22990000</v>
      </c>
    </row>
    <row r="534" spans="1:9" ht="14.25" customHeight="1">
      <c r="A534" s="38" t="s">
        <v>2344</v>
      </c>
      <c r="B534" s="45">
        <v>44647</v>
      </c>
      <c r="C534" s="43">
        <v>779</v>
      </c>
      <c r="D534" s="40" t="s">
        <v>4</v>
      </c>
      <c r="E534" s="40" t="s">
        <v>1801</v>
      </c>
      <c r="F534" s="40">
        <v>1</v>
      </c>
      <c r="G534" s="39">
        <v>32990000</v>
      </c>
      <c r="H534" s="39">
        <v>32990000</v>
      </c>
      <c r="I534" s="49">
        <f>VLOOKUP(E534,'sản phẩm'!$A$2:E5653,5,FALSE)</f>
        <v>31990000</v>
      </c>
    </row>
    <row r="535" spans="1:9" ht="14.25" customHeight="1">
      <c r="A535" s="38" t="s">
        <v>2345</v>
      </c>
      <c r="B535" s="45">
        <v>44647</v>
      </c>
      <c r="C535" s="43">
        <v>1124</v>
      </c>
      <c r="D535" s="40" t="s">
        <v>11</v>
      </c>
      <c r="E535" s="40" t="s">
        <v>1789</v>
      </c>
      <c r="F535" s="40">
        <v>1</v>
      </c>
      <c r="G535" s="39">
        <v>4290000</v>
      </c>
      <c r="H535" s="39">
        <v>4290000</v>
      </c>
      <c r="I535" s="49">
        <f>VLOOKUP(E535,'sản phẩm'!$A$2:E5043,5,FALSE)</f>
        <v>3290000</v>
      </c>
    </row>
    <row r="536" spans="1:9" ht="14.25" customHeight="1">
      <c r="A536" s="38" t="s">
        <v>2346</v>
      </c>
      <c r="B536" s="45">
        <v>44647</v>
      </c>
      <c r="C536" s="43">
        <v>127</v>
      </c>
      <c r="D536" s="40" t="s">
        <v>4</v>
      </c>
      <c r="E536" s="40" t="s">
        <v>1781</v>
      </c>
      <c r="F536" s="40">
        <v>1</v>
      </c>
      <c r="G536" s="39">
        <v>49990000</v>
      </c>
      <c r="H536" s="39">
        <v>49990000</v>
      </c>
      <c r="I536" s="49">
        <f>VLOOKUP(E536,'sản phẩm'!$A$2:E4654,5,FALSE)</f>
        <v>48990000</v>
      </c>
    </row>
    <row r="537" spans="1:9" ht="14.25" customHeight="1">
      <c r="A537" s="38" t="s">
        <v>2347</v>
      </c>
      <c r="B537" s="45">
        <v>44647</v>
      </c>
      <c r="C537" s="43">
        <v>761</v>
      </c>
      <c r="D537" s="40" t="s">
        <v>4</v>
      </c>
      <c r="E537" s="40" t="s">
        <v>1803</v>
      </c>
      <c r="F537" s="40">
        <v>1</v>
      </c>
      <c r="G537" s="39">
        <v>27990000</v>
      </c>
      <c r="H537" s="39">
        <v>27990000</v>
      </c>
      <c r="I537" s="49">
        <f>VLOOKUP(E537,'sản phẩm'!$A$2:E5757,5,FALSE)</f>
        <v>26990000</v>
      </c>
    </row>
    <row r="538" spans="1:9" ht="14.25" customHeight="1">
      <c r="A538" s="38" t="s">
        <v>2348</v>
      </c>
      <c r="B538" s="45">
        <v>44647</v>
      </c>
      <c r="C538" s="43">
        <v>661</v>
      </c>
      <c r="D538" s="40" t="s">
        <v>4</v>
      </c>
      <c r="E538" s="40" t="s">
        <v>1777</v>
      </c>
      <c r="F538" s="40">
        <v>1</v>
      </c>
      <c r="G538" s="39">
        <v>23990000</v>
      </c>
      <c r="H538" s="39">
        <v>23990000</v>
      </c>
      <c r="I538" s="49">
        <f>VLOOKUP(E538,'sản phẩm'!$A$2:E4465,5,FALSE)</f>
        <v>22990000</v>
      </c>
    </row>
    <row r="539" spans="1:9" ht="14.25" customHeight="1">
      <c r="A539" s="38" t="s">
        <v>2349</v>
      </c>
      <c r="B539" s="45">
        <v>44647</v>
      </c>
      <c r="C539" s="43">
        <v>1388</v>
      </c>
      <c r="D539" s="40" t="s">
        <v>4</v>
      </c>
      <c r="E539" s="40" t="s">
        <v>1795</v>
      </c>
      <c r="F539" s="40">
        <v>2</v>
      </c>
      <c r="G539" s="39">
        <v>34990000</v>
      </c>
      <c r="H539" s="39">
        <v>69980000</v>
      </c>
      <c r="I539" s="49">
        <f>VLOOKUP(E539,'sản phẩm'!$A$2:E5352,5,FALSE)</f>
        <v>33990000</v>
      </c>
    </row>
    <row r="540" spans="1:9" ht="14.25" customHeight="1">
      <c r="A540" s="38" t="s">
        <v>2350</v>
      </c>
      <c r="B540" s="45">
        <v>44647</v>
      </c>
      <c r="C540" s="43">
        <v>1585</v>
      </c>
      <c r="D540" s="40" t="s">
        <v>4</v>
      </c>
      <c r="E540" s="40" t="s">
        <v>1787</v>
      </c>
      <c r="F540" s="40">
        <v>2</v>
      </c>
      <c r="G540" s="39">
        <v>35000000</v>
      </c>
      <c r="H540" s="39">
        <v>70000000</v>
      </c>
      <c r="I540" s="49">
        <f>VLOOKUP(E540,'sản phẩm'!$A$2:E4953,5,FALSE)</f>
        <v>34000000</v>
      </c>
    </row>
    <row r="541" spans="1:9" ht="14.25" customHeight="1">
      <c r="A541" s="38" t="s">
        <v>2351</v>
      </c>
      <c r="B541" s="45">
        <v>44647</v>
      </c>
      <c r="C541" s="43">
        <v>893</v>
      </c>
      <c r="D541" s="40" t="s">
        <v>4</v>
      </c>
      <c r="E541" s="40" t="s">
        <v>1783</v>
      </c>
      <c r="F541" s="40">
        <v>1</v>
      </c>
      <c r="G541" s="39">
        <v>31990000</v>
      </c>
      <c r="H541" s="39">
        <v>31990000</v>
      </c>
      <c r="I541" s="49">
        <f>VLOOKUP(E541,'sản phẩm'!$A$2:E4761,5,FALSE)</f>
        <v>30990000</v>
      </c>
    </row>
    <row r="542" spans="1:9" ht="14.25" customHeight="1">
      <c r="A542" s="38" t="s">
        <v>2352</v>
      </c>
      <c r="B542" s="45">
        <v>44647</v>
      </c>
      <c r="C542" s="43">
        <v>657</v>
      </c>
      <c r="D542" s="40" t="s">
        <v>4</v>
      </c>
      <c r="E542" s="40" t="s">
        <v>1805</v>
      </c>
      <c r="F542" s="40">
        <v>1</v>
      </c>
      <c r="G542" s="39">
        <v>69990000</v>
      </c>
      <c r="H542" s="39">
        <v>69990000</v>
      </c>
      <c r="I542" s="49">
        <f>VLOOKUP(E542,'sản phẩm'!$A$2:E5862,5,FALSE)</f>
        <v>68990000</v>
      </c>
    </row>
    <row r="543" spans="1:9" ht="14.25" customHeight="1">
      <c r="A543" s="38" t="s">
        <v>2353</v>
      </c>
      <c r="B543" s="45">
        <v>44647</v>
      </c>
      <c r="C543" s="43">
        <v>825</v>
      </c>
      <c r="D543" s="40" t="s">
        <v>4</v>
      </c>
      <c r="E543" s="40" t="s">
        <v>1797</v>
      </c>
      <c r="F543" s="40">
        <v>1</v>
      </c>
      <c r="G543" s="39">
        <v>53990000</v>
      </c>
      <c r="H543" s="39">
        <v>53990000</v>
      </c>
      <c r="I543" s="49">
        <f>VLOOKUP(E543,'sản phẩm'!$A$2:E5457,5,FALSE)</f>
        <v>52990000</v>
      </c>
    </row>
    <row r="544" spans="1:9" ht="14.25" customHeight="1">
      <c r="A544" s="38" t="s">
        <v>2354</v>
      </c>
      <c r="B544" s="45">
        <v>44648</v>
      </c>
      <c r="C544" s="43">
        <v>500</v>
      </c>
      <c r="D544" s="40" t="s">
        <v>4</v>
      </c>
      <c r="E544" s="40" t="s">
        <v>1791</v>
      </c>
      <c r="F544" s="40">
        <v>2</v>
      </c>
      <c r="G544" s="39">
        <v>9990000</v>
      </c>
      <c r="H544" s="39">
        <v>19980000</v>
      </c>
      <c r="I544" s="49">
        <f>VLOOKUP(E544,'sản phẩm'!$A$2:E5139,5,FALSE)</f>
        <v>8990000</v>
      </c>
    </row>
    <row r="545" spans="1:9" ht="14.25" customHeight="1">
      <c r="A545" s="38" t="s">
        <v>2355</v>
      </c>
      <c r="B545" s="45">
        <v>44648</v>
      </c>
      <c r="C545" s="43">
        <v>1059</v>
      </c>
      <c r="D545" s="40" t="s">
        <v>15</v>
      </c>
      <c r="E545" s="40" t="s">
        <v>1793</v>
      </c>
      <c r="F545" s="40">
        <v>1</v>
      </c>
      <c r="G545" s="39">
        <v>29990000</v>
      </c>
      <c r="H545" s="39">
        <v>29990000</v>
      </c>
      <c r="I545" s="49">
        <f>VLOOKUP(E545,'sản phẩm'!$A$2:E5252,5,FALSE)</f>
        <v>28990000</v>
      </c>
    </row>
    <row r="546" spans="1:9" ht="14.25" customHeight="1">
      <c r="A546" s="38" t="s">
        <v>2356</v>
      </c>
      <c r="B546" s="45">
        <v>44648</v>
      </c>
      <c r="C546" s="43">
        <v>1422</v>
      </c>
      <c r="D546" s="40" t="s">
        <v>11</v>
      </c>
      <c r="E546" s="40" t="s">
        <v>1745</v>
      </c>
      <c r="F546" s="40">
        <v>2</v>
      </c>
      <c r="G546" s="39">
        <v>6990000</v>
      </c>
      <c r="H546" s="39">
        <v>13980000</v>
      </c>
      <c r="I546" s="49">
        <f>VLOOKUP(E546,'sản phẩm'!$A$2:E2949,5,FALSE)</f>
        <v>5990000</v>
      </c>
    </row>
    <row r="547" spans="1:9" ht="14.25" customHeight="1">
      <c r="A547" s="38" t="s">
        <v>2357</v>
      </c>
      <c r="B547" s="45">
        <v>44648</v>
      </c>
      <c r="C547" s="43">
        <v>127</v>
      </c>
      <c r="D547" s="40" t="s">
        <v>4</v>
      </c>
      <c r="E547" s="40" t="s">
        <v>1781</v>
      </c>
      <c r="F547" s="40">
        <v>2</v>
      </c>
      <c r="G547" s="39">
        <v>49990000</v>
      </c>
      <c r="H547" s="39">
        <v>99980000</v>
      </c>
      <c r="I547" s="49">
        <f>VLOOKUP(E547,'sản phẩm'!$A$2:E4655,5,FALSE)</f>
        <v>48990000</v>
      </c>
    </row>
    <row r="548" spans="1:9" ht="14.25" customHeight="1">
      <c r="A548" s="38" t="s">
        <v>2358</v>
      </c>
      <c r="B548" s="45">
        <v>44648</v>
      </c>
      <c r="C548" s="43">
        <v>1271</v>
      </c>
      <c r="D548" s="40" t="s">
        <v>4</v>
      </c>
      <c r="E548" s="40" t="s">
        <v>1793</v>
      </c>
      <c r="F548" s="40">
        <v>2</v>
      </c>
      <c r="G548" s="39">
        <v>29990000</v>
      </c>
      <c r="H548" s="39">
        <v>59980000</v>
      </c>
      <c r="I548" s="49">
        <f>VLOOKUP(E548,'sản phẩm'!$A$2:E5253,5,FALSE)</f>
        <v>28990000</v>
      </c>
    </row>
    <row r="549" spans="1:9" ht="14.25" customHeight="1">
      <c r="A549" s="38" t="s">
        <v>2359</v>
      </c>
      <c r="B549" s="45">
        <v>44648</v>
      </c>
      <c r="C549" s="43">
        <v>950</v>
      </c>
      <c r="D549" s="40" t="s">
        <v>4</v>
      </c>
      <c r="E549" s="40" t="s">
        <v>1773</v>
      </c>
      <c r="F549" s="40">
        <v>1</v>
      </c>
      <c r="G549" s="39">
        <v>33000000</v>
      </c>
      <c r="H549" s="39">
        <v>33000000</v>
      </c>
      <c r="I549" s="49">
        <f>VLOOKUP(E549,'sản phẩm'!$A$2:E4245,5,FALSE)</f>
        <v>32000000</v>
      </c>
    </row>
    <row r="550" spans="1:9" ht="14.25" customHeight="1">
      <c r="A550" s="38" t="s">
        <v>2360</v>
      </c>
      <c r="B550" s="45">
        <v>44648</v>
      </c>
      <c r="C550" s="43">
        <v>1322</v>
      </c>
      <c r="D550" s="40" t="s">
        <v>4</v>
      </c>
      <c r="E550" s="40" t="s">
        <v>1763</v>
      </c>
      <c r="F550" s="40">
        <v>2</v>
      </c>
      <c r="G550" s="39">
        <v>3290000</v>
      </c>
      <c r="H550" s="39">
        <v>6580000</v>
      </c>
      <c r="I550" s="49">
        <f>VLOOKUP(E550,'sản phẩm'!$A$2:E3728,5,FALSE)</f>
        <v>2290000</v>
      </c>
    </row>
    <row r="551" spans="1:9" ht="14.25" customHeight="1">
      <c r="A551" s="38" t="s">
        <v>2361</v>
      </c>
      <c r="B551" s="45">
        <v>44648</v>
      </c>
      <c r="C551" s="43">
        <v>1244</v>
      </c>
      <c r="D551" s="40" t="s">
        <v>4</v>
      </c>
      <c r="E551" s="40" t="s">
        <v>1787</v>
      </c>
      <c r="F551" s="40">
        <v>2</v>
      </c>
      <c r="G551" s="39">
        <v>35000000</v>
      </c>
      <c r="H551" s="39">
        <v>70000000</v>
      </c>
      <c r="I551" s="49">
        <f>VLOOKUP(E551,'sản phẩm'!$A$2:E4954,5,FALSE)</f>
        <v>34000000</v>
      </c>
    </row>
    <row r="552" spans="1:9" ht="14.25" customHeight="1">
      <c r="A552" s="38" t="s">
        <v>2362</v>
      </c>
      <c r="B552" s="45">
        <v>44648</v>
      </c>
      <c r="C552" s="43">
        <v>247</v>
      </c>
      <c r="D552" s="40" t="s">
        <v>4</v>
      </c>
      <c r="E552" s="40" t="s">
        <v>1765</v>
      </c>
      <c r="F552" s="40">
        <v>2</v>
      </c>
      <c r="G552" s="39">
        <v>34000000</v>
      </c>
      <c r="H552" s="39">
        <v>68000000</v>
      </c>
      <c r="I552" s="49">
        <f>VLOOKUP(E552,'sản phẩm'!$A$2:E3830,5,FALSE)</f>
        <v>33000000</v>
      </c>
    </row>
    <row r="553" spans="1:9" ht="14.25" customHeight="1">
      <c r="A553" s="38" t="s">
        <v>2363</v>
      </c>
      <c r="B553" s="45">
        <v>44649</v>
      </c>
      <c r="C553" s="43">
        <v>614</v>
      </c>
      <c r="D553" s="40" t="s">
        <v>4</v>
      </c>
      <c r="E553" s="40" t="s">
        <v>1801</v>
      </c>
      <c r="F553" s="40">
        <v>1</v>
      </c>
      <c r="G553" s="39">
        <v>32990000</v>
      </c>
      <c r="H553" s="39">
        <v>32990000</v>
      </c>
      <c r="I553" s="49">
        <f>VLOOKUP(E553,'sản phẩm'!$A$2:E5654,5,FALSE)</f>
        <v>31990000</v>
      </c>
    </row>
    <row r="554" spans="1:9" ht="14.25" customHeight="1">
      <c r="A554" s="38" t="s">
        <v>2364</v>
      </c>
      <c r="B554" s="45">
        <v>44649</v>
      </c>
      <c r="C554" s="43">
        <v>159</v>
      </c>
      <c r="D554" s="40" t="s">
        <v>4</v>
      </c>
      <c r="E554" s="40" t="s">
        <v>1791</v>
      </c>
      <c r="F554" s="40">
        <v>2</v>
      </c>
      <c r="G554" s="39">
        <v>9990000</v>
      </c>
      <c r="H554" s="39">
        <v>19980000</v>
      </c>
      <c r="I554" s="49">
        <f>VLOOKUP(E554,'sản phẩm'!$A$2:E5140,5,FALSE)</f>
        <v>8990000</v>
      </c>
    </row>
    <row r="555" spans="1:9" ht="14.25" customHeight="1">
      <c r="A555" s="38" t="s">
        <v>2365</v>
      </c>
      <c r="B555" s="45">
        <v>44649</v>
      </c>
      <c r="C555" s="43">
        <v>1523</v>
      </c>
      <c r="D555" s="40" t="s">
        <v>4</v>
      </c>
      <c r="E555" s="40" t="s">
        <v>1750</v>
      </c>
      <c r="F555" s="40">
        <v>1</v>
      </c>
      <c r="G555" s="39">
        <v>39990000</v>
      </c>
      <c r="H555" s="39">
        <v>39990000</v>
      </c>
      <c r="I555" s="49">
        <f>VLOOKUP(E555,'sản phẩm'!$A$2:E3156,5,FALSE)</f>
        <v>38990000</v>
      </c>
    </row>
    <row r="556" spans="1:9" ht="14.25" customHeight="1">
      <c r="A556" s="38" t="s">
        <v>2366</v>
      </c>
      <c r="B556" s="45">
        <v>44649</v>
      </c>
      <c r="C556" s="43">
        <v>41</v>
      </c>
      <c r="D556" s="40" t="s">
        <v>15</v>
      </c>
      <c r="E556" s="40" t="s">
        <v>1775</v>
      </c>
      <c r="F556" s="40">
        <v>1</v>
      </c>
      <c r="G556" s="39">
        <v>29990000</v>
      </c>
      <c r="H556" s="39">
        <v>29990000</v>
      </c>
      <c r="I556" s="49">
        <f>VLOOKUP(E556,'sản phẩm'!$A$2:E4336,5,FALSE)</f>
        <v>28990000</v>
      </c>
    </row>
    <row r="557" spans="1:9" ht="14.25" customHeight="1">
      <c r="A557" s="38" t="s">
        <v>2367</v>
      </c>
      <c r="B557" s="45">
        <v>44649</v>
      </c>
      <c r="C557" s="43">
        <v>1437</v>
      </c>
      <c r="D557" s="40" t="s">
        <v>15</v>
      </c>
      <c r="E557" s="40" t="s">
        <v>1781</v>
      </c>
      <c r="F557" s="40">
        <v>2</v>
      </c>
      <c r="G557" s="39">
        <v>49990000</v>
      </c>
      <c r="H557" s="39">
        <v>99980000</v>
      </c>
      <c r="I557" s="49">
        <f>VLOOKUP(E557,'sản phẩm'!$A$2:E4656,5,FALSE)</f>
        <v>48990000</v>
      </c>
    </row>
    <row r="558" spans="1:9" ht="14.25" customHeight="1">
      <c r="A558" s="38" t="s">
        <v>2368</v>
      </c>
      <c r="B558" s="45">
        <v>44649</v>
      </c>
      <c r="C558" s="43">
        <v>1301</v>
      </c>
      <c r="D558" s="40" t="s">
        <v>15</v>
      </c>
      <c r="E558" s="40" t="s">
        <v>1773</v>
      </c>
      <c r="F558" s="40">
        <v>2</v>
      </c>
      <c r="G558" s="39">
        <v>33000000</v>
      </c>
      <c r="H558" s="39">
        <v>66000000</v>
      </c>
      <c r="I558" s="49">
        <f>VLOOKUP(E558,'sản phẩm'!$A$2:E4246,5,FALSE)</f>
        <v>32000000</v>
      </c>
    </row>
    <row r="559" spans="1:9" ht="14.25" customHeight="1">
      <c r="A559" s="38" t="s">
        <v>2369</v>
      </c>
      <c r="B559" s="45">
        <v>44649</v>
      </c>
      <c r="C559" s="43">
        <v>913</v>
      </c>
      <c r="D559" s="40" t="s">
        <v>11</v>
      </c>
      <c r="E559" s="40" t="s">
        <v>1785</v>
      </c>
      <c r="F559" s="40">
        <v>2</v>
      </c>
      <c r="G559" s="39">
        <v>16000000</v>
      </c>
      <c r="H559" s="39">
        <v>32000000</v>
      </c>
      <c r="I559" s="49">
        <f>VLOOKUP(E559,'sản phẩm'!$A$2:E4843,5,FALSE)</f>
        <v>15000000</v>
      </c>
    </row>
    <row r="560" spans="1:9" ht="14.25" customHeight="1">
      <c r="A560" s="38" t="s">
        <v>2370</v>
      </c>
      <c r="B560" s="45">
        <v>44649</v>
      </c>
      <c r="C560" s="43">
        <v>820</v>
      </c>
      <c r="D560" s="40" t="s">
        <v>4</v>
      </c>
      <c r="E560" s="40" t="s">
        <v>1803</v>
      </c>
      <c r="F560" s="40">
        <v>1</v>
      </c>
      <c r="G560" s="39">
        <v>27990000</v>
      </c>
      <c r="H560" s="39">
        <v>27990000</v>
      </c>
      <c r="I560" s="49">
        <f>VLOOKUP(E560,'sản phẩm'!$A$2:E5758,5,FALSE)</f>
        <v>26990000</v>
      </c>
    </row>
    <row r="561" spans="1:9" ht="14.25" customHeight="1">
      <c r="A561" s="38" t="s">
        <v>2371</v>
      </c>
      <c r="B561" s="45">
        <v>44649</v>
      </c>
      <c r="C561" s="43">
        <v>1439</v>
      </c>
      <c r="D561" s="40" t="s">
        <v>4</v>
      </c>
      <c r="E561" s="40" t="s">
        <v>1769</v>
      </c>
      <c r="F561" s="40">
        <v>1</v>
      </c>
      <c r="G561" s="39">
        <v>6390000</v>
      </c>
      <c r="H561" s="39">
        <v>6390000</v>
      </c>
      <c r="I561" s="49">
        <f>VLOOKUP(E561,'sản phẩm'!$A$2:E4042,5,FALSE)</f>
        <v>5390000</v>
      </c>
    </row>
    <row r="562" spans="1:9" ht="14.25" customHeight="1">
      <c r="A562" s="38" t="s">
        <v>2372</v>
      </c>
      <c r="B562" s="45">
        <v>44649</v>
      </c>
      <c r="C562" s="43">
        <v>916</v>
      </c>
      <c r="D562" s="40" t="s">
        <v>15</v>
      </c>
      <c r="E562" s="40" t="s">
        <v>1799</v>
      </c>
      <c r="F562" s="40">
        <v>2</v>
      </c>
      <c r="G562" s="39">
        <v>22990000</v>
      </c>
      <c r="H562" s="39">
        <v>45980000</v>
      </c>
      <c r="I562" s="49">
        <f>VLOOKUP(E562,'sản phẩm'!$A$2:E5568,5,FALSE)</f>
        <v>21990000</v>
      </c>
    </row>
    <row r="563" spans="1:9" ht="14.25" customHeight="1">
      <c r="A563" s="38" t="s">
        <v>2373</v>
      </c>
      <c r="B563" s="45">
        <v>44650</v>
      </c>
      <c r="C563" s="43">
        <v>178</v>
      </c>
      <c r="D563" s="40" t="s">
        <v>4</v>
      </c>
      <c r="E563" s="40" t="s">
        <v>1750</v>
      </c>
      <c r="F563" s="40">
        <v>2</v>
      </c>
      <c r="G563" s="39">
        <v>39990000</v>
      </c>
      <c r="H563" s="39">
        <v>79980000</v>
      </c>
      <c r="I563" s="49">
        <f>VLOOKUP(E563,'sản phẩm'!$A$2:E3157,5,FALSE)</f>
        <v>38990000</v>
      </c>
    </row>
    <row r="564" spans="1:9" ht="14.25" customHeight="1">
      <c r="A564" s="38" t="s">
        <v>2374</v>
      </c>
      <c r="B564" s="45">
        <v>44650</v>
      </c>
      <c r="C564" s="43">
        <v>858</v>
      </c>
      <c r="D564" s="40" t="s">
        <v>4</v>
      </c>
      <c r="E564" s="40" t="s">
        <v>1767</v>
      </c>
      <c r="F564" s="40">
        <v>1</v>
      </c>
      <c r="G564" s="39">
        <v>19990000</v>
      </c>
      <c r="H564" s="39">
        <v>19990000</v>
      </c>
      <c r="I564" s="49">
        <f>VLOOKUP(E564,'sản phẩm'!$A$2:E3935,5,FALSE)</f>
        <v>18990000</v>
      </c>
    </row>
    <row r="565" spans="1:9" ht="14.25" customHeight="1">
      <c r="A565" s="38" t="s">
        <v>2375</v>
      </c>
      <c r="B565" s="45">
        <v>44650</v>
      </c>
      <c r="C565" s="43">
        <v>1250</v>
      </c>
      <c r="D565" s="40" t="s">
        <v>15</v>
      </c>
      <c r="E565" s="40" t="s">
        <v>1799</v>
      </c>
      <c r="F565" s="40">
        <v>2</v>
      </c>
      <c r="G565" s="39">
        <v>22990000</v>
      </c>
      <c r="H565" s="39">
        <v>45980000</v>
      </c>
      <c r="I565" s="49">
        <f>VLOOKUP(E565,'sản phẩm'!$A$2:E5569,5,FALSE)</f>
        <v>21990000</v>
      </c>
    </row>
    <row r="566" spans="1:9" ht="14.25" customHeight="1">
      <c r="A566" s="38" t="s">
        <v>2376</v>
      </c>
      <c r="B566" s="45">
        <v>44650</v>
      </c>
      <c r="C566" s="43">
        <v>254</v>
      </c>
      <c r="D566" s="40" t="s">
        <v>4</v>
      </c>
      <c r="E566" s="40" t="s">
        <v>1789</v>
      </c>
      <c r="F566" s="40">
        <v>2</v>
      </c>
      <c r="G566" s="39">
        <v>4290000</v>
      </c>
      <c r="H566" s="39">
        <v>8580000</v>
      </c>
      <c r="I566" s="49">
        <f>VLOOKUP(E566,'sản phẩm'!$A$2:E5044,5,FALSE)</f>
        <v>3290000</v>
      </c>
    </row>
    <row r="567" spans="1:9" ht="14.25" customHeight="1">
      <c r="A567" s="38" t="s">
        <v>2377</v>
      </c>
      <c r="B567" s="45">
        <v>44650</v>
      </c>
      <c r="C567" s="43">
        <v>495</v>
      </c>
      <c r="D567" s="40" t="s">
        <v>4</v>
      </c>
      <c r="E567" s="40" t="s">
        <v>1779</v>
      </c>
      <c r="F567" s="40">
        <v>1</v>
      </c>
      <c r="G567" s="39">
        <v>31990000</v>
      </c>
      <c r="H567" s="39">
        <v>31990000</v>
      </c>
      <c r="I567" s="49">
        <f>VLOOKUP(E567,'sản phẩm'!$A$2:E4570,5,FALSE)</f>
        <v>30990000</v>
      </c>
    </row>
    <row r="568" spans="1:9" ht="14.25" customHeight="1">
      <c r="A568" s="38" t="s">
        <v>2378</v>
      </c>
      <c r="B568" s="45">
        <v>44650</v>
      </c>
      <c r="C568" s="43">
        <v>799</v>
      </c>
      <c r="D568" s="40" t="s">
        <v>4</v>
      </c>
      <c r="E568" s="40" t="s">
        <v>1799</v>
      </c>
      <c r="F568" s="40">
        <v>1</v>
      </c>
      <c r="G568" s="39">
        <v>22990000</v>
      </c>
      <c r="H568" s="39">
        <v>22990000</v>
      </c>
      <c r="I568" s="49">
        <f>VLOOKUP(E568,'sản phẩm'!$A$2:E5570,5,FALSE)</f>
        <v>21990000</v>
      </c>
    </row>
    <row r="569" spans="1:9" ht="14.25" customHeight="1">
      <c r="A569" s="38" t="s">
        <v>2379</v>
      </c>
      <c r="B569" s="45">
        <v>44650</v>
      </c>
      <c r="C569" s="43">
        <v>692</v>
      </c>
      <c r="D569" s="40" t="s">
        <v>4</v>
      </c>
      <c r="E569" s="40" t="s">
        <v>1805</v>
      </c>
      <c r="F569" s="40">
        <v>2</v>
      </c>
      <c r="G569" s="39">
        <v>69990000</v>
      </c>
      <c r="H569" s="39">
        <v>139980000</v>
      </c>
      <c r="I569" s="49">
        <f>VLOOKUP(E569,'sản phẩm'!$A$2:E5863,5,FALSE)</f>
        <v>68990000</v>
      </c>
    </row>
    <row r="570" spans="1:9" ht="14.25" customHeight="1">
      <c r="A570" s="38" t="s">
        <v>2380</v>
      </c>
      <c r="B570" s="45">
        <v>44650</v>
      </c>
      <c r="C570" s="43">
        <v>654</v>
      </c>
      <c r="D570" s="40" t="s">
        <v>4</v>
      </c>
      <c r="E570" s="40" t="s">
        <v>1789</v>
      </c>
      <c r="F570" s="40">
        <v>1</v>
      </c>
      <c r="G570" s="39">
        <v>4290000</v>
      </c>
      <c r="H570" s="39">
        <v>4290000</v>
      </c>
      <c r="I570" s="49">
        <f>VLOOKUP(E570,'sản phẩm'!$A$2:E5045,5,FALSE)</f>
        <v>3290000</v>
      </c>
    </row>
    <row r="571" spans="1:9" ht="14.25" customHeight="1">
      <c r="A571" s="38" t="s">
        <v>2381</v>
      </c>
      <c r="B571" s="45">
        <v>44650</v>
      </c>
      <c r="C571" s="43">
        <v>1290</v>
      </c>
      <c r="D571" s="40" t="s">
        <v>11</v>
      </c>
      <c r="E571" s="40" t="s">
        <v>1769</v>
      </c>
      <c r="F571" s="40">
        <v>2</v>
      </c>
      <c r="G571" s="39">
        <v>6390000</v>
      </c>
      <c r="H571" s="39">
        <v>12780000</v>
      </c>
      <c r="I571" s="49">
        <f>VLOOKUP(E571,'sản phẩm'!$A$2:E4043,5,FALSE)</f>
        <v>5390000</v>
      </c>
    </row>
    <row r="572" spans="1:9" ht="14.25" customHeight="1">
      <c r="A572" s="38" t="s">
        <v>2382</v>
      </c>
      <c r="B572" s="45">
        <v>44650</v>
      </c>
      <c r="C572" s="43">
        <v>1351</v>
      </c>
      <c r="D572" s="40" t="s">
        <v>4</v>
      </c>
      <c r="E572" s="40" t="s">
        <v>1805</v>
      </c>
      <c r="F572" s="40">
        <v>2</v>
      </c>
      <c r="G572" s="39">
        <v>69990000</v>
      </c>
      <c r="H572" s="39">
        <v>139980000</v>
      </c>
      <c r="I572" s="49">
        <f>VLOOKUP(E572,'sản phẩm'!$A$2:E5864,5,FALSE)</f>
        <v>68990000</v>
      </c>
    </row>
    <row r="573" spans="1:9" ht="14.25" customHeight="1">
      <c r="A573" s="38" t="s">
        <v>2383</v>
      </c>
      <c r="B573" s="45">
        <v>44650</v>
      </c>
      <c r="C573" s="43">
        <v>153</v>
      </c>
      <c r="D573" s="40" t="s">
        <v>4</v>
      </c>
      <c r="E573" s="40" t="s">
        <v>1797</v>
      </c>
      <c r="F573" s="40">
        <v>1</v>
      </c>
      <c r="G573" s="39">
        <v>53990000</v>
      </c>
      <c r="H573" s="39">
        <v>53990000</v>
      </c>
      <c r="I573" s="49">
        <f>VLOOKUP(E573,'sản phẩm'!$A$2:E5458,5,FALSE)</f>
        <v>52990000</v>
      </c>
    </row>
    <row r="574" spans="1:9" ht="14.25" customHeight="1">
      <c r="A574" s="38" t="s">
        <v>2384</v>
      </c>
      <c r="B574" s="45">
        <v>44650</v>
      </c>
      <c r="C574" s="43">
        <v>375</v>
      </c>
      <c r="D574" s="40" t="s">
        <v>4</v>
      </c>
      <c r="E574" s="40" t="s">
        <v>1761</v>
      </c>
      <c r="F574" s="40">
        <v>2</v>
      </c>
      <c r="G574" s="39">
        <v>20990000</v>
      </c>
      <c r="H574" s="39">
        <v>41980000</v>
      </c>
      <c r="I574" s="49">
        <f>VLOOKUP(E574,'sản phẩm'!$A$2:E3637,5,FALSE)</f>
        <v>19990000</v>
      </c>
    </row>
    <row r="575" spans="1:9" ht="14.25" customHeight="1">
      <c r="A575" s="38" t="s">
        <v>2385</v>
      </c>
      <c r="B575" s="45">
        <v>44650</v>
      </c>
      <c r="C575" s="43">
        <v>1550</v>
      </c>
      <c r="D575" s="40" t="s">
        <v>4</v>
      </c>
      <c r="E575" s="40" t="s">
        <v>1755</v>
      </c>
      <c r="F575" s="40">
        <v>2</v>
      </c>
      <c r="G575" s="39">
        <v>29990000</v>
      </c>
      <c r="H575" s="39">
        <v>59980000</v>
      </c>
      <c r="I575" s="49">
        <f>VLOOKUP(E575,'sản phẩm'!$A$2:E3347,5,FALSE)</f>
        <v>28990000</v>
      </c>
    </row>
    <row r="576" spans="1:9" ht="14.25" customHeight="1">
      <c r="A576" s="38" t="s">
        <v>2386</v>
      </c>
      <c r="B576" s="45">
        <v>44650</v>
      </c>
      <c r="C576" s="43">
        <v>462</v>
      </c>
      <c r="D576" s="40" t="s">
        <v>4</v>
      </c>
      <c r="E576" s="40" t="s">
        <v>1783</v>
      </c>
      <c r="F576" s="40">
        <v>2</v>
      </c>
      <c r="G576" s="39">
        <v>31990000</v>
      </c>
      <c r="H576" s="39">
        <v>63980000</v>
      </c>
      <c r="I576" s="49">
        <f>VLOOKUP(E576,'sản phẩm'!$A$2:E4762,5,FALSE)</f>
        <v>30990000</v>
      </c>
    </row>
    <row r="577" spans="1:9" ht="14.25" customHeight="1">
      <c r="A577" s="38" t="s">
        <v>2387</v>
      </c>
      <c r="B577" s="45">
        <v>44651</v>
      </c>
      <c r="C577" s="43">
        <v>934</v>
      </c>
      <c r="D577" s="40" t="s">
        <v>4</v>
      </c>
      <c r="E577" s="40" t="s">
        <v>1775</v>
      </c>
      <c r="F577" s="40">
        <v>1</v>
      </c>
      <c r="G577" s="39">
        <v>29990000</v>
      </c>
      <c r="H577" s="39">
        <v>29990000</v>
      </c>
      <c r="I577" s="49">
        <f>VLOOKUP(E577,'sản phẩm'!$A$2:E4337,5,FALSE)</f>
        <v>28990000</v>
      </c>
    </row>
    <row r="578" spans="1:9" ht="14.25" customHeight="1">
      <c r="A578" s="38" t="s">
        <v>2388</v>
      </c>
      <c r="B578" s="45">
        <v>44651</v>
      </c>
      <c r="C578" s="43">
        <v>1305</v>
      </c>
      <c r="D578" s="40" t="s">
        <v>4</v>
      </c>
      <c r="E578" s="40" t="s">
        <v>1777</v>
      </c>
      <c r="F578" s="40">
        <v>2</v>
      </c>
      <c r="G578" s="39">
        <v>23990000</v>
      </c>
      <c r="H578" s="39">
        <v>47980000</v>
      </c>
      <c r="I578" s="49">
        <f>VLOOKUP(E578,'sản phẩm'!$A$2:E4466,5,FALSE)</f>
        <v>22990000</v>
      </c>
    </row>
    <row r="579" spans="1:9" ht="14.25" customHeight="1">
      <c r="A579" s="38" t="s">
        <v>2389</v>
      </c>
      <c r="B579" s="45">
        <v>44651</v>
      </c>
      <c r="C579" s="43">
        <v>962</v>
      </c>
      <c r="D579" s="40" t="s">
        <v>4</v>
      </c>
      <c r="E579" s="40" t="s">
        <v>1761</v>
      </c>
      <c r="F579" s="40">
        <v>1</v>
      </c>
      <c r="G579" s="39">
        <v>20990000</v>
      </c>
      <c r="H579" s="39">
        <v>20990000</v>
      </c>
      <c r="I579" s="49">
        <f>VLOOKUP(E579,'sản phẩm'!$A$2:E3638,5,FALSE)</f>
        <v>19990000</v>
      </c>
    </row>
    <row r="580" spans="1:9" ht="14.25" customHeight="1">
      <c r="A580" s="38" t="s">
        <v>2390</v>
      </c>
      <c r="B580" s="45">
        <v>44651</v>
      </c>
      <c r="C580" s="43">
        <v>1145</v>
      </c>
      <c r="D580" s="40" t="s">
        <v>11</v>
      </c>
      <c r="E580" s="40" t="s">
        <v>1793</v>
      </c>
      <c r="F580" s="40">
        <v>1</v>
      </c>
      <c r="G580" s="39">
        <v>29990000</v>
      </c>
      <c r="H580" s="39">
        <v>29990000</v>
      </c>
      <c r="I580" s="49">
        <f>VLOOKUP(E580,'sản phẩm'!$A$2:E5254,5,FALSE)</f>
        <v>28990000</v>
      </c>
    </row>
    <row r="581" spans="1:9" ht="14.25" customHeight="1">
      <c r="A581" s="38" t="s">
        <v>2391</v>
      </c>
      <c r="B581" s="45">
        <v>44651</v>
      </c>
      <c r="C581" s="43">
        <v>169</v>
      </c>
      <c r="D581" s="40" t="s">
        <v>15</v>
      </c>
      <c r="E581" s="40" t="s">
        <v>1759</v>
      </c>
      <c r="F581" s="40">
        <v>1</v>
      </c>
      <c r="G581" s="39">
        <v>4290000</v>
      </c>
      <c r="H581" s="39">
        <v>4290000</v>
      </c>
      <c r="I581" s="49">
        <f>VLOOKUP(E581,'sản phẩm'!$A$2:E3546,5,FALSE)</f>
        <v>3290000</v>
      </c>
    </row>
    <row r="582" spans="1:9" ht="14.25" customHeight="1">
      <c r="A582" s="38" t="s">
        <v>2392</v>
      </c>
      <c r="B582" s="45">
        <v>44651</v>
      </c>
      <c r="C582" s="43">
        <v>433</v>
      </c>
      <c r="D582" s="40" t="s">
        <v>4</v>
      </c>
      <c r="E582" s="40" t="s">
        <v>1763</v>
      </c>
      <c r="F582" s="40">
        <v>2</v>
      </c>
      <c r="G582" s="39">
        <v>3290000</v>
      </c>
      <c r="H582" s="39">
        <v>6580000</v>
      </c>
      <c r="I582" s="49">
        <f>VLOOKUP(E582,'sản phẩm'!$A$2:E3729,5,FALSE)</f>
        <v>2290000</v>
      </c>
    </row>
    <row r="583" spans="1:9" ht="14.25" customHeight="1">
      <c r="A583" s="38" t="s">
        <v>2393</v>
      </c>
      <c r="B583" s="45">
        <v>44651</v>
      </c>
      <c r="C583" s="43">
        <v>12</v>
      </c>
      <c r="D583" s="40" t="s">
        <v>11</v>
      </c>
      <c r="E583" s="40" t="s">
        <v>1767</v>
      </c>
      <c r="F583" s="40">
        <v>1</v>
      </c>
      <c r="G583" s="39">
        <v>19990000</v>
      </c>
      <c r="H583" s="39">
        <v>19990000</v>
      </c>
      <c r="I583" s="49">
        <f>VLOOKUP(E583,'sản phẩm'!$A$2:E3936,5,FALSE)</f>
        <v>18990000</v>
      </c>
    </row>
    <row r="584" spans="1:9" ht="14.25" customHeight="1">
      <c r="A584" s="38" t="s">
        <v>2394</v>
      </c>
      <c r="B584" s="45">
        <v>44651</v>
      </c>
      <c r="C584" s="43">
        <v>760</v>
      </c>
      <c r="D584" s="40" t="s">
        <v>4</v>
      </c>
      <c r="E584" s="40" t="s">
        <v>1799</v>
      </c>
      <c r="F584" s="40">
        <v>1</v>
      </c>
      <c r="G584" s="39">
        <v>22990000</v>
      </c>
      <c r="H584" s="39">
        <v>22990000</v>
      </c>
      <c r="I584" s="49">
        <f>VLOOKUP(E584,'sản phẩm'!$A$2:E5571,5,FALSE)</f>
        <v>21990000</v>
      </c>
    </row>
    <row r="585" spans="1:9" ht="14.25" customHeight="1">
      <c r="A585" s="38" t="s">
        <v>2395</v>
      </c>
      <c r="B585" s="45">
        <v>44651</v>
      </c>
      <c r="C585" s="43">
        <v>467</v>
      </c>
      <c r="D585" s="40" t="s">
        <v>4</v>
      </c>
      <c r="E585" s="40" t="s">
        <v>1777</v>
      </c>
      <c r="F585" s="40">
        <v>2</v>
      </c>
      <c r="G585" s="39">
        <v>23990000</v>
      </c>
      <c r="H585" s="39">
        <v>47980000</v>
      </c>
      <c r="I585" s="49">
        <f>VLOOKUP(E585,'sản phẩm'!$A$2:E4467,5,FALSE)</f>
        <v>22990000</v>
      </c>
    </row>
    <row r="586" spans="1:9" ht="14.25" customHeight="1">
      <c r="A586" s="38" t="s">
        <v>2396</v>
      </c>
      <c r="B586" s="45">
        <v>44651</v>
      </c>
      <c r="C586" s="43">
        <v>1233</v>
      </c>
      <c r="D586" s="40" t="s">
        <v>15</v>
      </c>
      <c r="E586" s="40" t="s">
        <v>1785</v>
      </c>
      <c r="F586" s="40">
        <v>1</v>
      </c>
      <c r="G586" s="39">
        <v>16000000</v>
      </c>
      <c r="H586" s="39">
        <v>16000000</v>
      </c>
      <c r="I586" s="49">
        <f>VLOOKUP(E586,'sản phẩm'!$A$2:E4844,5,FALSE)</f>
        <v>15000000</v>
      </c>
    </row>
    <row r="587" spans="1:9" ht="14.25" customHeight="1">
      <c r="A587" s="38" t="s">
        <v>2397</v>
      </c>
      <c r="B587" s="45">
        <v>44651</v>
      </c>
      <c r="C587" s="43">
        <v>1229</v>
      </c>
      <c r="D587" s="40" t="s">
        <v>4</v>
      </c>
      <c r="E587" s="40" t="s">
        <v>1745</v>
      </c>
      <c r="F587" s="40">
        <v>1</v>
      </c>
      <c r="G587" s="39">
        <v>6990000</v>
      </c>
      <c r="H587" s="39">
        <v>6990000</v>
      </c>
      <c r="I587" s="49">
        <f>VLOOKUP(E587,'sản phẩm'!$A$2:E2950,5,FALSE)</f>
        <v>5990000</v>
      </c>
    </row>
    <row r="588" spans="1:9" ht="14.25" customHeight="1">
      <c r="A588" s="38" t="s">
        <v>2398</v>
      </c>
      <c r="B588" s="45">
        <v>44652</v>
      </c>
      <c r="C588" s="43">
        <v>1489</v>
      </c>
      <c r="D588" s="40" t="s">
        <v>4</v>
      </c>
      <c r="E588" s="40" t="s">
        <v>1777</v>
      </c>
      <c r="F588" s="40">
        <v>2</v>
      </c>
      <c r="G588" s="39">
        <v>23990000</v>
      </c>
      <c r="H588" s="39">
        <v>47980000</v>
      </c>
      <c r="I588" s="49">
        <f>VLOOKUP(E588,'sản phẩm'!$A$2:E4468,5,FALSE)</f>
        <v>22990000</v>
      </c>
    </row>
    <row r="589" spans="1:9" ht="14.25" customHeight="1">
      <c r="A589" s="38" t="s">
        <v>2399</v>
      </c>
      <c r="B589" s="45">
        <v>44652</v>
      </c>
      <c r="C589" s="43">
        <v>237</v>
      </c>
      <c r="D589" s="40" t="s">
        <v>15</v>
      </c>
      <c r="E589" s="40" t="s">
        <v>1759</v>
      </c>
      <c r="F589" s="40">
        <v>2</v>
      </c>
      <c r="G589" s="39">
        <v>4290000</v>
      </c>
      <c r="H589" s="39">
        <v>8580000</v>
      </c>
      <c r="I589" s="49">
        <f>VLOOKUP(E589,'sản phẩm'!$A$2:E3547,5,FALSE)</f>
        <v>3290000</v>
      </c>
    </row>
    <row r="590" spans="1:9" ht="14.25" customHeight="1">
      <c r="A590" s="38" t="s">
        <v>2400</v>
      </c>
      <c r="B590" s="45">
        <v>44652</v>
      </c>
      <c r="C590" s="43">
        <v>1556</v>
      </c>
      <c r="D590" s="40" t="s">
        <v>4</v>
      </c>
      <c r="E590" s="40" t="s">
        <v>1767</v>
      </c>
      <c r="F590" s="40">
        <v>1</v>
      </c>
      <c r="G590" s="39">
        <v>19990000</v>
      </c>
      <c r="H590" s="39">
        <v>19990000</v>
      </c>
      <c r="I590" s="49">
        <f>VLOOKUP(E590,'sản phẩm'!$A$2:E3937,5,FALSE)</f>
        <v>18990000</v>
      </c>
    </row>
    <row r="591" spans="1:9" ht="14.25" customHeight="1">
      <c r="A591" s="38" t="s">
        <v>2401</v>
      </c>
      <c r="B591" s="45">
        <v>44652</v>
      </c>
      <c r="C591" s="43">
        <v>1493</v>
      </c>
      <c r="D591" s="40" t="s">
        <v>15</v>
      </c>
      <c r="E591" s="40" t="s">
        <v>1753</v>
      </c>
      <c r="F591" s="40">
        <v>2</v>
      </c>
      <c r="G591" s="39">
        <v>48990000</v>
      </c>
      <c r="H591" s="39">
        <v>97980000</v>
      </c>
      <c r="I591" s="49">
        <f>VLOOKUP(E591,'sản phẩm'!$A$2:E3259,5,FALSE)</f>
        <v>47990000</v>
      </c>
    </row>
    <row r="592" spans="1:9" ht="14.25" customHeight="1">
      <c r="A592" s="38" t="s">
        <v>2402</v>
      </c>
      <c r="B592" s="45">
        <v>44652</v>
      </c>
      <c r="C592" s="43">
        <v>118</v>
      </c>
      <c r="D592" s="40" t="s">
        <v>4</v>
      </c>
      <c r="E592" s="40" t="s">
        <v>1803</v>
      </c>
      <c r="F592" s="40">
        <v>2</v>
      </c>
      <c r="G592" s="39">
        <v>27990000</v>
      </c>
      <c r="H592" s="39">
        <v>55980000</v>
      </c>
      <c r="I592" s="49">
        <f>VLOOKUP(E592,'sản phẩm'!$A$2:E5759,5,FALSE)</f>
        <v>26990000</v>
      </c>
    </row>
    <row r="593" spans="1:9" ht="14.25" customHeight="1">
      <c r="A593" s="38" t="s">
        <v>2403</v>
      </c>
      <c r="B593" s="45">
        <v>44652</v>
      </c>
      <c r="C593" s="43">
        <v>261</v>
      </c>
      <c r="D593" s="40" t="s">
        <v>4</v>
      </c>
      <c r="E593" s="40" t="s">
        <v>1789</v>
      </c>
      <c r="F593" s="40">
        <v>1</v>
      </c>
      <c r="G593" s="39">
        <v>4290000</v>
      </c>
      <c r="H593" s="39">
        <v>4290000</v>
      </c>
      <c r="I593" s="49">
        <f>VLOOKUP(E593,'sản phẩm'!$A$2:E5046,5,FALSE)</f>
        <v>3290000</v>
      </c>
    </row>
    <row r="594" spans="1:9" ht="14.25" customHeight="1">
      <c r="A594" s="38" t="s">
        <v>2404</v>
      </c>
      <c r="B594" s="45">
        <v>44652</v>
      </c>
      <c r="C594" s="43">
        <v>911</v>
      </c>
      <c r="D594" s="40" t="s">
        <v>4</v>
      </c>
      <c r="E594" s="40" t="s">
        <v>1783</v>
      </c>
      <c r="F594" s="40">
        <v>1</v>
      </c>
      <c r="G594" s="39">
        <v>31990000</v>
      </c>
      <c r="H594" s="39">
        <v>31990000</v>
      </c>
      <c r="I594" s="49">
        <f>VLOOKUP(E594,'sản phẩm'!$A$2:E4763,5,FALSE)</f>
        <v>30990000</v>
      </c>
    </row>
    <row r="595" spans="1:9" ht="14.25" customHeight="1">
      <c r="A595" s="38" t="s">
        <v>2405</v>
      </c>
      <c r="B595" s="45">
        <v>44652</v>
      </c>
      <c r="C595" s="43">
        <v>1275</v>
      </c>
      <c r="D595" s="40" t="s">
        <v>4</v>
      </c>
      <c r="E595" s="40" t="s">
        <v>1805</v>
      </c>
      <c r="F595" s="40">
        <v>1</v>
      </c>
      <c r="G595" s="39">
        <v>69990000</v>
      </c>
      <c r="H595" s="39">
        <v>69990000</v>
      </c>
      <c r="I595" s="49">
        <f>VLOOKUP(E595,'sản phẩm'!$A$2:E5865,5,FALSE)</f>
        <v>68990000</v>
      </c>
    </row>
    <row r="596" spans="1:9" ht="14.25" customHeight="1">
      <c r="A596" s="38" t="s">
        <v>2406</v>
      </c>
      <c r="B596" s="45">
        <v>44652</v>
      </c>
      <c r="C596" s="43">
        <v>1496</v>
      </c>
      <c r="D596" s="40" t="s">
        <v>4</v>
      </c>
      <c r="E596" s="40" t="s">
        <v>1805</v>
      </c>
      <c r="F596" s="40">
        <v>2</v>
      </c>
      <c r="G596" s="39">
        <v>69990000</v>
      </c>
      <c r="H596" s="39">
        <v>139980000</v>
      </c>
      <c r="I596" s="49">
        <f>VLOOKUP(E596,'sản phẩm'!$A$2:E5866,5,FALSE)</f>
        <v>68990000</v>
      </c>
    </row>
    <row r="597" spans="1:9" ht="14.25" customHeight="1">
      <c r="A597" s="38" t="s">
        <v>2407</v>
      </c>
      <c r="B597" s="45">
        <v>44653</v>
      </c>
      <c r="C597" s="43">
        <v>214</v>
      </c>
      <c r="D597" s="40" t="s">
        <v>4</v>
      </c>
      <c r="E597" s="40" t="s">
        <v>1757</v>
      </c>
      <c r="F597" s="40">
        <v>2</v>
      </c>
      <c r="G597" s="39">
        <v>3290000</v>
      </c>
      <c r="H597" s="39">
        <v>6580000</v>
      </c>
      <c r="I597" s="49">
        <f>VLOOKUP(E597,'sản phẩm'!$A$2:E3443,5,FALSE)</f>
        <v>2290000</v>
      </c>
    </row>
    <row r="598" spans="1:9" ht="14.25" customHeight="1">
      <c r="A598" s="38" t="s">
        <v>2408</v>
      </c>
      <c r="B598" s="45">
        <v>44653</v>
      </c>
      <c r="C598" s="43">
        <v>1158</v>
      </c>
      <c r="D598" s="40" t="s">
        <v>4</v>
      </c>
      <c r="E598" s="40" t="s">
        <v>1805</v>
      </c>
      <c r="F598" s="40">
        <v>2</v>
      </c>
      <c r="G598" s="39">
        <v>69990000</v>
      </c>
      <c r="H598" s="39">
        <v>139980000</v>
      </c>
      <c r="I598" s="49">
        <f>VLOOKUP(E598,'sản phẩm'!$A$2:E5867,5,FALSE)</f>
        <v>68990000</v>
      </c>
    </row>
    <row r="599" spans="1:9" ht="14.25" customHeight="1">
      <c r="A599" s="38" t="s">
        <v>2409</v>
      </c>
      <c r="B599" s="45">
        <v>44653</v>
      </c>
      <c r="C599" s="43">
        <v>1241</v>
      </c>
      <c r="D599" s="40" t="s">
        <v>4</v>
      </c>
      <c r="E599" s="40" t="s">
        <v>1748</v>
      </c>
      <c r="F599" s="40">
        <v>2</v>
      </c>
      <c r="G599" s="39">
        <v>7990000</v>
      </c>
      <c r="H599" s="39">
        <v>15980000</v>
      </c>
      <c r="I599" s="49">
        <f>VLOOKUP(E599,'sản phẩm'!$A$2:E3051,5,FALSE)</f>
        <v>6990000</v>
      </c>
    </row>
    <row r="600" spans="1:9" ht="14.25" customHeight="1">
      <c r="A600" s="38" t="s">
        <v>2410</v>
      </c>
      <c r="B600" s="45">
        <v>44653</v>
      </c>
      <c r="C600" s="43">
        <v>419</v>
      </c>
      <c r="D600" s="40" t="s">
        <v>15</v>
      </c>
      <c r="E600" s="40" t="s">
        <v>1755</v>
      </c>
      <c r="F600" s="40">
        <v>2</v>
      </c>
      <c r="G600" s="39">
        <v>29990000</v>
      </c>
      <c r="H600" s="39">
        <v>59980000</v>
      </c>
      <c r="I600" s="49">
        <f>VLOOKUP(E600,'sản phẩm'!$A$2:E3348,5,FALSE)</f>
        <v>28990000</v>
      </c>
    </row>
    <row r="601" spans="1:9" ht="14.25" customHeight="1">
      <c r="A601" s="38" t="s">
        <v>2411</v>
      </c>
      <c r="B601" s="45">
        <v>44653</v>
      </c>
      <c r="C601" s="43">
        <v>1662</v>
      </c>
      <c r="D601" s="40" t="s">
        <v>4</v>
      </c>
      <c r="E601" s="40" t="s">
        <v>1783</v>
      </c>
      <c r="F601" s="40">
        <v>2</v>
      </c>
      <c r="G601" s="39">
        <v>31990000</v>
      </c>
      <c r="H601" s="39">
        <v>63980000</v>
      </c>
      <c r="I601" s="49">
        <f>VLOOKUP(E601,'sản phẩm'!$A$2:E4764,5,FALSE)</f>
        <v>30990000</v>
      </c>
    </row>
    <row r="602" spans="1:9" ht="14.25" customHeight="1">
      <c r="A602" s="38" t="s">
        <v>2412</v>
      </c>
      <c r="B602" s="45">
        <v>44653</v>
      </c>
      <c r="C602" s="43">
        <v>1400</v>
      </c>
      <c r="D602" s="40" t="s">
        <v>15</v>
      </c>
      <c r="E602" s="40" t="s">
        <v>1783</v>
      </c>
      <c r="F602" s="40">
        <v>1</v>
      </c>
      <c r="G602" s="39">
        <v>31990000</v>
      </c>
      <c r="H602" s="39">
        <v>31990000</v>
      </c>
      <c r="I602" s="49">
        <f>VLOOKUP(E602,'sản phẩm'!$A$2:E4765,5,FALSE)</f>
        <v>30990000</v>
      </c>
    </row>
    <row r="603" spans="1:9" ht="14.25" customHeight="1">
      <c r="A603" s="38" t="s">
        <v>2413</v>
      </c>
      <c r="B603" s="45">
        <v>44653</v>
      </c>
      <c r="C603" s="43">
        <v>1452</v>
      </c>
      <c r="D603" s="40" t="s">
        <v>15</v>
      </c>
      <c r="E603" s="40" t="s">
        <v>1769</v>
      </c>
      <c r="F603" s="40">
        <v>2</v>
      </c>
      <c r="G603" s="39">
        <v>6390000</v>
      </c>
      <c r="H603" s="39">
        <v>12780000</v>
      </c>
      <c r="I603" s="49">
        <f>VLOOKUP(E603,'sản phẩm'!$A$2:E4044,5,FALSE)</f>
        <v>5390000</v>
      </c>
    </row>
    <row r="604" spans="1:9" ht="14.25" customHeight="1">
      <c r="A604" s="38" t="s">
        <v>2414</v>
      </c>
      <c r="B604" s="45">
        <v>44653</v>
      </c>
      <c r="C604" s="43">
        <v>562</v>
      </c>
      <c r="D604" s="40" t="s">
        <v>4</v>
      </c>
      <c r="E604" s="40" t="s">
        <v>1777</v>
      </c>
      <c r="F604" s="40">
        <v>1</v>
      </c>
      <c r="G604" s="39">
        <v>23990000</v>
      </c>
      <c r="H604" s="39">
        <v>23990000</v>
      </c>
      <c r="I604" s="49">
        <f>VLOOKUP(E604,'sản phẩm'!$A$2:E4469,5,FALSE)</f>
        <v>22990000</v>
      </c>
    </row>
    <row r="605" spans="1:9" ht="14.25" customHeight="1">
      <c r="A605" s="38" t="s">
        <v>2415</v>
      </c>
      <c r="B605" s="45">
        <v>44653</v>
      </c>
      <c r="C605" s="43">
        <v>981</v>
      </c>
      <c r="D605" s="40" t="s">
        <v>15</v>
      </c>
      <c r="E605" s="40" t="s">
        <v>1767</v>
      </c>
      <c r="F605" s="40">
        <v>2</v>
      </c>
      <c r="G605" s="39">
        <v>19990000</v>
      </c>
      <c r="H605" s="39">
        <v>39980000</v>
      </c>
      <c r="I605" s="49">
        <f>VLOOKUP(E605,'sản phẩm'!$A$2:E3938,5,FALSE)</f>
        <v>18990000</v>
      </c>
    </row>
    <row r="606" spans="1:9" ht="14.25" customHeight="1">
      <c r="A606" s="38" t="s">
        <v>2416</v>
      </c>
      <c r="B606" s="45">
        <v>44653</v>
      </c>
      <c r="C606" s="43">
        <v>1374</v>
      </c>
      <c r="D606" s="40" t="s">
        <v>4</v>
      </c>
      <c r="E606" s="40" t="s">
        <v>1803</v>
      </c>
      <c r="F606" s="40">
        <v>1</v>
      </c>
      <c r="G606" s="39">
        <v>27990000</v>
      </c>
      <c r="H606" s="39">
        <v>27990000</v>
      </c>
      <c r="I606" s="49">
        <f>VLOOKUP(E606,'sản phẩm'!$A$2:E5760,5,FALSE)</f>
        <v>26990000</v>
      </c>
    </row>
    <row r="607" spans="1:9" ht="14.25" customHeight="1">
      <c r="A607" s="38" t="s">
        <v>2417</v>
      </c>
      <c r="B607" s="45">
        <v>44654</v>
      </c>
      <c r="C607" s="43">
        <v>1203</v>
      </c>
      <c r="D607" s="40" t="s">
        <v>4</v>
      </c>
      <c r="E607" s="40" t="s">
        <v>1779</v>
      </c>
      <c r="F607" s="40">
        <v>2</v>
      </c>
      <c r="G607" s="39">
        <v>31990000</v>
      </c>
      <c r="H607" s="39">
        <v>63980000</v>
      </c>
      <c r="I607" s="49">
        <f>VLOOKUP(E607,'sản phẩm'!$A$2:E4571,5,FALSE)</f>
        <v>30990000</v>
      </c>
    </row>
    <row r="608" spans="1:9" ht="14.25" customHeight="1">
      <c r="A608" s="38" t="s">
        <v>2418</v>
      </c>
      <c r="B608" s="45">
        <v>44654</v>
      </c>
      <c r="C608" s="43">
        <v>1077</v>
      </c>
      <c r="D608" s="40" t="s">
        <v>4</v>
      </c>
      <c r="E608" s="40" t="s">
        <v>1791</v>
      </c>
      <c r="F608" s="40">
        <v>1</v>
      </c>
      <c r="G608" s="39">
        <v>9990000</v>
      </c>
      <c r="H608" s="39">
        <v>9990000</v>
      </c>
      <c r="I608" s="49">
        <f>VLOOKUP(E608,'sản phẩm'!$A$2:E5141,5,FALSE)</f>
        <v>8990000</v>
      </c>
    </row>
    <row r="609" spans="1:9" ht="14.25" customHeight="1">
      <c r="A609" s="38" t="s">
        <v>2419</v>
      </c>
      <c r="B609" s="45">
        <v>44654</v>
      </c>
      <c r="C609" s="43">
        <v>579</v>
      </c>
      <c r="D609" s="40" t="s">
        <v>15</v>
      </c>
      <c r="E609" s="40" t="s">
        <v>1750</v>
      </c>
      <c r="F609" s="40">
        <v>1</v>
      </c>
      <c r="G609" s="39">
        <v>39990000</v>
      </c>
      <c r="H609" s="39">
        <v>39990000</v>
      </c>
      <c r="I609" s="49">
        <f>VLOOKUP(E609,'sản phẩm'!$A$2:E3158,5,FALSE)</f>
        <v>38990000</v>
      </c>
    </row>
    <row r="610" spans="1:9" ht="14.25" customHeight="1">
      <c r="A610" s="38" t="s">
        <v>2420</v>
      </c>
      <c r="B610" s="45">
        <v>44654</v>
      </c>
      <c r="C610" s="43">
        <v>1551</v>
      </c>
      <c r="D610" s="40" t="s">
        <v>4</v>
      </c>
      <c r="E610" s="40" t="s">
        <v>1767</v>
      </c>
      <c r="F610" s="40">
        <v>2</v>
      </c>
      <c r="G610" s="39">
        <v>19990000</v>
      </c>
      <c r="H610" s="39">
        <v>39980000</v>
      </c>
      <c r="I610" s="49">
        <f>VLOOKUP(E610,'sản phẩm'!$A$2:E3939,5,FALSE)</f>
        <v>18990000</v>
      </c>
    </row>
    <row r="611" spans="1:9" ht="14.25" customHeight="1">
      <c r="A611" s="38" t="s">
        <v>2421</v>
      </c>
      <c r="B611" s="45">
        <v>44654</v>
      </c>
      <c r="C611" s="43">
        <v>879</v>
      </c>
      <c r="D611" s="40" t="s">
        <v>4</v>
      </c>
      <c r="E611" s="40" t="s">
        <v>1805</v>
      </c>
      <c r="F611" s="40">
        <v>2</v>
      </c>
      <c r="G611" s="39">
        <v>69990000</v>
      </c>
      <c r="H611" s="39">
        <v>139980000</v>
      </c>
      <c r="I611" s="49">
        <f>VLOOKUP(E611,'sản phẩm'!$A$2:E5868,5,FALSE)</f>
        <v>68990000</v>
      </c>
    </row>
    <row r="612" spans="1:9" ht="14.25" customHeight="1">
      <c r="A612" s="38" t="s">
        <v>2422</v>
      </c>
      <c r="B612" s="45">
        <v>44654</v>
      </c>
      <c r="C612" s="43">
        <v>834</v>
      </c>
      <c r="D612" s="40" t="s">
        <v>4</v>
      </c>
      <c r="E612" s="40" t="s">
        <v>1748</v>
      </c>
      <c r="F612" s="40">
        <v>2</v>
      </c>
      <c r="G612" s="39">
        <v>7990000</v>
      </c>
      <c r="H612" s="39">
        <v>15980000</v>
      </c>
      <c r="I612" s="49">
        <f>VLOOKUP(E612,'sản phẩm'!$A$2:E3052,5,FALSE)</f>
        <v>6990000</v>
      </c>
    </row>
    <row r="613" spans="1:9" ht="14.25" customHeight="1">
      <c r="A613" s="38" t="s">
        <v>2423</v>
      </c>
      <c r="B613" s="45">
        <v>44655</v>
      </c>
      <c r="C613" s="43">
        <v>1654</v>
      </c>
      <c r="D613" s="40" t="s">
        <v>11</v>
      </c>
      <c r="E613" s="40" t="s">
        <v>1771</v>
      </c>
      <c r="F613" s="40">
        <v>2</v>
      </c>
      <c r="G613" s="39">
        <v>5690000</v>
      </c>
      <c r="H613" s="39">
        <v>11380000</v>
      </c>
      <c r="I613" s="49">
        <f>VLOOKUP(E613,'sản phẩm'!$A$2:E4138,5,FALSE)</f>
        <v>4690000</v>
      </c>
    </row>
    <row r="614" spans="1:9" ht="14.25" customHeight="1">
      <c r="A614" s="38" t="s">
        <v>2424</v>
      </c>
      <c r="B614" s="45">
        <v>44655</v>
      </c>
      <c r="C614" s="43">
        <v>639</v>
      </c>
      <c r="D614" s="40" t="s">
        <v>4</v>
      </c>
      <c r="E614" s="40" t="s">
        <v>1767</v>
      </c>
      <c r="F614" s="40">
        <v>2</v>
      </c>
      <c r="G614" s="39">
        <v>19990000</v>
      </c>
      <c r="H614" s="39">
        <v>39980000</v>
      </c>
      <c r="I614" s="49">
        <f>VLOOKUP(E614,'sản phẩm'!$A$2:E3940,5,FALSE)</f>
        <v>18990000</v>
      </c>
    </row>
    <row r="615" spans="1:9" ht="14.25" customHeight="1">
      <c r="A615" s="38" t="s">
        <v>2425</v>
      </c>
      <c r="B615" s="45">
        <v>44655</v>
      </c>
      <c r="C615" s="43">
        <v>182</v>
      </c>
      <c r="D615" s="40" t="s">
        <v>4</v>
      </c>
      <c r="E615" s="40" t="s">
        <v>1761</v>
      </c>
      <c r="F615" s="40">
        <v>2</v>
      </c>
      <c r="G615" s="39">
        <v>20990000</v>
      </c>
      <c r="H615" s="39">
        <v>41980000</v>
      </c>
      <c r="I615" s="49">
        <f>VLOOKUP(E615,'sản phẩm'!$A$2:E3639,5,FALSE)</f>
        <v>19990000</v>
      </c>
    </row>
    <row r="616" spans="1:9" ht="14.25" customHeight="1">
      <c r="A616" s="38" t="s">
        <v>2426</v>
      </c>
      <c r="B616" s="45">
        <v>44655</v>
      </c>
      <c r="C616" s="43">
        <v>774</v>
      </c>
      <c r="D616" s="40" t="s">
        <v>4</v>
      </c>
      <c r="E616" s="40" t="s">
        <v>1783</v>
      </c>
      <c r="F616" s="40">
        <v>1</v>
      </c>
      <c r="G616" s="39">
        <v>31990000</v>
      </c>
      <c r="H616" s="39">
        <v>31990000</v>
      </c>
      <c r="I616" s="49">
        <f>VLOOKUP(E616,'sản phẩm'!$A$2:E4766,5,FALSE)</f>
        <v>30990000</v>
      </c>
    </row>
    <row r="617" spans="1:9" ht="14.25" customHeight="1">
      <c r="A617" s="38" t="s">
        <v>2427</v>
      </c>
      <c r="B617" s="45">
        <v>44655</v>
      </c>
      <c r="C617" s="43">
        <v>346</v>
      </c>
      <c r="D617" s="40" t="s">
        <v>4</v>
      </c>
      <c r="E617" s="40" t="s">
        <v>1793</v>
      </c>
      <c r="F617" s="40">
        <v>2</v>
      </c>
      <c r="G617" s="39">
        <v>29990000</v>
      </c>
      <c r="H617" s="39">
        <v>59980000</v>
      </c>
      <c r="I617" s="49">
        <f>VLOOKUP(E617,'sản phẩm'!$A$2:E5255,5,FALSE)</f>
        <v>28990000</v>
      </c>
    </row>
    <row r="618" spans="1:9" ht="14.25" customHeight="1">
      <c r="A618" s="38" t="s">
        <v>2428</v>
      </c>
      <c r="B618" s="45">
        <v>44655</v>
      </c>
      <c r="C618" s="43">
        <v>1074</v>
      </c>
      <c r="D618" s="40" t="s">
        <v>4</v>
      </c>
      <c r="E618" s="40" t="s">
        <v>1769</v>
      </c>
      <c r="F618" s="40">
        <v>1</v>
      </c>
      <c r="G618" s="39">
        <v>6390000</v>
      </c>
      <c r="H618" s="39">
        <v>6390000</v>
      </c>
      <c r="I618" s="49">
        <f>VLOOKUP(E618,'sản phẩm'!$A$2:E4045,5,FALSE)</f>
        <v>5390000</v>
      </c>
    </row>
    <row r="619" spans="1:9" ht="14.25" customHeight="1">
      <c r="A619" s="38" t="s">
        <v>2429</v>
      </c>
      <c r="B619" s="45">
        <v>44655</v>
      </c>
      <c r="C619" s="43">
        <v>1231</v>
      </c>
      <c r="D619" s="40" t="s">
        <v>11</v>
      </c>
      <c r="E619" s="40" t="s">
        <v>1791</v>
      </c>
      <c r="F619" s="40">
        <v>1</v>
      </c>
      <c r="G619" s="39">
        <v>9990000</v>
      </c>
      <c r="H619" s="39">
        <v>9990000</v>
      </c>
      <c r="I619" s="49">
        <f>VLOOKUP(E619,'sản phẩm'!$A$2:E5142,5,FALSE)</f>
        <v>8990000</v>
      </c>
    </row>
    <row r="620" spans="1:9" ht="14.25" customHeight="1">
      <c r="A620" s="38" t="s">
        <v>2430</v>
      </c>
      <c r="B620" s="45">
        <v>44655</v>
      </c>
      <c r="C620" s="43">
        <v>1040</v>
      </c>
      <c r="D620" s="40" t="s">
        <v>8</v>
      </c>
      <c r="E620" s="40" t="s">
        <v>1773</v>
      </c>
      <c r="F620" s="40">
        <v>1</v>
      </c>
      <c r="G620" s="39">
        <v>33000000</v>
      </c>
      <c r="H620" s="39">
        <v>33000000</v>
      </c>
      <c r="I620" s="49">
        <f>VLOOKUP(E620,'sản phẩm'!$A$2:E4247,5,FALSE)</f>
        <v>32000000</v>
      </c>
    </row>
    <row r="621" spans="1:9" ht="14.25" customHeight="1">
      <c r="A621" s="38" t="s">
        <v>2431</v>
      </c>
      <c r="B621" s="45">
        <v>44655</v>
      </c>
      <c r="C621" s="43">
        <v>1498</v>
      </c>
      <c r="D621" s="40" t="s">
        <v>4</v>
      </c>
      <c r="E621" s="40" t="s">
        <v>1757</v>
      </c>
      <c r="F621" s="40">
        <v>1</v>
      </c>
      <c r="G621" s="39">
        <v>3290000</v>
      </c>
      <c r="H621" s="39">
        <v>3290000</v>
      </c>
      <c r="I621" s="49">
        <f>VLOOKUP(E621,'sản phẩm'!$A$2:E3444,5,FALSE)</f>
        <v>2290000</v>
      </c>
    </row>
    <row r="622" spans="1:9" ht="14.25" customHeight="1">
      <c r="A622" s="38" t="s">
        <v>2432</v>
      </c>
      <c r="B622" s="45">
        <v>44655</v>
      </c>
      <c r="C622" s="43">
        <v>877</v>
      </c>
      <c r="D622" s="40" t="s">
        <v>4</v>
      </c>
      <c r="E622" s="40" t="s">
        <v>1757</v>
      </c>
      <c r="F622" s="40">
        <v>1</v>
      </c>
      <c r="G622" s="39">
        <v>3290000</v>
      </c>
      <c r="H622" s="39">
        <v>3290000</v>
      </c>
      <c r="I622" s="49">
        <f>VLOOKUP(E622,'sản phẩm'!$A$2:E3445,5,FALSE)</f>
        <v>2290000</v>
      </c>
    </row>
    <row r="623" spans="1:9" ht="14.25" customHeight="1">
      <c r="A623" s="38" t="s">
        <v>2433</v>
      </c>
      <c r="B623" s="45">
        <v>44656</v>
      </c>
      <c r="C623" s="43">
        <v>939</v>
      </c>
      <c r="D623" s="40" t="s">
        <v>4</v>
      </c>
      <c r="E623" s="40" t="s">
        <v>1765</v>
      </c>
      <c r="F623" s="40">
        <v>1</v>
      </c>
      <c r="G623" s="39">
        <v>34000000</v>
      </c>
      <c r="H623" s="39">
        <v>34000000</v>
      </c>
      <c r="I623" s="49">
        <f>VLOOKUP(E623,'sản phẩm'!$A$2:E3831,5,FALSE)</f>
        <v>33000000</v>
      </c>
    </row>
    <row r="624" spans="1:9" ht="14.25" customHeight="1">
      <c r="A624" s="38" t="s">
        <v>2434</v>
      </c>
      <c r="B624" s="45">
        <v>44656</v>
      </c>
      <c r="C624" s="43">
        <v>746</v>
      </c>
      <c r="D624" s="40" t="s">
        <v>8</v>
      </c>
      <c r="E624" s="40" t="s">
        <v>1779</v>
      </c>
      <c r="F624" s="40">
        <v>2</v>
      </c>
      <c r="G624" s="39">
        <v>31990000</v>
      </c>
      <c r="H624" s="39">
        <v>63980000</v>
      </c>
      <c r="I624" s="49">
        <f>VLOOKUP(E624,'sản phẩm'!$A$2:E4572,5,FALSE)</f>
        <v>30990000</v>
      </c>
    </row>
    <row r="625" spans="1:9" ht="14.25" customHeight="1">
      <c r="A625" s="38" t="s">
        <v>2435</v>
      </c>
      <c r="B625" s="45">
        <v>44656</v>
      </c>
      <c r="C625" s="43">
        <v>861</v>
      </c>
      <c r="D625" s="40" t="s">
        <v>15</v>
      </c>
      <c r="E625" s="40" t="s">
        <v>1805</v>
      </c>
      <c r="F625" s="40">
        <v>2</v>
      </c>
      <c r="G625" s="39">
        <v>69990000</v>
      </c>
      <c r="H625" s="39">
        <v>139980000</v>
      </c>
      <c r="I625" s="49">
        <f>VLOOKUP(E625,'sản phẩm'!$A$2:E5869,5,FALSE)</f>
        <v>68990000</v>
      </c>
    </row>
    <row r="626" spans="1:9" ht="14.25" customHeight="1">
      <c r="A626" s="38" t="s">
        <v>2436</v>
      </c>
      <c r="B626" s="45">
        <v>44656</v>
      </c>
      <c r="C626" s="43">
        <v>995</v>
      </c>
      <c r="D626" s="40" t="s">
        <v>4</v>
      </c>
      <c r="E626" s="40" t="s">
        <v>1795</v>
      </c>
      <c r="F626" s="40">
        <v>1</v>
      </c>
      <c r="G626" s="39">
        <v>34990000</v>
      </c>
      <c r="H626" s="39">
        <v>34990000</v>
      </c>
      <c r="I626" s="49">
        <f>VLOOKUP(E626,'sản phẩm'!$A$2:E5353,5,FALSE)</f>
        <v>33990000</v>
      </c>
    </row>
    <row r="627" spans="1:9" ht="14.25" customHeight="1">
      <c r="A627" s="38" t="s">
        <v>2437</v>
      </c>
      <c r="B627" s="45">
        <v>44656</v>
      </c>
      <c r="C627" s="43">
        <v>323</v>
      </c>
      <c r="D627" s="40" t="s">
        <v>4</v>
      </c>
      <c r="E627" s="40" t="s">
        <v>1765</v>
      </c>
      <c r="F627" s="40">
        <v>2</v>
      </c>
      <c r="G627" s="39">
        <v>34000000</v>
      </c>
      <c r="H627" s="39">
        <v>68000000</v>
      </c>
      <c r="I627" s="49">
        <f>VLOOKUP(E627,'sản phẩm'!$A$2:E3832,5,FALSE)</f>
        <v>33000000</v>
      </c>
    </row>
    <row r="628" spans="1:9" ht="14.25" customHeight="1">
      <c r="A628" s="38" t="s">
        <v>2438</v>
      </c>
      <c r="B628" s="45">
        <v>44657</v>
      </c>
      <c r="C628" s="43">
        <v>80</v>
      </c>
      <c r="D628" s="40" t="s">
        <v>4</v>
      </c>
      <c r="E628" s="40" t="s">
        <v>1801</v>
      </c>
      <c r="F628" s="40">
        <v>2</v>
      </c>
      <c r="G628" s="39">
        <v>32990000</v>
      </c>
      <c r="H628" s="39">
        <v>65980000</v>
      </c>
      <c r="I628" s="49">
        <f>VLOOKUP(E628,'sản phẩm'!$A$2:E5655,5,FALSE)</f>
        <v>31990000</v>
      </c>
    </row>
    <row r="629" spans="1:9" ht="14.25" customHeight="1">
      <c r="A629" s="38" t="s">
        <v>2439</v>
      </c>
      <c r="B629" s="45">
        <v>44657</v>
      </c>
      <c r="C629" s="43">
        <v>1203</v>
      </c>
      <c r="D629" s="40" t="s">
        <v>4</v>
      </c>
      <c r="E629" s="40" t="s">
        <v>1777</v>
      </c>
      <c r="F629" s="40">
        <v>1</v>
      </c>
      <c r="G629" s="39">
        <v>23990000</v>
      </c>
      <c r="H629" s="39">
        <v>23990000</v>
      </c>
      <c r="I629" s="49">
        <f>VLOOKUP(E629,'sản phẩm'!$A$2:E4470,5,FALSE)</f>
        <v>22990000</v>
      </c>
    </row>
    <row r="630" spans="1:9" ht="14.25" customHeight="1">
      <c r="A630" s="38" t="s">
        <v>2440</v>
      </c>
      <c r="B630" s="45">
        <v>44657</v>
      </c>
      <c r="C630" s="43">
        <v>844</v>
      </c>
      <c r="D630" s="40" t="s">
        <v>4</v>
      </c>
      <c r="E630" s="40" t="s">
        <v>1805</v>
      </c>
      <c r="F630" s="40">
        <v>2</v>
      </c>
      <c r="G630" s="39">
        <v>69990000</v>
      </c>
      <c r="H630" s="39">
        <v>139980000</v>
      </c>
      <c r="I630" s="49">
        <f>VLOOKUP(E630,'sản phẩm'!$A$2:E5870,5,FALSE)</f>
        <v>68990000</v>
      </c>
    </row>
    <row r="631" spans="1:9" ht="14.25" customHeight="1">
      <c r="A631" s="38" t="s">
        <v>2441</v>
      </c>
      <c r="B631" s="45">
        <v>44657</v>
      </c>
      <c r="C631" s="43">
        <v>810</v>
      </c>
      <c r="D631" s="40" t="s">
        <v>15</v>
      </c>
      <c r="E631" s="40" t="s">
        <v>1793</v>
      </c>
      <c r="F631" s="40">
        <v>1</v>
      </c>
      <c r="G631" s="39">
        <v>29990000</v>
      </c>
      <c r="H631" s="39">
        <v>29990000</v>
      </c>
      <c r="I631" s="49">
        <f>VLOOKUP(E631,'sản phẩm'!$A$2:E5256,5,FALSE)</f>
        <v>28990000</v>
      </c>
    </row>
    <row r="632" spans="1:9" ht="14.25" customHeight="1">
      <c r="A632" s="38" t="s">
        <v>2442</v>
      </c>
      <c r="B632" s="45">
        <v>44657</v>
      </c>
      <c r="C632" s="43">
        <v>1416</v>
      </c>
      <c r="D632" s="40" t="s">
        <v>11</v>
      </c>
      <c r="E632" s="40" t="s">
        <v>1783</v>
      </c>
      <c r="F632" s="40">
        <v>2</v>
      </c>
      <c r="G632" s="39">
        <v>31990000</v>
      </c>
      <c r="H632" s="39">
        <v>63980000</v>
      </c>
      <c r="I632" s="49">
        <f>VLOOKUP(E632,'sản phẩm'!$A$2:E4767,5,FALSE)</f>
        <v>30990000</v>
      </c>
    </row>
    <row r="633" spans="1:9" ht="14.25" customHeight="1">
      <c r="A633" s="38" t="s">
        <v>2443</v>
      </c>
      <c r="B633" s="45">
        <v>44657</v>
      </c>
      <c r="C633" s="43">
        <v>448</v>
      </c>
      <c r="D633" s="40" t="s">
        <v>4</v>
      </c>
      <c r="E633" s="40" t="s">
        <v>1795</v>
      </c>
      <c r="F633" s="40">
        <v>1</v>
      </c>
      <c r="G633" s="39">
        <v>34990000</v>
      </c>
      <c r="H633" s="39">
        <v>34990000</v>
      </c>
      <c r="I633" s="49">
        <f>VLOOKUP(E633,'sản phẩm'!$A$2:E5354,5,FALSE)</f>
        <v>33990000</v>
      </c>
    </row>
    <row r="634" spans="1:9" ht="14.25" customHeight="1">
      <c r="A634" s="38" t="s">
        <v>2444</v>
      </c>
      <c r="B634" s="45">
        <v>44657</v>
      </c>
      <c r="C634" s="43">
        <v>468</v>
      </c>
      <c r="D634" s="40" t="s">
        <v>4</v>
      </c>
      <c r="E634" s="40" t="s">
        <v>1773</v>
      </c>
      <c r="F634" s="40">
        <v>2</v>
      </c>
      <c r="G634" s="39">
        <v>33000000</v>
      </c>
      <c r="H634" s="39">
        <v>66000000</v>
      </c>
      <c r="I634" s="49">
        <f>VLOOKUP(E634,'sản phẩm'!$A$2:E4248,5,FALSE)</f>
        <v>32000000</v>
      </c>
    </row>
    <row r="635" spans="1:9" ht="14.25" customHeight="1">
      <c r="A635" s="38" t="s">
        <v>2445</v>
      </c>
      <c r="B635" s="45">
        <v>44657</v>
      </c>
      <c r="C635" s="43">
        <v>281</v>
      </c>
      <c r="D635" s="40" t="s">
        <v>11</v>
      </c>
      <c r="E635" s="40" t="s">
        <v>1763</v>
      </c>
      <c r="F635" s="40">
        <v>1</v>
      </c>
      <c r="G635" s="39">
        <v>3290000</v>
      </c>
      <c r="H635" s="39">
        <v>3290000</v>
      </c>
      <c r="I635" s="49">
        <f>VLOOKUP(E635,'sản phẩm'!$A$2:E3730,5,FALSE)</f>
        <v>2290000</v>
      </c>
    </row>
    <row r="636" spans="1:9" ht="14.25" customHeight="1">
      <c r="A636" s="38" t="s">
        <v>2446</v>
      </c>
      <c r="B636" s="45">
        <v>44657</v>
      </c>
      <c r="C636" s="43">
        <v>548</v>
      </c>
      <c r="D636" s="40" t="s">
        <v>4</v>
      </c>
      <c r="E636" s="40" t="s">
        <v>1797</v>
      </c>
      <c r="F636" s="40">
        <v>2</v>
      </c>
      <c r="G636" s="39">
        <v>53990000</v>
      </c>
      <c r="H636" s="39">
        <v>107980000</v>
      </c>
      <c r="I636" s="49">
        <f>VLOOKUP(E636,'sản phẩm'!$A$2:E5459,5,FALSE)</f>
        <v>52990000</v>
      </c>
    </row>
    <row r="637" spans="1:9" ht="14.25" customHeight="1">
      <c r="A637" s="38" t="s">
        <v>2447</v>
      </c>
      <c r="B637" s="45">
        <v>44658</v>
      </c>
      <c r="C637" s="43">
        <v>635</v>
      </c>
      <c r="D637" s="40" t="s">
        <v>4</v>
      </c>
      <c r="E637" s="40" t="s">
        <v>1795</v>
      </c>
      <c r="F637" s="40">
        <v>1</v>
      </c>
      <c r="G637" s="39">
        <v>34990000</v>
      </c>
      <c r="H637" s="39">
        <v>34990000</v>
      </c>
      <c r="I637" s="49">
        <f>VLOOKUP(E637,'sản phẩm'!$A$2:E5355,5,FALSE)</f>
        <v>33990000</v>
      </c>
    </row>
    <row r="638" spans="1:9" ht="14.25" customHeight="1">
      <c r="A638" s="38" t="s">
        <v>2448</v>
      </c>
      <c r="B638" s="45">
        <v>44658</v>
      </c>
      <c r="C638" s="43">
        <v>1562</v>
      </c>
      <c r="D638" s="40" t="s">
        <v>4</v>
      </c>
      <c r="E638" s="40" t="s">
        <v>1745</v>
      </c>
      <c r="F638" s="40">
        <v>2</v>
      </c>
      <c r="G638" s="39">
        <v>6990000</v>
      </c>
      <c r="H638" s="39">
        <v>13980000</v>
      </c>
      <c r="I638" s="49">
        <f>VLOOKUP(E638,'sản phẩm'!$A$2:E2951,5,FALSE)</f>
        <v>5990000</v>
      </c>
    </row>
    <row r="639" spans="1:9" ht="14.25" customHeight="1">
      <c r="A639" s="38" t="s">
        <v>2449</v>
      </c>
      <c r="B639" s="45">
        <v>44658</v>
      </c>
      <c r="C639" s="43">
        <v>713</v>
      </c>
      <c r="D639" s="40" t="s">
        <v>4</v>
      </c>
      <c r="E639" s="40" t="s">
        <v>1748</v>
      </c>
      <c r="F639" s="40">
        <v>2</v>
      </c>
      <c r="G639" s="39">
        <v>7990000</v>
      </c>
      <c r="H639" s="39">
        <v>15980000</v>
      </c>
      <c r="I639" s="49">
        <f>VLOOKUP(E639,'sản phẩm'!$A$2:E3053,5,FALSE)</f>
        <v>6990000</v>
      </c>
    </row>
    <row r="640" spans="1:9" ht="14.25" customHeight="1">
      <c r="A640" s="38" t="s">
        <v>2450</v>
      </c>
      <c r="B640" s="45">
        <v>44658</v>
      </c>
      <c r="C640" s="43">
        <v>455</v>
      </c>
      <c r="D640" s="40" t="s">
        <v>4</v>
      </c>
      <c r="E640" s="40" t="s">
        <v>1791</v>
      </c>
      <c r="F640" s="40">
        <v>2</v>
      </c>
      <c r="G640" s="39">
        <v>9990000</v>
      </c>
      <c r="H640" s="39">
        <v>19980000</v>
      </c>
      <c r="I640" s="49">
        <f>VLOOKUP(E640,'sản phẩm'!$A$2:E5143,5,FALSE)</f>
        <v>8990000</v>
      </c>
    </row>
    <row r="641" spans="1:9" ht="14.25" customHeight="1">
      <c r="A641" s="38" t="s">
        <v>2451</v>
      </c>
      <c r="B641" s="45">
        <v>44658</v>
      </c>
      <c r="C641" s="43">
        <v>804</v>
      </c>
      <c r="D641" s="40" t="s">
        <v>15</v>
      </c>
      <c r="E641" s="40" t="s">
        <v>1769</v>
      </c>
      <c r="F641" s="40">
        <v>2</v>
      </c>
      <c r="G641" s="39">
        <v>6390000</v>
      </c>
      <c r="H641" s="39">
        <v>12780000</v>
      </c>
      <c r="I641" s="49">
        <f>VLOOKUP(E641,'sản phẩm'!$A$2:E4046,5,FALSE)</f>
        <v>5390000</v>
      </c>
    </row>
    <row r="642" spans="1:9" ht="14.25" customHeight="1">
      <c r="A642" s="38" t="s">
        <v>2452</v>
      </c>
      <c r="B642" s="45">
        <v>44658</v>
      </c>
      <c r="C642" s="43">
        <v>1084</v>
      </c>
      <c r="D642" s="40" t="s">
        <v>4</v>
      </c>
      <c r="E642" s="40" t="s">
        <v>1803</v>
      </c>
      <c r="F642" s="40">
        <v>2</v>
      </c>
      <c r="G642" s="39">
        <v>27990000</v>
      </c>
      <c r="H642" s="39">
        <v>55980000</v>
      </c>
      <c r="I642" s="49">
        <f>VLOOKUP(E642,'sản phẩm'!$A$2:E5761,5,FALSE)</f>
        <v>26990000</v>
      </c>
    </row>
    <row r="643" spans="1:9" ht="14.25" customHeight="1">
      <c r="A643" s="38" t="s">
        <v>2453</v>
      </c>
      <c r="B643" s="45">
        <v>44658</v>
      </c>
      <c r="C643" s="43">
        <v>1675</v>
      </c>
      <c r="D643" s="40" t="s">
        <v>4</v>
      </c>
      <c r="E643" s="40" t="s">
        <v>1785</v>
      </c>
      <c r="F643" s="40">
        <v>1</v>
      </c>
      <c r="G643" s="39">
        <v>16000000</v>
      </c>
      <c r="H643" s="39">
        <v>16000000</v>
      </c>
      <c r="I643" s="49">
        <f>VLOOKUP(E643,'sản phẩm'!$A$2:E4845,5,FALSE)</f>
        <v>15000000</v>
      </c>
    </row>
    <row r="644" spans="1:9" ht="14.25" customHeight="1">
      <c r="A644" s="38" t="s">
        <v>2454</v>
      </c>
      <c r="B644" s="45">
        <v>44658</v>
      </c>
      <c r="C644" s="43">
        <v>1222</v>
      </c>
      <c r="D644" s="40" t="s">
        <v>11</v>
      </c>
      <c r="E644" s="40" t="s">
        <v>1803</v>
      </c>
      <c r="F644" s="40">
        <v>1</v>
      </c>
      <c r="G644" s="39">
        <v>27990000</v>
      </c>
      <c r="H644" s="39">
        <v>27990000</v>
      </c>
      <c r="I644" s="49">
        <f>VLOOKUP(E644,'sản phẩm'!$A$2:E5762,5,FALSE)</f>
        <v>26990000</v>
      </c>
    </row>
    <row r="645" spans="1:9" ht="14.25" customHeight="1">
      <c r="A645" s="38" t="s">
        <v>2455</v>
      </c>
      <c r="B645" s="45">
        <v>44658</v>
      </c>
      <c r="C645" s="43">
        <v>1513</v>
      </c>
      <c r="D645" s="40" t="s">
        <v>4</v>
      </c>
      <c r="E645" s="40" t="s">
        <v>1773</v>
      </c>
      <c r="F645" s="40">
        <v>2</v>
      </c>
      <c r="G645" s="39">
        <v>33000000</v>
      </c>
      <c r="H645" s="39">
        <v>66000000</v>
      </c>
      <c r="I645" s="49">
        <f>VLOOKUP(E645,'sản phẩm'!$A$2:E4249,5,FALSE)</f>
        <v>32000000</v>
      </c>
    </row>
    <row r="646" spans="1:9" ht="14.25" customHeight="1">
      <c r="A646" s="38" t="s">
        <v>2456</v>
      </c>
      <c r="B646" s="45">
        <v>44658</v>
      </c>
      <c r="C646" s="43">
        <v>1660</v>
      </c>
      <c r="D646" s="40" t="s">
        <v>11</v>
      </c>
      <c r="E646" s="40" t="s">
        <v>1755</v>
      </c>
      <c r="F646" s="40">
        <v>2</v>
      </c>
      <c r="G646" s="39">
        <v>29990000</v>
      </c>
      <c r="H646" s="39">
        <v>59980000</v>
      </c>
      <c r="I646" s="49">
        <f>VLOOKUP(E646,'sản phẩm'!$A$2:E3349,5,FALSE)</f>
        <v>28990000</v>
      </c>
    </row>
    <row r="647" spans="1:9" ht="14.25" customHeight="1">
      <c r="A647" s="38" t="s">
        <v>2457</v>
      </c>
      <c r="B647" s="45">
        <v>44658</v>
      </c>
      <c r="C647" s="43">
        <v>704</v>
      </c>
      <c r="D647" s="40" t="s">
        <v>4</v>
      </c>
      <c r="E647" s="40" t="s">
        <v>1787</v>
      </c>
      <c r="F647" s="40">
        <v>1</v>
      </c>
      <c r="G647" s="39">
        <v>35000000</v>
      </c>
      <c r="H647" s="39">
        <v>35000000</v>
      </c>
      <c r="I647" s="49">
        <f>VLOOKUP(E647,'sản phẩm'!$A$2:E4955,5,FALSE)</f>
        <v>34000000</v>
      </c>
    </row>
    <row r="648" spans="1:9" ht="14.25" customHeight="1">
      <c r="A648" s="38" t="s">
        <v>2458</v>
      </c>
      <c r="B648" s="45">
        <v>44659</v>
      </c>
      <c r="C648" s="43">
        <v>267</v>
      </c>
      <c r="D648" s="40" t="s">
        <v>4</v>
      </c>
      <c r="E648" s="40" t="s">
        <v>1805</v>
      </c>
      <c r="F648" s="40">
        <v>2</v>
      </c>
      <c r="G648" s="39">
        <v>69990000</v>
      </c>
      <c r="H648" s="39">
        <v>139980000</v>
      </c>
      <c r="I648" s="49">
        <f>VLOOKUP(E648,'sản phẩm'!$A$2:E5871,5,FALSE)</f>
        <v>68990000</v>
      </c>
    </row>
    <row r="649" spans="1:9" ht="14.25" customHeight="1">
      <c r="A649" s="38" t="s">
        <v>2459</v>
      </c>
      <c r="B649" s="45">
        <v>44659</v>
      </c>
      <c r="C649" s="43">
        <v>410</v>
      </c>
      <c r="D649" s="40" t="s">
        <v>4</v>
      </c>
      <c r="E649" s="40" t="s">
        <v>1799</v>
      </c>
      <c r="F649" s="40">
        <v>2</v>
      </c>
      <c r="G649" s="39">
        <v>22990000</v>
      </c>
      <c r="H649" s="39">
        <v>45980000</v>
      </c>
      <c r="I649" s="49">
        <f>VLOOKUP(E649,'sản phẩm'!$A$2:E5572,5,FALSE)</f>
        <v>21990000</v>
      </c>
    </row>
    <row r="650" spans="1:9" ht="14.25" customHeight="1">
      <c r="A650" s="38" t="s">
        <v>2460</v>
      </c>
      <c r="B650" s="45">
        <v>44659</v>
      </c>
      <c r="C650" s="43">
        <v>1098</v>
      </c>
      <c r="D650" s="40" t="s">
        <v>4</v>
      </c>
      <c r="E650" s="40" t="s">
        <v>1785</v>
      </c>
      <c r="F650" s="40">
        <v>1</v>
      </c>
      <c r="G650" s="39">
        <v>16000000</v>
      </c>
      <c r="H650" s="39">
        <v>16000000</v>
      </c>
      <c r="I650" s="49">
        <f>VLOOKUP(E650,'sản phẩm'!$A$2:E4846,5,FALSE)</f>
        <v>15000000</v>
      </c>
    </row>
    <row r="651" spans="1:9" ht="14.25" customHeight="1">
      <c r="A651" s="38" t="s">
        <v>2461</v>
      </c>
      <c r="B651" s="45">
        <v>44659</v>
      </c>
      <c r="C651" s="43">
        <v>131</v>
      </c>
      <c r="D651" s="40" t="s">
        <v>4</v>
      </c>
      <c r="E651" s="40" t="s">
        <v>1757</v>
      </c>
      <c r="F651" s="40">
        <v>1</v>
      </c>
      <c r="G651" s="39">
        <v>3290000</v>
      </c>
      <c r="H651" s="39">
        <v>3290000</v>
      </c>
      <c r="I651" s="49">
        <f>VLOOKUP(E651,'sản phẩm'!$A$2:E3446,5,FALSE)</f>
        <v>2290000</v>
      </c>
    </row>
    <row r="652" spans="1:9" ht="14.25" customHeight="1">
      <c r="A652" s="38" t="s">
        <v>2462</v>
      </c>
      <c r="B652" s="45">
        <v>44659</v>
      </c>
      <c r="C652" s="43">
        <v>216</v>
      </c>
      <c r="D652" s="40" t="s">
        <v>4</v>
      </c>
      <c r="E652" s="40" t="s">
        <v>1791</v>
      </c>
      <c r="F652" s="40">
        <v>2</v>
      </c>
      <c r="G652" s="39">
        <v>9990000</v>
      </c>
      <c r="H652" s="39">
        <v>19980000</v>
      </c>
      <c r="I652" s="49">
        <f>VLOOKUP(E652,'sản phẩm'!$A$2:E5144,5,FALSE)</f>
        <v>8990000</v>
      </c>
    </row>
    <row r="653" spans="1:9" ht="14.25" customHeight="1">
      <c r="A653" s="38" t="s">
        <v>2463</v>
      </c>
      <c r="B653" s="45">
        <v>44659</v>
      </c>
      <c r="C653" s="43">
        <v>809</v>
      </c>
      <c r="D653" s="40" t="s">
        <v>4</v>
      </c>
      <c r="E653" s="40" t="s">
        <v>1781</v>
      </c>
      <c r="F653" s="40">
        <v>1</v>
      </c>
      <c r="G653" s="39">
        <v>49990000</v>
      </c>
      <c r="H653" s="39">
        <v>49990000</v>
      </c>
      <c r="I653" s="49">
        <f>VLOOKUP(E653,'sản phẩm'!$A$2:E4657,5,FALSE)</f>
        <v>48990000</v>
      </c>
    </row>
    <row r="654" spans="1:9" ht="14.25" customHeight="1">
      <c r="A654" s="38" t="s">
        <v>2464</v>
      </c>
      <c r="B654" s="45">
        <v>44659</v>
      </c>
      <c r="C654" s="43">
        <v>593</v>
      </c>
      <c r="D654" s="40" t="s">
        <v>4</v>
      </c>
      <c r="E654" s="40" t="s">
        <v>1767</v>
      </c>
      <c r="F654" s="40">
        <v>2</v>
      </c>
      <c r="G654" s="39">
        <v>19990000</v>
      </c>
      <c r="H654" s="39">
        <v>39980000</v>
      </c>
      <c r="I654" s="49">
        <f>VLOOKUP(E654,'sản phẩm'!$A$2:E3941,5,FALSE)</f>
        <v>18990000</v>
      </c>
    </row>
    <row r="655" spans="1:9" ht="14.25" customHeight="1">
      <c r="A655" s="38" t="s">
        <v>2465</v>
      </c>
      <c r="B655" s="45">
        <v>44659</v>
      </c>
      <c r="C655" s="43">
        <v>1004</v>
      </c>
      <c r="D655" s="40" t="s">
        <v>4</v>
      </c>
      <c r="E655" s="40" t="s">
        <v>1785</v>
      </c>
      <c r="F655" s="40">
        <v>1</v>
      </c>
      <c r="G655" s="39">
        <v>16000000</v>
      </c>
      <c r="H655" s="39">
        <v>16000000</v>
      </c>
      <c r="I655" s="49">
        <f>VLOOKUP(E655,'sản phẩm'!$A$2:E4847,5,FALSE)</f>
        <v>15000000</v>
      </c>
    </row>
    <row r="656" spans="1:9" ht="14.25" customHeight="1">
      <c r="A656" s="38" t="s">
        <v>2466</v>
      </c>
      <c r="B656" s="45">
        <v>44659</v>
      </c>
      <c r="C656" s="43">
        <v>483</v>
      </c>
      <c r="D656" s="40" t="s">
        <v>11</v>
      </c>
      <c r="E656" s="40" t="s">
        <v>1775</v>
      </c>
      <c r="F656" s="40">
        <v>1</v>
      </c>
      <c r="G656" s="39">
        <v>29990000</v>
      </c>
      <c r="H656" s="39">
        <v>29990000</v>
      </c>
      <c r="I656" s="49">
        <f>VLOOKUP(E656,'sản phẩm'!$A$2:E4338,5,FALSE)</f>
        <v>28990000</v>
      </c>
    </row>
    <row r="657" spans="1:9" ht="14.25" customHeight="1">
      <c r="A657" s="38" t="s">
        <v>2467</v>
      </c>
      <c r="B657" s="45">
        <v>44659</v>
      </c>
      <c r="C657" s="43">
        <v>483</v>
      </c>
      <c r="D657" s="40" t="s">
        <v>4</v>
      </c>
      <c r="E657" s="40" t="s">
        <v>1795</v>
      </c>
      <c r="F657" s="40">
        <v>1</v>
      </c>
      <c r="G657" s="39">
        <v>34990000</v>
      </c>
      <c r="H657" s="39">
        <v>34990000</v>
      </c>
      <c r="I657" s="49">
        <f>VLOOKUP(E657,'sản phẩm'!$A$2:E5356,5,FALSE)</f>
        <v>33990000</v>
      </c>
    </row>
    <row r="658" spans="1:9" ht="14.25" customHeight="1">
      <c r="A658" s="38" t="s">
        <v>2468</v>
      </c>
      <c r="B658" s="45">
        <v>44660</v>
      </c>
      <c r="C658" s="43">
        <v>1123</v>
      </c>
      <c r="D658" s="40" t="s">
        <v>4</v>
      </c>
      <c r="E658" s="40" t="s">
        <v>1755</v>
      </c>
      <c r="F658" s="40">
        <v>2</v>
      </c>
      <c r="G658" s="39">
        <v>29990000</v>
      </c>
      <c r="H658" s="39">
        <v>59980000</v>
      </c>
      <c r="I658" s="49">
        <f>VLOOKUP(E658,'sản phẩm'!$A$2:E3350,5,FALSE)</f>
        <v>28990000</v>
      </c>
    </row>
    <row r="659" spans="1:9" ht="14.25" customHeight="1">
      <c r="A659" s="38" t="s">
        <v>2469</v>
      </c>
      <c r="B659" s="45">
        <v>44660</v>
      </c>
      <c r="C659" s="43">
        <v>683</v>
      </c>
      <c r="D659" s="40" t="s">
        <v>4</v>
      </c>
      <c r="E659" s="40" t="s">
        <v>1775</v>
      </c>
      <c r="F659" s="40">
        <v>2</v>
      </c>
      <c r="G659" s="39">
        <v>29990000</v>
      </c>
      <c r="H659" s="39">
        <v>59980000</v>
      </c>
      <c r="I659" s="49">
        <f>VLOOKUP(E659,'sản phẩm'!$A$2:E4339,5,FALSE)</f>
        <v>28990000</v>
      </c>
    </row>
    <row r="660" spans="1:9" ht="14.25" customHeight="1">
      <c r="A660" s="38" t="s">
        <v>2470</v>
      </c>
      <c r="B660" s="45">
        <v>44660</v>
      </c>
      <c r="C660" s="43">
        <v>1201</v>
      </c>
      <c r="D660" s="40" t="s">
        <v>4</v>
      </c>
      <c r="E660" s="40" t="s">
        <v>1750</v>
      </c>
      <c r="F660" s="40">
        <v>2</v>
      </c>
      <c r="G660" s="39">
        <v>39990000</v>
      </c>
      <c r="H660" s="39">
        <v>79980000</v>
      </c>
      <c r="I660" s="49">
        <f>VLOOKUP(E660,'sản phẩm'!$A$2:E3159,5,FALSE)</f>
        <v>38990000</v>
      </c>
    </row>
    <row r="661" spans="1:9" ht="14.25" customHeight="1">
      <c r="A661" s="38" t="s">
        <v>2471</v>
      </c>
      <c r="B661" s="45">
        <v>44660</v>
      </c>
      <c r="C661" s="43">
        <v>884</v>
      </c>
      <c r="D661" s="40" t="s">
        <v>4</v>
      </c>
      <c r="E661" s="40" t="s">
        <v>1767</v>
      </c>
      <c r="F661" s="40">
        <v>2</v>
      </c>
      <c r="G661" s="39">
        <v>19990000</v>
      </c>
      <c r="H661" s="39">
        <v>39980000</v>
      </c>
      <c r="I661" s="49">
        <f>VLOOKUP(E661,'sản phẩm'!$A$2:E3942,5,FALSE)</f>
        <v>18990000</v>
      </c>
    </row>
    <row r="662" spans="1:9" ht="14.25" customHeight="1">
      <c r="A662" s="38" t="s">
        <v>2472</v>
      </c>
      <c r="B662" s="45">
        <v>44660</v>
      </c>
      <c r="C662" s="43">
        <v>932</v>
      </c>
      <c r="D662" s="40" t="s">
        <v>4</v>
      </c>
      <c r="E662" s="40" t="s">
        <v>1757</v>
      </c>
      <c r="F662" s="40">
        <v>1</v>
      </c>
      <c r="G662" s="39">
        <v>3290000</v>
      </c>
      <c r="H662" s="39">
        <v>3290000</v>
      </c>
      <c r="I662" s="49">
        <f>VLOOKUP(E662,'sản phẩm'!$A$2:E3447,5,FALSE)</f>
        <v>2290000</v>
      </c>
    </row>
    <row r="663" spans="1:9" ht="14.25" customHeight="1">
      <c r="A663" s="38" t="s">
        <v>2473</v>
      </c>
      <c r="B663" s="45">
        <v>44660</v>
      </c>
      <c r="C663" s="43">
        <v>604</v>
      </c>
      <c r="D663" s="40" t="s">
        <v>4</v>
      </c>
      <c r="E663" s="40" t="s">
        <v>1761</v>
      </c>
      <c r="F663" s="40">
        <v>2</v>
      </c>
      <c r="G663" s="39">
        <v>20990000</v>
      </c>
      <c r="H663" s="39">
        <v>41980000</v>
      </c>
      <c r="I663" s="49">
        <f>VLOOKUP(E663,'sản phẩm'!$A$2:E3640,5,FALSE)</f>
        <v>19990000</v>
      </c>
    </row>
    <row r="664" spans="1:9" ht="14.25" customHeight="1">
      <c r="A664" s="38" t="s">
        <v>2474</v>
      </c>
      <c r="B664" s="45">
        <v>44660</v>
      </c>
      <c r="C664" s="43">
        <v>1272</v>
      </c>
      <c r="D664" s="40" t="s">
        <v>4</v>
      </c>
      <c r="E664" s="40" t="s">
        <v>1785</v>
      </c>
      <c r="F664" s="40">
        <v>1</v>
      </c>
      <c r="G664" s="39">
        <v>16000000</v>
      </c>
      <c r="H664" s="39">
        <v>16000000</v>
      </c>
      <c r="I664" s="49">
        <f>VLOOKUP(E664,'sản phẩm'!$A$2:E4848,5,FALSE)</f>
        <v>15000000</v>
      </c>
    </row>
    <row r="665" spans="1:9" ht="14.25" customHeight="1">
      <c r="A665" s="38" t="s">
        <v>2475</v>
      </c>
      <c r="B665" s="45">
        <v>44660</v>
      </c>
      <c r="C665" s="43">
        <v>664</v>
      </c>
      <c r="D665" s="40" t="s">
        <v>4</v>
      </c>
      <c r="E665" s="40" t="s">
        <v>1795</v>
      </c>
      <c r="F665" s="40">
        <v>1</v>
      </c>
      <c r="G665" s="39">
        <v>34990000</v>
      </c>
      <c r="H665" s="39">
        <v>34990000</v>
      </c>
      <c r="I665" s="49">
        <f>VLOOKUP(E665,'sản phẩm'!$A$2:E5357,5,FALSE)</f>
        <v>33990000</v>
      </c>
    </row>
    <row r="666" spans="1:9" ht="14.25" customHeight="1">
      <c r="A666" s="38" t="s">
        <v>2476</v>
      </c>
      <c r="B666" s="45">
        <v>44660</v>
      </c>
      <c r="C666" s="43">
        <v>230</v>
      </c>
      <c r="D666" s="40" t="s">
        <v>4</v>
      </c>
      <c r="E666" s="40" t="s">
        <v>1763</v>
      </c>
      <c r="F666" s="40">
        <v>2</v>
      </c>
      <c r="G666" s="39">
        <v>3290000</v>
      </c>
      <c r="H666" s="39">
        <v>6580000</v>
      </c>
      <c r="I666" s="49">
        <f>VLOOKUP(E666,'sản phẩm'!$A$2:E3731,5,FALSE)</f>
        <v>2290000</v>
      </c>
    </row>
    <row r="667" spans="1:9" ht="14.25" customHeight="1">
      <c r="A667" s="38" t="s">
        <v>2477</v>
      </c>
      <c r="B667" s="45">
        <v>44660</v>
      </c>
      <c r="C667" s="43">
        <v>613</v>
      </c>
      <c r="D667" s="40" t="s">
        <v>4</v>
      </c>
      <c r="E667" s="40" t="s">
        <v>1789</v>
      </c>
      <c r="F667" s="40">
        <v>1</v>
      </c>
      <c r="G667" s="39">
        <v>4290000</v>
      </c>
      <c r="H667" s="39">
        <v>4290000</v>
      </c>
      <c r="I667" s="49">
        <f>VLOOKUP(E667,'sản phẩm'!$A$2:E5047,5,FALSE)</f>
        <v>3290000</v>
      </c>
    </row>
    <row r="668" spans="1:9" ht="14.25" customHeight="1">
      <c r="A668" s="38" t="s">
        <v>2478</v>
      </c>
      <c r="B668" s="45">
        <v>44660</v>
      </c>
      <c r="C668" s="43">
        <v>946</v>
      </c>
      <c r="D668" s="40" t="s">
        <v>4</v>
      </c>
      <c r="E668" s="40" t="s">
        <v>1753</v>
      </c>
      <c r="F668" s="40">
        <v>1</v>
      </c>
      <c r="G668" s="39">
        <v>48990000</v>
      </c>
      <c r="H668" s="39">
        <v>48990000</v>
      </c>
      <c r="I668" s="49">
        <f>VLOOKUP(E668,'sản phẩm'!$A$2:E3260,5,FALSE)</f>
        <v>47990000</v>
      </c>
    </row>
    <row r="669" spans="1:9" ht="14.25" customHeight="1">
      <c r="A669" s="38" t="s">
        <v>2479</v>
      </c>
      <c r="B669" s="45">
        <v>44660</v>
      </c>
      <c r="C669" s="43">
        <v>337</v>
      </c>
      <c r="D669" s="40" t="s">
        <v>11</v>
      </c>
      <c r="E669" s="40" t="s">
        <v>1785</v>
      </c>
      <c r="F669" s="40">
        <v>2</v>
      </c>
      <c r="G669" s="39">
        <v>16000000</v>
      </c>
      <c r="H669" s="39">
        <v>32000000</v>
      </c>
      <c r="I669" s="49">
        <f>VLOOKUP(E669,'sản phẩm'!$A$2:E4849,5,FALSE)</f>
        <v>15000000</v>
      </c>
    </row>
    <row r="670" spans="1:9" ht="14.25" customHeight="1">
      <c r="A670" s="38" t="s">
        <v>2480</v>
      </c>
      <c r="B670" s="45">
        <v>44660</v>
      </c>
      <c r="C670" s="43">
        <v>1523</v>
      </c>
      <c r="D670" s="40" t="s">
        <v>8</v>
      </c>
      <c r="E670" s="40" t="s">
        <v>1755</v>
      </c>
      <c r="F670" s="40">
        <v>2</v>
      </c>
      <c r="G670" s="39">
        <v>29990000</v>
      </c>
      <c r="H670" s="39">
        <v>59980000</v>
      </c>
      <c r="I670" s="49">
        <f>VLOOKUP(E670,'sản phẩm'!$A$2:E3351,5,FALSE)</f>
        <v>28990000</v>
      </c>
    </row>
    <row r="671" spans="1:9" ht="14.25" customHeight="1">
      <c r="A671" s="38" t="s">
        <v>2481</v>
      </c>
      <c r="B671" s="45">
        <v>44661</v>
      </c>
      <c r="C671" s="43">
        <v>834</v>
      </c>
      <c r="D671" s="40" t="s">
        <v>4</v>
      </c>
      <c r="E671" s="40" t="s">
        <v>1775</v>
      </c>
      <c r="F671" s="40">
        <v>1</v>
      </c>
      <c r="G671" s="39">
        <v>29990000</v>
      </c>
      <c r="H671" s="39">
        <v>29990000</v>
      </c>
      <c r="I671" s="49">
        <f>VLOOKUP(E671,'sản phẩm'!$A$2:E4340,5,FALSE)</f>
        <v>28990000</v>
      </c>
    </row>
    <row r="672" spans="1:9" ht="14.25" customHeight="1">
      <c r="A672" s="38" t="s">
        <v>2482</v>
      </c>
      <c r="B672" s="45">
        <v>44661</v>
      </c>
      <c r="C672" s="43">
        <v>1451</v>
      </c>
      <c r="D672" s="40" t="s">
        <v>15</v>
      </c>
      <c r="E672" s="40" t="s">
        <v>1793</v>
      </c>
      <c r="F672" s="40">
        <v>1</v>
      </c>
      <c r="G672" s="39">
        <v>29990000</v>
      </c>
      <c r="H672" s="39">
        <v>29990000</v>
      </c>
      <c r="I672" s="49">
        <f>VLOOKUP(E672,'sản phẩm'!$A$2:E5257,5,FALSE)</f>
        <v>28990000</v>
      </c>
    </row>
    <row r="673" spans="1:9" ht="14.25" customHeight="1">
      <c r="A673" s="38" t="s">
        <v>2483</v>
      </c>
      <c r="B673" s="45">
        <v>44661</v>
      </c>
      <c r="C673" s="43">
        <v>897</v>
      </c>
      <c r="D673" s="40" t="s">
        <v>15</v>
      </c>
      <c r="E673" s="40" t="s">
        <v>1769</v>
      </c>
      <c r="F673" s="40">
        <v>2</v>
      </c>
      <c r="G673" s="39">
        <v>6390000</v>
      </c>
      <c r="H673" s="39">
        <v>12780000</v>
      </c>
      <c r="I673" s="49">
        <f>VLOOKUP(E673,'sản phẩm'!$A$2:E4047,5,FALSE)</f>
        <v>5390000</v>
      </c>
    </row>
    <row r="674" spans="1:9" ht="14.25" customHeight="1">
      <c r="A674" s="38" t="s">
        <v>2484</v>
      </c>
      <c r="B674" s="45">
        <v>44661</v>
      </c>
      <c r="C674" s="43">
        <v>258</v>
      </c>
      <c r="D674" s="40" t="s">
        <v>4</v>
      </c>
      <c r="E674" s="40" t="s">
        <v>1793</v>
      </c>
      <c r="F674" s="40">
        <v>2</v>
      </c>
      <c r="G674" s="39">
        <v>29990000</v>
      </c>
      <c r="H674" s="39">
        <v>59980000</v>
      </c>
      <c r="I674" s="49">
        <f>VLOOKUP(E674,'sản phẩm'!$A$2:E5258,5,FALSE)</f>
        <v>28990000</v>
      </c>
    </row>
    <row r="675" spans="1:9" ht="14.25" customHeight="1">
      <c r="A675" s="38" t="s">
        <v>2485</v>
      </c>
      <c r="B675" s="45">
        <v>44661</v>
      </c>
      <c r="C675" s="43">
        <v>1561</v>
      </c>
      <c r="D675" s="40" t="s">
        <v>4</v>
      </c>
      <c r="E675" s="40" t="s">
        <v>1750</v>
      </c>
      <c r="F675" s="40">
        <v>2</v>
      </c>
      <c r="G675" s="39">
        <v>39990000</v>
      </c>
      <c r="H675" s="39">
        <v>79980000</v>
      </c>
      <c r="I675" s="49">
        <f>VLOOKUP(E675,'sản phẩm'!$A$2:E3160,5,FALSE)</f>
        <v>38990000</v>
      </c>
    </row>
    <row r="676" spans="1:9" ht="14.25" customHeight="1">
      <c r="A676" s="38" t="s">
        <v>2486</v>
      </c>
      <c r="B676" s="45">
        <v>44661</v>
      </c>
      <c r="C676" s="43">
        <v>618</v>
      </c>
      <c r="D676" s="40" t="s">
        <v>4</v>
      </c>
      <c r="E676" s="40" t="s">
        <v>1775</v>
      </c>
      <c r="F676" s="40">
        <v>1</v>
      </c>
      <c r="G676" s="39">
        <v>29990000</v>
      </c>
      <c r="H676" s="39">
        <v>29990000</v>
      </c>
      <c r="I676" s="49">
        <f>VLOOKUP(E676,'sản phẩm'!$A$2:E4341,5,FALSE)</f>
        <v>28990000</v>
      </c>
    </row>
    <row r="677" spans="1:9" ht="14.25" customHeight="1">
      <c r="A677" s="38" t="s">
        <v>2487</v>
      </c>
      <c r="B677" s="45">
        <v>44661</v>
      </c>
      <c r="C677" s="43">
        <v>1398</v>
      </c>
      <c r="D677" s="40" t="s">
        <v>4</v>
      </c>
      <c r="E677" s="40" t="s">
        <v>1753</v>
      </c>
      <c r="F677" s="40">
        <v>1</v>
      </c>
      <c r="G677" s="39">
        <v>48990000</v>
      </c>
      <c r="H677" s="39">
        <v>48990000</v>
      </c>
      <c r="I677" s="49">
        <f>VLOOKUP(E677,'sản phẩm'!$A$2:E3261,5,FALSE)</f>
        <v>47990000</v>
      </c>
    </row>
    <row r="678" spans="1:9" ht="14.25" customHeight="1">
      <c r="A678" s="38" t="s">
        <v>2488</v>
      </c>
      <c r="B678" s="45">
        <v>44661</v>
      </c>
      <c r="C678" s="43">
        <v>1099</v>
      </c>
      <c r="D678" s="40" t="s">
        <v>15</v>
      </c>
      <c r="E678" s="40" t="s">
        <v>1745</v>
      </c>
      <c r="F678" s="40">
        <v>2</v>
      </c>
      <c r="G678" s="39">
        <v>6990000</v>
      </c>
      <c r="H678" s="39">
        <v>13980000</v>
      </c>
      <c r="I678" s="49">
        <f>VLOOKUP(E678,'sản phẩm'!$A$2:E2952,5,FALSE)</f>
        <v>5990000</v>
      </c>
    </row>
    <row r="679" spans="1:9" ht="14.25" customHeight="1">
      <c r="A679" s="38" t="s">
        <v>2489</v>
      </c>
      <c r="B679" s="45">
        <v>44661</v>
      </c>
      <c r="C679" s="43">
        <v>974</v>
      </c>
      <c r="D679" s="40" t="s">
        <v>4</v>
      </c>
      <c r="E679" s="40" t="s">
        <v>1745</v>
      </c>
      <c r="F679" s="40">
        <v>2</v>
      </c>
      <c r="G679" s="39">
        <v>6990000</v>
      </c>
      <c r="H679" s="39">
        <v>13980000</v>
      </c>
      <c r="I679" s="49">
        <f>VLOOKUP(E679,'sản phẩm'!$A$2:E2953,5,FALSE)</f>
        <v>5990000</v>
      </c>
    </row>
    <row r="680" spans="1:9" ht="14.25" customHeight="1">
      <c r="A680" s="38" t="s">
        <v>2490</v>
      </c>
      <c r="B680" s="45">
        <v>44661</v>
      </c>
      <c r="C680" s="43">
        <v>263</v>
      </c>
      <c r="D680" s="40" t="s">
        <v>11</v>
      </c>
      <c r="E680" s="40" t="s">
        <v>1781</v>
      </c>
      <c r="F680" s="40">
        <v>1</v>
      </c>
      <c r="G680" s="39">
        <v>49990000</v>
      </c>
      <c r="H680" s="39">
        <v>49990000</v>
      </c>
      <c r="I680" s="49">
        <f>VLOOKUP(E680,'sản phẩm'!$A$2:E4658,5,FALSE)</f>
        <v>48990000</v>
      </c>
    </row>
    <row r="681" spans="1:9" ht="14.25" customHeight="1">
      <c r="A681" s="38" t="s">
        <v>2491</v>
      </c>
      <c r="B681" s="45">
        <v>44661</v>
      </c>
      <c r="C681" s="43">
        <v>944</v>
      </c>
      <c r="D681" s="40" t="s">
        <v>15</v>
      </c>
      <c r="E681" s="40" t="s">
        <v>1771</v>
      </c>
      <c r="F681" s="40">
        <v>2</v>
      </c>
      <c r="G681" s="39">
        <v>5690000</v>
      </c>
      <c r="H681" s="39">
        <v>11380000</v>
      </c>
      <c r="I681" s="49">
        <f>VLOOKUP(E681,'sản phẩm'!$A$2:E4139,5,FALSE)</f>
        <v>4690000</v>
      </c>
    </row>
    <row r="682" spans="1:9" ht="14.25" customHeight="1">
      <c r="A682" s="38" t="s">
        <v>2492</v>
      </c>
      <c r="B682" s="45">
        <v>44661</v>
      </c>
      <c r="C682" s="43">
        <v>455</v>
      </c>
      <c r="D682" s="40" t="s">
        <v>4</v>
      </c>
      <c r="E682" s="40" t="s">
        <v>1775</v>
      </c>
      <c r="F682" s="40">
        <v>1</v>
      </c>
      <c r="G682" s="39">
        <v>29990000</v>
      </c>
      <c r="H682" s="39">
        <v>29990000</v>
      </c>
      <c r="I682" s="49">
        <f>VLOOKUP(E682,'sản phẩm'!$A$2:E4342,5,FALSE)</f>
        <v>28990000</v>
      </c>
    </row>
    <row r="683" spans="1:9" ht="14.25" customHeight="1">
      <c r="A683" s="38" t="s">
        <v>2493</v>
      </c>
      <c r="B683" s="45">
        <v>44662</v>
      </c>
      <c r="C683" s="43">
        <v>333</v>
      </c>
      <c r="D683" s="40" t="s">
        <v>4</v>
      </c>
      <c r="E683" s="40" t="s">
        <v>1805</v>
      </c>
      <c r="F683" s="40">
        <v>1</v>
      </c>
      <c r="G683" s="39">
        <v>69990000</v>
      </c>
      <c r="H683" s="39">
        <v>69990000</v>
      </c>
      <c r="I683" s="49">
        <f>VLOOKUP(E683,'sản phẩm'!$A$2:E5872,5,FALSE)</f>
        <v>68990000</v>
      </c>
    </row>
    <row r="684" spans="1:9" ht="14.25" customHeight="1">
      <c r="A684" s="38" t="s">
        <v>2494</v>
      </c>
      <c r="B684" s="45">
        <v>44662</v>
      </c>
      <c r="C684" s="43">
        <v>90</v>
      </c>
      <c r="D684" s="40" t="s">
        <v>4</v>
      </c>
      <c r="E684" s="40" t="s">
        <v>1761</v>
      </c>
      <c r="F684" s="40">
        <v>1</v>
      </c>
      <c r="G684" s="39">
        <v>20990000</v>
      </c>
      <c r="H684" s="39">
        <v>20990000</v>
      </c>
      <c r="I684" s="49">
        <f>VLOOKUP(E684,'sản phẩm'!$A$2:E3641,5,FALSE)</f>
        <v>19990000</v>
      </c>
    </row>
    <row r="685" spans="1:9" ht="14.25" customHeight="1">
      <c r="A685" s="38" t="s">
        <v>2495</v>
      </c>
      <c r="B685" s="45">
        <v>44662</v>
      </c>
      <c r="C685" s="43">
        <v>1251</v>
      </c>
      <c r="D685" s="40" t="s">
        <v>4</v>
      </c>
      <c r="E685" s="40" t="s">
        <v>1793</v>
      </c>
      <c r="F685" s="40">
        <v>2</v>
      </c>
      <c r="G685" s="39">
        <v>29990000</v>
      </c>
      <c r="H685" s="39">
        <v>59980000</v>
      </c>
      <c r="I685" s="49">
        <f>VLOOKUP(E685,'sản phẩm'!$A$2:E5259,5,FALSE)</f>
        <v>28990000</v>
      </c>
    </row>
    <row r="686" spans="1:9" ht="14.25" customHeight="1">
      <c r="A686" s="38" t="s">
        <v>2496</v>
      </c>
      <c r="B686" s="45">
        <v>44662</v>
      </c>
      <c r="C686" s="43">
        <v>1517</v>
      </c>
      <c r="D686" s="40" t="s">
        <v>4</v>
      </c>
      <c r="E686" s="40" t="s">
        <v>1753</v>
      </c>
      <c r="F686" s="40">
        <v>1</v>
      </c>
      <c r="G686" s="39">
        <v>48990000</v>
      </c>
      <c r="H686" s="39">
        <v>48990000</v>
      </c>
      <c r="I686" s="49">
        <f>VLOOKUP(E686,'sản phẩm'!$A$2:E3262,5,FALSE)</f>
        <v>47990000</v>
      </c>
    </row>
    <row r="687" spans="1:9" ht="14.25" customHeight="1">
      <c r="A687" s="38" t="s">
        <v>2497</v>
      </c>
      <c r="B687" s="45">
        <v>44662</v>
      </c>
      <c r="C687" s="43">
        <v>306</v>
      </c>
      <c r="D687" s="40" t="s">
        <v>4</v>
      </c>
      <c r="E687" s="40" t="s">
        <v>1763</v>
      </c>
      <c r="F687" s="40">
        <v>2</v>
      </c>
      <c r="G687" s="39">
        <v>3290000</v>
      </c>
      <c r="H687" s="39">
        <v>6580000</v>
      </c>
      <c r="I687" s="49">
        <f>VLOOKUP(E687,'sản phẩm'!$A$2:E3732,5,FALSE)</f>
        <v>2290000</v>
      </c>
    </row>
    <row r="688" spans="1:9" ht="14.25" customHeight="1">
      <c r="A688" s="38" t="s">
        <v>2498</v>
      </c>
      <c r="B688" s="45">
        <v>44662</v>
      </c>
      <c r="C688" s="43">
        <v>81</v>
      </c>
      <c r="D688" s="40" t="s">
        <v>15</v>
      </c>
      <c r="E688" s="40" t="s">
        <v>1769</v>
      </c>
      <c r="F688" s="40">
        <v>2</v>
      </c>
      <c r="G688" s="39">
        <v>6390000</v>
      </c>
      <c r="H688" s="39">
        <v>12780000</v>
      </c>
      <c r="I688" s="49">
        <f>VLOOKUP(E688,'sản phẩm'!$A$2:E4048,5,FALSE)</f>
        <v>5390000</v>
      </c>
    </row>
    <row r="689" spans="1:9" ht="14.25" customHeight="1">
      <c r="A689" s="38" t="s">
        <v>2499</v>
      </c>
      <c r="B689" s="45">
        <v>44662</v>
      </c>
      <c r="C689" s="43">
        <v>354</v>
      </c>
      <c r="D689" s="40" t="s">
        <v>4</v>
      </c>
      <c r="E689" s="40" t="s">
        <v>1787</v>
      </c>
      <c r="F689" s="40">
        <v>1</v>
      </c>
      <c r="G689" s="39">
        <v>35000000</v>
      </c>
      <c r="H689" s="39">
        <v>35000000</v>
      </c>
      <c r="I689" s="49">
        <f>VLOOKUP(E689,'sản phẩm'!$A$2:E4956,5,FALSE)</f>
        <v>34000000</v>
      </c>
    </row>
    <row r="690" spans="1:9" ht="14.25" customHeight="1">
      <c r="A690" s="38" t="s">
        <v>2500</v>
      </c>
      <c r="B690" s="45">
        <v>44662</v>
      </c>
      <c r="C690" s="43">
        <v>1655</v>
      </c>
      <c r="D690" s="40" t="s">
        <v>4</v>
      </c>
      <c r="E690" s="40" t="s">
        <v>1757</v>
      </c>
      <c r="F690" s="40">
        <v>1</v>
      </c>
      <c r="G690" s="39">
        <v>3290000</v>
      </c>
      <c r="H690" s="39">
        <v>3290000</v>
      </c>
      <c r="I690" s="49">
        <f>VLOOKUP(E690,'sản phẩm'!$A$2:E3448,5,FALSE)</f>
        <v>2290000</v>
      </c>
    </row>
    <row r="691" spans="1:9" ht="14.25" customHeight="1">
      <c r="A691" s="38" t="s">
        <v>2501</v>
      </c>
      <c r="B691" s="45">
        <v>44662</v>
      </c>
      <c r="C691" s="43">
        <v>1038</v>
      </c>
      <c r="D691" s="40" t="s">
        <v>11</v>
      </c>
      <c r="E691" s="40" t="s">
        <v>1797</v>
      </c>
      <c r="F691" s="40">
        <v>1</v>
      </c>
      <c r="G691" s="39">
        <v>53990000</v>
      </c>
      <c r="H691" s="39">
        <v>53990000</v>
      </c>
      <c r="I691" s="49">
        <f>VLOOKUP(E691,'sản phẩm'!$A$2:E5460,5,FALSE)</f>
        <v>52990000</v>
      </c>
    </row>
    <row r="692" spans="1:9" ht="14.25" customHeight="1">
      <c r="A692" s="38" t="s">
        <v>2502</v>
      </c>
      <c r="B692" s="45">
        <v>44662</v>
      </c>
      <c r="C692" s="43">
        <v>19</v>
      </c>
      <c r="D692" s="40" t="s">
        <v>4</v>
      </c>
      <c r="E692" s="40" t="s">
        <v>1781</v>
      </c>
      <c r="F692" s="40">
        <v>2</v>
      </c>
      <c r="G692" s="39">
        <v>49990000</v>
      </c>
      <c r="H692" s="39">
        <v>99980000</v>
      </c>
      <c r="I692" s="49">
        <f>VLOOKUP(E692,'sản phẩm'!$A$2:E4659,5,FALSE)</f>
        <v>48990000</v>
      </c>
    </row>
    <row r="693" spans="1:9" ht="14.25" customHeight="1">
      <c r="A693" s="38" t="s">
        <v>2503</v>
      </c>
      <c r="B693" s="45">
        <v>44662</v>
      </c>
      <c r="C693" s="43">
        <v>396</v>
      </c>
      <c r="D693" s="40" t="s">
        <v>4</v>
      </c>
      <c r="E693" s="40" t="s">
        <v>1765</v>
      </c>
      <c r="F693" s="40">
        <v>2</v>
      </c>
      <c r="G693" s="39">
        <v>34000000</v>
      </c>
      <c r="H693" s="39">
        <v>68000000</v>
      </c>
      <c r="I693" s="49">
        <f>VLOOKUP(E693,'sản phẩm'!$A$2:E3833,5,FALSE)</f>
        <v>33000000</v>
      </c>
    </row>
    <row r="694" spans="1:9" ht="14.25" customHeight="1">
      <c r="A694" s="38" t="s">
        <v>2504</v>
      </c>
      <c r="B694" s="45">
        <v>44662</v>
      </c>
      <c r="C694" s="43">
        <v>295</v>
      </c>
      <c r="D694" s="40" t="s">
        <v>15</v>
      </c>
      <c r="E694" s="40" t="s">
        <v>1759</v>
      </c>
      <c r="F694" s="40">
        <v>2</v>
      </c>
      <c r="G694" s="39">
        <v>4290000</v>
      </c>
      <c r="H694" s="39">
        <v>8580000</v>
      </c>
      <c r="I694" s="49">
        <f>VLOOKUP(E694,'sản phẩm'!$A$2:E3548,5,FALSE)</f>
        <v>3290000</v>
      </c>
    </row>
    <row r="695" spans="1:9" ht="14.25" customHeight="1">
      <c r="A695" s="38" t="s">
        <v>2505</v>
      </c>
      <c r="B695" s="45">
        <v>44662</v>
      </c>
      <c r="C695" s="43">
        <v>276</v>
      </c>
      <c r="D695" s="40" t="s">
        <v>4</v>
      </c>
      <c r="E695" s="40" t="s">
        <v>1765</v>
      </c>
      <c r="F695" s="40">
        <v>1</v>
      </c>
      <c r="G695" s="39">
        <v>34000000</v>
      </c>
      <c r="H695" s="39">
        <v>34000000</v>
      </c>
      <c r="I695" s="49">
        <f>VLOOKUP(E695,'sản phẩm'!$A$2:E3834,5,FALSE)</f>
        <v>33000000</v>
      </c>
    </row>
    <row r="696" spans="1:9" ht="14.25" customHeight="1">
      <c r="A696" s="38" t="s">
        <v>2506</v>
      </c>
      <c r="B696" s="45">
        <v>44662</v>
      </c>
      <c r="C696" s="43">
        <v>148</v>
      </c>
      <c r="D696" s="40" t="s">
        <v>4</v>
      </c>
      <c r="E696" s="40" t="s">
        <v>1781</v>
      </c>
      <c r="F696" s="40">
        <v>2</v>
      </c>
      <c r="G696" s="39">
        <v>49990000</v>
      </c>
      <c r="H696" s="39">
        <v>99980000</v>
      </c>
      <c r="I696" s="49">
        <f>VLOOKUP(E696,'sản phẩm'!$A$2:E4660,5,FALSE)</f>
        <v>48990000</v>
      </c>
    </row>
    <row r="697" spans="1:9" ht="14.25" customHeight="1">
      <c r="A697" s="38" t="s">
        <v>2507</v>
      </c>
      <c r="B697" s="45">
        <v>44662</v>
      </c>
      <c r="C697" s="43">
        <v>952</v>
      </c>
      <c r="D697" s="40" t="s">
        <v>4</v>
      </c>
      <c r="E697" s="40" t="s">
        <v>1745</v>
      </c>
      <c r="F697" s="40">
        <v>1</v>
      </c>
      <c r="G697" s="39">
        <v>6990000</v>
      </c>
      <c r="H697" s="39">
        <v>6990000</v>
      </c>
      <c r="I697" s="49">
        <f>VLOOKUP(E697,'sản phẩm'!$A$2:E2954,5,FALSE)</f>
        <v>5990000</v>
      </c>
    </row>
    <row r="698" spans="1:9" ht="14.25" customHeight="1">
      <c r="A698" s="38" t="s">
        <v>2508</v>
      </c>
      <c r="B698" s="45">
        <v>44662</v>
      </c>
      <c r="C698" s="43">
        <v>530</v>
      </c>
      <c r="D698" s="40" t="s">
        <v>4</v>
      </c>
      <c r="E698" s="40" t="s">
        <v>1775</v>
      </c>
      <c r="F698" s="40">
        <v>2</v>
      </c>
      <c r="G698" s="39">
        <v>29990000</v>
      </c>
      <c r="H698" s="39">
        <v>59980000</v>
      </c>
      <c r="I698" s="49">
        <f>VLOOKUP(E698,'sản phẩm'!$A$2:E4343,5,FALSE)</f>
        <v>28990000</v>
      </c>
    </row>
    <row r="699" spans="1:9" ht="14.25" customHeight="1">
      <c r="A699" s="38" t="s">
        <v>2509</v>
      </c>
      <c r="B699" s="45">
        <v>44662</v>
      </c>
      <c r="C699" s="43">
        <v>1219</v>
      </c>
      <c r="D699" s="40" t="s">
        <v>4</v>
      </c>
      <c r="E699" s="40" t="s">
        <v>1757</v>
      </c>
      <c r="F699" s="40">
        <v>2</v>
      </c>
      <c r="G699" s="39">
        <v>3290000</v>
      </c>
      <c r="H699" s="39">
        <v>6580000</v>
      </c>
      <c r="I699" s="49">
        <f>VLOOKUP(E699,'sản phẩm'!$A$2:E3449,5,FALSE)</f>
        <v>2290000</v>
      </c>
    </row>
    <row r="700" spans="1:9" ht="14.25" customHeight="1">
      <c r="A700" s="38" t="s">
        <v>2510</v>
      </c>
      <c r="B700" s="45">
        <v>44663</v>
      </c>
      <c r="C700" s="43">
        <v>881</v>
      </c>
      <c r="D700" s="40" t="s">
        <v>4</v>
      </c>
      <c r="E700" s="40" t="s">
        <v>1745</v>
      </c>
      <c r="F700" s="40">
        <v>1</v>
      </c>
      <c r="G700" s="39">
        <v>6990000</v>
      </c>
      <c r="H700" s="39">
        <v>6990000</v>
      </c>
      <c r="I700" s="49">
        <f>VLOOKUP(E700,'sản phẩm'!$A$2:E2955,5,FALSE)</f>
        <v>5990000</v>
      </c>
    </row>
    <row r="701" spans="1:9" ht="14.25" customHeight="1">
      <c r="A701" s="38" t="s">
        <v>2511</v>
      </c>
      <c r="B701" s="45">
        <v>44663</v>
      </c>
      <c r="C701" s="43">
        <v>1102</v>
      </c>
      <c r="D701" s="40" t="s">
        <v>4</v>
      </c>
      <c r="E701" s="40" t="s">
        <v>1777</v>
      </c>
      <c r="F701" s="40">
        <v>2</v>
      </c>
      <c r="G701" s="39">
        <v>23990000</v>
      </c>
      <c r="H701" s="39">
        <v>47980000</v>
      </c>
      <c r="I701" s="49">
        <f>VLOOKUP(E701,'sản phẩm'!$A$2:E4471,5,FALSE)</f>
        <v>22990000</v>
      </c>
    </row>
    <row r="702" spans="1:9" ht="14.25" customHeight="1">
      <c r="A702" s="38" t="s">
        <v>2512</v>
      </c>
      <c r="B702" s="45">
        <v>44663</v>
      </c>
      <c r="C702" s="43">
        <v>549</v>
      </c>
      <c r="D702" s="40" t="s">
        <v>4</v>
      </c>
      <c r="E702" s="40" t="s">
        <v>1750</v>
      </c>
      <c r="F702" s="40">
        <v>2</v>
      </c>
      <c r="G702" s="39">
        <v>39990000</v>
      </c>
      <c r="H702" s="39">
        <v>79980000</v>
      </c>
      <c r="I702" s="49">
        <f>VLOOKUP(E702,'sản phẩm'!$A$2:E3161,5,FALSE)</f>
        <v>38990000</v>
      </c>
    </row>
    <row r="703" spans="1:9" ht="14.25" customHeight="1">
      <c r="A703" s="38" t="s">
        <v>2513</v>
      </c>
      <c r="B703" s="45">
        <v>44663</v>
      </c>
      <c r="C703" s="43">
        <v>1624</v>
      </c>
      <c r="D703" s="40" t="s">
        <v>4</v>
      </c>
      <c r="E703" s="40" t="s">
        <v>1791</v>
      </c>
      <c r="F703" s="40">
        <v>2</v>
      </c>
      <c r="G703" s="39">
        <v>9990000</v>
      </c>
      <c r="H703" s="39">
        <v>19980000</v>
      </c>
      <c r="I703" s="49">
        <f>VLOOKUP(E703,'sản phẩm'!$A$2:E5145,5,FALSE)</f>
        <v>8990000</v>
      </c>
    </row>
    <row r="704" spans="1:9" ht="14.25" customHeight="1">
      <c r="A704" s="38" t="s">
        <v>2514</v>
      </c>
      <c r="B704" s="45">
        <v>44663</v>
      </c>
      <c r="C704" s="43">
        <v>764</v>
      </c>
      <c r="D704" s="40" t="s">
        <v>15</v>
      </c>
      <c r="E704" s="40" t="s">
        <v>1755</v>
      </c>
      <c r="F704" s="40">
        <v>2</v>
      </c>
      <c r="G704" s="39">
        <v>29990000</v>
      </c>
      <c r="H704" s="39">
        <v>59980000</v>
      </c>
      <c r="I704" s="49">
        <f>VLOOKUP(E704,'sản phẩm'!$A$2:E3352,5,FALSE)</f>
        <v>28990000</v>
      </c>
    </row>
    <row r="705" spans="1:9" ht="14.25" customHeight="1">
      <c r="A705" s="38" t="s">
        <v>2515</v>
      </c>
      <c r="B705" s="45">
        <v>44663</v>
      </c>
      <c r="C705" s="43">
        <v>1518</v>
      </c>
      <c r="D705" s="40" t="s">
        <v>4</v>
      </c>
      <c r="E705" s="40" t="s">
        <v>1753</v>
      </c>
      <c r="F705" s="40">
        <v>2</v>
      </c>
      <c r="G705" s="39">
        <v>48990000</v>
      </c>
      <c r="H705" s="39">
        <v>97980000</v>
      </c>
      <c r="I705" s="49">
        <f>VLOOKUP(E705,'sản phẩm'!$A$2:E3263,5,FALSE)</f>
        <v>47990000</v>
      </c>
    </row>
    <row r="706" spans="1:9" ht="14.25" customHeight="1">
      <c r="A706" s="38" t="s">
        <v>2516</v>
      </c>
      <c r="B706" s="45">
        <v>44663</v>
      </c>
      <c r="C706" s="43">
        <v>831</v>
      </c>
      <c r="D706" s="40" t="s">
        <v>8</v>
      </c>
      <c r="E706" s="40" t="s">
        <v>1767</v>
      </c>
      <c r="F706" s="40">
        <v>1</v>
      </c>
      <c r="G706" s="39">
        <v>19990000</v>
      </c>
      <c r="H706" s="39">
        <v>19990000</v>
      </c>
      <c r="I706" s="49">
        <f>VLOOKUP(E706,'sản phẩm'!$A$2:E3943,5,FALSE)</f>
        <v>18990000</v>
      </c>
    </row>
    <row r="707" spans="1:9" ht="14.25" customHeight="1">
      <c r="A707" s="38" t="s">
        <v>2517</v>
      </c>
      <c r="B707" s="45">
        <v>44663</v>
      </c>
      <c r="C707" s="43">
        <v>1220</v>
      </c>
      <c r="D707" s="40" t="s">
        <v>15</v>
      </c>
      <c r="E707" s="40" t="s">
        <v>1748</v>
      </c>
      <c r="F707" s="40">
        <v>1</v>
      </c>
      <c r="G707" s="39">
        <v>7990000</v>
      </c>
      <c r="H707" s="39">
        <v>7990000</v>
      </c>
      <c r="I707" s="49">
        <f>VLOOKUP(E707,'sản phẩm'!$A$2:E3054,5,FALSE)</f>
        <v>6990000</v>
      </c>
    </row>
    <row r="708" spans="1:9" ht="14.25" customHeight="1">
      <c r="A708" s="38" t="s">
        <v>2518</v>
      </c>
      <c r="B708" s="45">
        <v>44663</v>
      </c>
      <c r="C708" s="43">
        <v>345</v>
      </c>
      <c r="D708" s="40" t="s">
        <v>4</v>
      </c>
      <c r="E708" s="40" t="s">
        <v>1789</v>
      </c>
      <c r="F708" s="40">
        <v>2</v>
      </c>
      <c r="G708" s="39">
        <v>4290000</v>
      </c>
      <c r="H708" s="39">
        <v>8580000</v>
      </c>
      <c r="I708" s="49">
        <f>VLOOKUP(E708,'sản phẩm'!$A$2:E5048,5,FALSE)</f>
        <v>3290000</v>
      </c>
    </row>
    <row r="709" spans="1:9" ht="14.25" customHeight="1">
      <c r="A709" s="38" t="s">
        <v>2519</v>
      </c>
      <c r="B709" s="45">
        <v>44664</v>
      </c>
      <c r="C709" s="43">
        <v>1185</v>
      </c>
      <c r="D709" s="40" t="s">
        <v>4</v>
      </c>
      <c r="E709" s="40" t="s">
        <v>1763</v>
      </c>
      <c r="F709" s="40">
        <v>1</v>
      </c>
      <c r="G709" s="39">
        <v>3290000</v>
      </c>
      <c r="H709" s="39">
        <v>3290000</v>
      </c>
      <c r="I709" s="49">
        <f>VLOOKUP(E709,'sản phẩm'!$A$2:E3733,5,FALSE)</f>
        <v>2290000</v>
      </c>
    </row>
    <row r="710" spans="1:9" ht="14.25" customHeight="1">
      <c r="A710" s="38" t="s">
        <v>2520</v>
      </c>
      <c r="B710" s="45">
        <v>44664</v>
      </c>
      <c r="C710" s="43">
        <v>1530</v>
      </c>
      <c r="D710" s="40" t="s">
        <v>4</v>
      </c>
      <c r="E710" s="40" t="s">
        <v>1755</v>
      </c>
      <c r="F710" s="40">
        <v>1</v>
      </c>
      <c r="G710" s="39">
        <v>29990000</v>
      </c>
      <c r="H710" s="39">
        <v>29990000</v>
      </c>
      <c r="I710" s="49">
        <f>VLOOKUP(E710,'sản phẩm'!$A$2:E3353,5,FALSE)</f>
        <v>28990000</v>
      </c>
    </row>
    <row r="711" spans="1:9" ht="14.25" customHeight="1">
      <c r="A711" s="38" t="s">
        <v>2521</v>
      </c>
      <c r="B711" s="45">
        <v>44664</v>
      </c>
      <c r="C711" s="43">
        <v>980</v>
      </c>
      <c r="D711" s="40" t="s">
        <v>4</v>
      </c>
      <c r="E711" s="40" t="s">
        <v>1759</v>
      </c>
      <c r="F711" s="40">
        <v>1</v>
      </c>
      <c r="G711" s="39">
        <v>4290000</v>
      </c>
      <c r="H711" s="39">
        <v>4290000</v>
      </c>
      <c r="I711" s="49">
        <f>VLOOKUP(E711,'sản phẩm'!$A$2:E3549,5,FALSE)</f>
        <v>3290000</v>
      </c>
    </row>
    <row r="712" spans="1:9" ht="14.25" customHeight="1">
      <c r="A712" s="38" t="s">
        <v>2522</v>
      </c>
      <c r="B712" s="45">
        <v>44664</v>
      </c>
      <c r="C712" s="43">
        <v>1184</v>
      </c>
      <c r="D712" s="40" t="s">
        <v>15</v>
      </c>
      <c r="E712" s="40" t="s">
        <v>1763</v>
      </c>
      <c r="F712" s="40">
        <v>2</v>
      </c>
      <c r="G712" s="39">
        <v>3290000</v>
      </c>
      <c r="H712" s="39">
        <v>6580000</v>
      </c>
      <c r="I712" s="49">
        <f>VLOOKUP(E712,'sản phẩm'!$A$2:E3734,5,FALSE)</f>
        <v>2290000</v>
      </c>
    </row>
    <row r="713" spans="1:9" ht="14.25" customHeight="1">
      <c r="A713" s="38" t="s">
        <v>2523</v>
      </c>
      <c r="B713" s="45">
        <v>44664</v>
      </c>
      <c r="C713" s="43">
        <v>612</v>
      </c>
      <c r="D713" s="40" t="s">
        <v>11</v>
      </c>
      <c r="E713" s="40" t="s">
        <v>1801</v>
      </c>
      <c r="F713" s="40">
        <v>2</v>
      </c>
      <c r="G713" s="39">
        <v>32990000</v>
      </c>
      <c r="H713" s="39">
        <v>65980000</v>
      </c>
      <c r="I713" s="49">
        <f>VLOOKUP(E713,'sản phẩm'!$A$2:E5656,5,FALSE)</f>
        <v>31990000</v>
      </c>
    </row>
    <row r="714" spans="1:9" ht="14.25" customHeight="1">
      <c r="A714" s="38" t="s">
        <v>2524</v>
      </c>
      <c r="B714" s="45">
        <v>44664</v>
      </c>
      <c r="C714" s="43">
        <v>1482</v>
      </c>
      <c r="D714" s="40" t="s">
        <v>4</v>
      </c>
      <c r="E714" s="40" t="s">
        <v>1779</v>
      </c>
      <c r="F714" s="40">
        <v>1</v>
      </c>
      <c r="G714" s="39">
        <v>31990000</v>
      </c>
      <c r="H714" s="39">
        <v>31990000</v>
      </c>
      <c r="I714" s="49">
        <f>VLOOKUP(E714,'sản phẩm'!$A$2:E4573,5,FALSE)</f>
        <v>30990000</v>
      </c>
    </row>
    <row r="715" spans="1:9" ht="14.25" customHeight="1">
      <c r="A715" s="38" t="s">
        <v>2525</v>
      </c>
      <c r="B715" s="45">
        <v>44664</v>
      </c>
      <c r="C715" s="43">
        <v>1269</v>
      </c>
      <c r="D715" s="40" t="s">
        <v>19</v>
      </c>
      <c r="E715" s="40" t="s">
        <v>1757</v>
      </c>
      <c r="F715" s="40">
        <v>1</v>
      </c>
      <c r="G715" s="39">
        <v>3290000</v>
      </c>
      <c r="H715" s="39">
        <v>3290000</v>
      </c>
      <c r="I715" s="49">
        <f>VLOOKUP(E715,'sản phẩm'!$A$2:E3450,5,FALSE)</f>
        <v>2290000</v>
      </c>
    </row>
    <row r="716" spans="1:9" ht="14.25" customHeight="1">
      <c r="A716" s="38" t="s">
        <v>2526</v>
      </c>
      <c r="B716" s="45">
        <v>44664</v>
      </c>
      <c r="C716" s="43">
        <v>971</v>
      </c>
      <c r="D716" s="40" t="s">
        <v>19</v>
      </c>
      <c r="E716" s="40" t="s">
        <v>1750</v>
      </c>
      <c r="F716" s="40">
        <v>2</v>
      </c>
      <c r="G716" s="39">
        <v>39990000</v>
      </c>
      <c r="H716" s="39">
        <v>79980000</v>
      </c>
      <c r="I716" s="49">
        <f>VLOOKUP(E716,'sản phẩm'!$A$2:E3162,5,FALSE)</f>
        <v>38990000</v>
      </c>
    </row>
    <row r="717" spans="1:9" ht="14.25" customHeight="1">
      <c r="A717" s="38" t="s">
        <v>2527</v>
      </c>
      <c r="B717" s="45">
        <v>44664</v>
      </c>
      <c r="C717" s="43">
        <v>1249</v>
      </c>
      <c r="D717" s="40" t="s">
        <v>19</v>
      </c>
      <c r="E717" s="40" t="s">
        <v>1783</v>
      </c>
      <c r="F717" s="40">
        <v>2</v>
      </c>
      <c r="G717" s="39">
        <v>31990000</v>
      </c>
      <c r="H717" s="39">
        <v>63980000</v>
      </c>
      <c r="I717" s="49">
        <f>VLOOKUP(E717,'sản phẩm'!$A$2:E4768,5,FALSE)</f>
        <v>30990000</v>
      </c>
    </row>
    <row r="718" spans="1:9" ht="14.25" customHeight="1">
      <c r="A718" s="38" t="s">
        <v>2528</v>
      </c>
      <c r="B718" s="45">
        <v>44664</v>
      </c>
      <c r="C718" s="43">
        <v>452</v>
      </c>
      <c r="D718" s="40" t="s">
        <v>8</v>
      </c>
      <c r="E718" s="40" t="s">
        <v>1781</v>
      </c>
      <c r="F718" s="40">
        <v>2</v>
      </c>
      <c r="G718" s="39">
        <v>49990000</v>
      </c>
      <c r="H718" s="39">
        <v>99980000</v>
      </c>
      <c r="I718" s="49">
        <f>VLOOKUP(E718,'sản phẩm'!$A$2:E4661,5,FALSE)</f>
        <v>48990000</v>
      </c>
    </row>
    <row r="719" spans="1:9" ht="14.25" customHeight="1">
      <c r="A719" s="38" t="s">
        <v>2529</v>
      </c>
      <c r="B719" s="45">
        <v>44664</v>
      </c>
      <c r="C719" s="43">
        <v>714</v>
      </c>
      <c r="D719" s="40" t="s">
        <v>19</v>
      </c>
      <c r="E719" s="40" t="s">
        <v>1763</v>
      </c>
      <c r="F719" s="40">
        <v>2</v>
      </c>
      <c r="G719" s="39">
        <v>3290000</v>
      </c>
      <c r="H719" s="39">
        <v>6580000</v>
      </c>
      <c r="I719" s="49">
        <f>VLOOKUP(E719,'sản phẩm'!$A$2:E3735,5,FALSE)</f>
        <v>2290000</v>
      </c>
    </row>
    <row r="720" spans="1:9" ht="14.25" customHeight="1">
      <c r="A720" s="38" t="s">
        <v>2530</v>
      </c>
      <c r="B720" s="45">
        <v>44664</v>
      </c>
      <c r="C720" s="43">
        <v>1073</v>
      </c>
      <c r="D720" s="40" t="s">
        <v>19</v>
      </c>
      <c r="E720" s="40" t="s">
        <v>1779</v>
      </c>
      <c r="F720" s="40">
        <v>2</v>
      </c>
      <c r="G720" s="39">
        <v>31990000</v>
      </c>
      <c r="H720" s="39">
        <v>63980000</v>
      </c>
      <c r="I720" s="49">
        <f>VLOOKUP(E720,'sản phẩm'!$A$2:E4574,5,FALSE)</f>
        <v>30990000</v>
      </c>
    </row>
    <row r="721" spans="1:9" ht="14.25" customHeight="1">
      <c r="A721" s="38" t="s">
        <v>2531</v>
      </c>
      <c r="B721" s="45">
        <v>44665</v>
      </c>
      <c r="C721" s="43">
        <v>33</v>
      </c>
      <c r="D721" s="40" t="s">
        <v>15</v>
      </c>
      <c r="E721" s="40" t="s">
        <v>1799</v>
      </c>
      <c r="F721" s="40">
        <v>1</v>
      </c>
      <c r="G721" s="39">
        <v>22990000</v>
      </c>
      <c r="H721" s="39">
        <v>22990000</v>
      </c>
      <c r="I721" s="49">
        <f>VLOOKUP(E721,'sản phẩm'!$A$2:E5573,5,FALSE)</f>
        <v>21990000</v>
      </c>
    </row>
    <row r="722" spans="1:9" ht="14.25" customHeight="1">
      <c r="A722" s="38" t="s">
        <v>2532</v>
      </c>
      <c r="B722" s="45">
        <v>44665</v>
      </c>
      <c r="C722" s="43">
        <v>563</v>
      </c>
      <c r="D722" s="40" t="s">
        <v>19</v>
      </c>
      <c r="E722" s="40" t="s">
        <v>1765</v>
      </c>
      <c r="F722" s="40">
        <v>2</v>
      </c>
      <c r="G722" s="39">
        <v>34000000</v>
      </c>
      <c r="H722" s="39">
        <v>68000000</v>
      </c>
      <c r="I722" s="49">
        <f>VLOOKUP(E722,'sản phẩm'!$A$2:E3835,5,FALSE)</f>
        <v>33000000</v>
      </c>
    </row>
    <row r="723" spans="1:9" ht="14.25" customHeight="1">
      <c r="A723" s="38" t="s">
        <v>2533</v>
      </c>
      <c r="B723" s="45">
        <v>44665</v>
      </c>
      <c r="C723" s="43">
        <v>783</v>
      </c>
      <c r="D723" s="40" t="s">
        <v>19</v>
      </c>
      <c r="E723" s="40" t="s">
        <v>1753</v>
      </c>
      <c r="F723" s="40">
        <v>1</v>
      </c>
      <c r="G723" s="39">
        <v>48990000</v>
      </c>
      <c r="H723" s="39">
        <v>48990000</v>
      </c>
      <c r="I723" s="49">
        <f>VLOOKUP(E723,'sản phẩm'!$A$2:E3264,5,FALSE)</f>
        <v>47990000</v>
      </c>
    </row>
    <row r="724" spans="1:9" ht="14.25" customHeight="1">
      <c r="A724" s="38" t="s">
        <v>2534</v>
      </c>
      <c r="B724" s="45">
        <v>44665</v>
      </c>
      <c r="C724" s="43">
        <v>1633</v>
      </c>
      <c r="D724" s="40" t="s">
        <v>11</v>
      </c>
      <c r="E724" s="40" t="s">
        <v>1755</v>
      </c>
      <c r="F724" s="40">
        <v>2</v>
      </c>
      <c r="G724" s="39">
        <v>29990000</v>
      </c>
      <c r="H724" s="39">
        <v>59980000</v>
      </c>
      <c r="I724" s="49">
        <f>VLOOKUP(E724,'sản phẩm'!$A$2:E3354,5,FALSE)</f>
        <v>28990000</v>
      </c>
    </row>
    <row r="725" spans="1:9" ht="14.25" customHeight="1">
      <c r="A725" s="38" t="s">
        <v>2535</v>
      </c>
      <c r="B725" s="45">
        <v>44665</v>
      </c>
      <c r="C725" s="43">
        <v>202</v>
      </c>
      <c r="D725" s="40" t="s">
        <v>19</v>
      </c>
      <c r="E725" s="40" t="s">
        <v>1801</v>
      </c>
      <c r="F725" s="40">
        <v>2</v>
      </c>
      <c r="G725" s="39">
        <v>32990000</v>
      </c>
      <c r="H725" s="39">
        <v>65980000</v>
      </c>
      <c r="I725" s="49">
        <f>VLOOKUP(E725,'sản phẩm'!$A$2:E5657,5,FALSE)</f>
        <v>31990000</v>
      </c>
    </row>
    <row r="726" spans="1:9" ht="14.25" customHeight="1">
      <c r="A726" s="38" t="s">
        <v>2536</v>
      </c>
      <c r="B726" s="45">
        <v>44665</v>
      </c>
      <c r="C726" s="43">
        <v>1288</v>
      </c>
      <c r="D726" s="40" t="s">
        <v>4</v>
      </c>
      <c r="E726" s="40" t="s">
        <v>1799</v>
      </c>
      <c r="F726" s="40">
        <v>2</v>
      </c>
      <c r="G726" s="39">
        <v>22990000</v>
      </c>
      <c r="H726" s="39">
        <v>45980000</v>
      </c>
      <c r="I726" s="49">
        <f>VLOOKUP(E726,'sản phẩm'!$A$2:E5574,5,FALSE)</f>
        <v>21990000</v>
      </c>
    </row>
    <row r="727" spans="1:9" ht="14.25" customHeight="1">
      <c r="A727" s="38" t="s">
        <v>2537</v>
      </c>
      <c r="B727" s="45">
        <v>44665</v>
      </c>
      <c r="C727" s="43">
        <v>479</v>
      </c>
      <c r="D727" s="40" t="s">
        <v>4</v>
      </c>
      <c r="E727" s="40" t="s">
        <v>1799</v>
      </c>
      <c r="F727" s="40">
        <v>1</v>
      </c>
      <c r="G727" s="39">
        <v>22990000</v>
      </c>
      <c r="H727" s="39">
        <v>22990000</v>
      </c>
      <c r="I727" s="49">
        <f>VLOOKUP(E727,'sản phẩm'!$A$2:E5575,5,FALSE)</f>
        <v>21990000</v>
      </c>
    </row>
    <row r="728" spans="1:9" ht="14.25" customHeight="1">
      <c r="A728" s="38" t="s">
        <v>2538</v>
      </c>
      <c r="B728" s="45">
        <v>44665</v>
      </c>
      <c r="C728" s="43">
        <v>857</v>
      </c>
      <c r="D728" s="40" t="s">
        <v>19</v>
      </c>
      <c r="E728" s="40" t="s">
        <v>1783</v>
      </c>
      <c r="F728" s="40">
        <v>1</v>
      </c>
      <c r="G728" s="39">
        <v>31990000</v>
      </c>
      <c r="H728" s="39">
        <v>31990000</v>
      </c>
      <c r="I728" s="49">
        <f>VLOOKUP(E728,'sản phẩm'!$A$2:E4769,5,FALSE)</f>
        <v>30990000</v>
      </c>
    </row>
    <row r="729" spans="1:9" ht="14.25" customHeight="1">
      <c r="A729" s="38" t="s">
        <v>2539</v>
      </c>
      <c r="B729" s="45">
        <v>44665</v>
      </c>
      <c r="C729" s="43">
        <v>31</v>
      </c>
      <c r="D729" s="40" t="s">
        <v>15</v>
      </c>
      <c r="E729" s="40" t="s">
        <v>1755</v>
      </c>
      <c r="F729" s="40">
        <v>1</v>
      </c>
      <c r="G729" s="39">
        <v>29990000</v>
      </c>
      <c r="H729" s="39">
        <v>29990000</v>
      </c>
      <c r="I729" s="49">
        <f>VLOOKUP(E729,'sản phẩm'!$A$2:E3355,5,FALSE)</f>
        <v>28990000</v>
      </c>
    </row>
    <row r="730" spans="1:9" ht="14.25" customHeight="1">
      <c r="A730" s="38" t="s">
        <v>2540</v>
      </c>
      <c r="B730" s="45">
        <v>44665</v>
      </c>
      <c r="C730" s="43">
        <v>936</v>
      </c>
      <c r="D730" s="40" t="s">
        <v>15</v>
      </c>
      <c r="E730" s="40" t="s">
        <v>1775</v>
      </c>
      <c r="F730" s="40">
        <v>1</v>
      </c>
      <c r="G730" s="39">
        <v>29990000</v>
      </c>
      <c r="H730" s="39">
        <v>29990000</v>
      </c>
      <c r="I730" s="49">
        <f>VLOOKUP(E730,'sản phẩm'!$A$2:E4344,5,FALSE)</f>
        <v>28990000</v>
      </c>
    </row>
    <row r="731" spans="1:9" ht="14.25" customHeight="1">
      <c r="A731" s="38" t="s">
        <v>2541</v>
      </c>
      <c r="B731" s="45">
        <v>44665</v>
      </c>
      <c r="C731" s="43">
        <v>805</v>
      </c>
      <c r="D731" s="40" t="s">
        <v>19</v>
      </c>
      <c r="E731" s="40" t="s">
        <v>1789</v>
      </c>
      <c r="F731" s="40">
        <v>2</v>
      </c>
      <c r="G731" s="39">
        <v>4290000</v>
      </c>
      <c r="H731" s="39">
        <v>8580000</v>
      </c>
      <c r="I731" s="49">
        <f>VLOOKUP(E731,'sản phẩm'!$A$2:E5049,5,FALSE)</f>
        <v>3290000</v>
      </c>
    </row>
    <row r="732" spans="1:9" ht="14.25" customHeight="1">
      <c r="A732" s="38" t="s">
        <v>2542</v>
      </c>
      <c r="B732" s="45">
        <v>44665</v>
      </c>
      <c r="C732" s="43">
        <v>566</v>
      </c>
      <c r="D732" s="40" t="s">
        <v>19</v>
      </c>
      <c r="E732" s="40" t="s">
        <v>1795</v>
      </c>
      <c r="F732" s="40">
        <v>1</v>
      </c>
      <c r="G732" s="39">
        <v>34990000</v>
      </c>
      <c r="H732" s="39">
        <v>34990000</v>
      </c>
      <c r="I732" s="49">
        <f>VLOOKUP(E732,'sản phẩm'!$A$2:E5358,5,FALSE)</f>
        <v>33990000</v>
      </c>
    </row>
    <row r="733" spans="1:9" ht="14.25" customHeight="1">
      <c r="A733" s="38" t="s">
        <v>2543</v>
      </c>
      <c r="B733" s="45">
        <v>44666</v>
      </c>
      <c r="C733" s="43">
        <v>1347</v>
      </c>
      <c r="D733" s="40" t="s">
        <v>4</v>
      </c>
      <c r="E733" s="40" t="s">
        <v>1767</v>
      </c>
      <c r="F733" s="40">
        <v>1</v>
      </c>
      <c r="G733" s="39">
        <v>19990000</v>
      </c>
      <c r="H733" s="39">
        <v>19990000</v>
      </c>
      <c r="I733" s="49">
        <f>VLOOKUP(E733,'sản phẩm'!$A$2:E3944,5,FALSE)</f>
        <v>18990000</v>
      </c>
    </row>
    <row r="734" spans="1:9" ht="14.25" customHeight="1">
      <c r="A734" s="38" t="s">
        <v>2544</v>
      </c>
      <c r="B734" s="45">
        <v>44666</v>
      </c>
      <c r="C734" s="43">
        <v>173</v>
      </c>
      <c r="D734" s="40" t="s">
        <v>19</v>
      </c>
      <c r="E734" s="40" t="s">
        <v>1783</v>
      </c>
      <c r="F734" s="40">
        <v>2</v>
      </c>
      <c r="G734" s="39">
        <v>31990000</v>
      </c>
      <c r="H734" s="39">
        <v>63980000</v>
      </c>
      <c r="I734" s="49">
        <f>VLOOKUP(E734,'sản phẩm'!$A$2:E4770,5,FALSE)</f>
        <v>30990000</v>
      </c>
    </row>
    <row r="735" spans="1:9" ht="14.25" customHeight="1">
      <c r="A735" s="38" t="s">
        <v>2545</v>
      </c>
      <c r="B735" s="45">
        <v>44666</v>
      </c>
      <c r="C735" s="43">
        <v>793</v>
      </c>
      <c r="D735" s="40" t="s">
        <v>11</v>
      </c>
      <c r="E735" s="40" t="s">
        <v>1769</v>
      </c>
      <c r="F735" s="40">
        <v>1</v>
      </c>
      <c r="G735" s="39">
        <v>6390000</v>
      </c>
      <c r="H735" s="39">
        <v>6390000</v>
      </c>
      <c r="I735" s="49">
        <f>VLOOKUP(E735,'sản phẩm'!$A$2:E4049,5,FALSE)</f>
        <v>5390000</v>
      </c>
    </row>
    <row r="736" spans="1:9" ht="14.25" customHeight="1">
      <c r="A736" s="38" t="s">
        <v>2546</v>
      </c>
      <c r="B736" s="45">
        <v>44666</v>
      </c>
      <c r="C736" s="43">
        <v>1181</v>
      </c>
      <c r="D736" s="40" t="s">
        <v>19</v>
      </c>
      <c r="E736" s="40" t="s">
        <v>1797</v>
      </c>
      <c r="F736" s="40">
        <v>1</v>
      </c>
      <c r="G736" s="39">
        <v>53990000</v>
      </c>
      <c r="H736" s="39">
        <v>53990000</v>
      </c>
      <c r="I736" s="49">
        <f>VLOOKUP(E736,'sản phẩm'!$A$2:E5461,5,FALSE)</f>
        <v>52990000</v>
      </c>
    </row>
    <row r="737" spans="1:9" ht="14.25" customHeight="1">
      <c r="A737" s="38" t="s">
        <v>2547</v>
      </c>
      <c r="B737" s="45">
        <v>44666</v>
      </c>
      <c r="C737" s="43">
        <v>513</v>
      </c>
      <c r="D737" s="40" t="s">
        <v>4</v>
      </c>
      <c r="E737" s="40" t="s">
        <v>1748</v>
      </c>
      <c r="F737" s="40">
        <v>2</v>
      </c>
      <c r="G737" s="39">
        <v>7990000</v>
      </c>
      <c r="H737" s="39">
        <v>15980000</v>
      </c>
      <c r="I737" s="49">
        <f>VLOOKUP(E737,'sản phẩm'!$A$2:E3055,5,FALSE)</f>
        <v>6990000</v>
      </c>
    </row>
    <row r="738" spans="1:9" ht="14.25" customHeight="1">
      <c r="A738" s="38" t="s">
        <v>2548</v>
      </c>
      <c r="B738" s="45">
        <v>44667</v>
      </c>
      <c r="C738" s="43">
        <v>15</v>
      </c>
      <c r="D738" s="40" t="s">
        <v>19</v>
      </c>
      <c r="E738" s="40" t="s">
        <v>1763</v>
      </c>
      <c r="F738" s="40">
        <v>1</v>
      </c>
      <c r="G738" s="39">
        <v>3290000</v>
      </c>
      <c r="H738" s="39">
        <v>3290000</v>
      </c>
      <c r="I738" s="49">
        <f>VLOOKUP(E738,'sản phẩm'!$A$2:E3736,5,FALSE)</f>
        <v>2290000</v>
      </c>
    </row>
    <row r="739" spans="1:9" ht="14.25" customHeight="1">
      <c r="A739" s="38" t="s">
        <v>2549</v>
      </c>
      <c r="B739" s="45">
        <v>44667</v>
      </c>
      <c r="C739" s="43">
        <v>211</v>
      </c>
      <c r="D739" s="40" t="s">
        <v>19</v>
      </c>
      <c r="E739" s="40" t="s">
        <v>1795</v>
      </c>
      <c r="F739" s="40">
        <v>2</v>
      </c>
      <c r="G739" s="39">
        <v>34990000</v>
      </c>
      <c r="H739" s="39">
        <v>69980000</v>
      </c>
      <c r="I739" s="49">
        <f>VLOOKUP(E739,'sản phẩm'!$A$2:E5359,5,FALSE)</f>
        <v>33990000</v>
      </c>
    </row>
    <row r="740" spans="1:9" ht="14.25" customHeight="1">
      <c r="A740" s="38" t="s">
        <v>2550</v>
      </c>
      <c r="B740" s="45">
        <v>44667</v>
      </c>
      <c r="C740" s="43">
        <v>827</v>
      </c>
      <c r="D740" s="40" t="s">
        <v>4</v>
      </c>
      <c r="E740" s="40" t="s">
        <v>1765</v>
      </c>
      <c r="F740" s="40">
        <v>2</v>
      </c>
      <c r="G740" s="39">
        <v>34000000</v>
      </c>
      <c r="H740" s="39">
        <v>68000000</v>
      </c>
      <c r="I740" s="49">
        <f>VLOOKUP(E740,'sản phẩm'!$A$2:E3836,5,FALSE)</f>
        <v>33000000</v>
      </c>
    </row>
    <row r="741" spans="1:9" ht="14.25" customHeight="1">
      <c r="A741" s="38" t="s">
        <v>2551</v>
      </c>
      <c r="B741" s="45">
        <v>44668</v>
      </c>
      <c r="C741" s="43">
        <v>1277</v>
      </c>
      <c r="D741" s="40" t="s">
        <v>19</v>
      </c>
      <c r="E741" s="40" t="s">
        <v>1771</v>
      </c>
      <c r="F741" s="40">
        <v>1</v>
      </c>
      <c r="G741" s="39">
        <v>5690000</v>
      </c>
      <c r="H741" s="39">
        <v>5690000</v>
      </c>
      <c r="I741" s="49">
        <f>VLOOKUP(E741,'sản phẩm'!$A$2:E4140,5,FALSE)</f>
        <v>4690000</v>
      </c>
    </row>
    <row r="742" spans="1:9" ht="14.25" customHeight="1">
      <c r="A742" s="38" t="s">
        <v>2552</v>
      </c>
      <c r="B742" s="45">
        <v>44668</v>
      </c>
      <c r="C742" s="43">
        <v>1053</v>
      </c>
      <c r="D742" s="40" t="s">
        <v>8</v>
      </c>
      <c r="E742" s="40" t="s">
        <v>1769</v>
      </c>
      <c r="F742" s="40">
        <v>2</v>
      </c>
      <c r="G742" s="39">
        <v>6390000</v>
      </c>
      <c r="H742" s="39">
        <v>12780000</v>
      </c>
      <c r="I742" s="49">
        <f>VLOOKUP(E742,'sản phẩm'!$A$2:E4050,5,FALSE)</f>
        <v>5390000</v>
      </c>
    </row>
    <row r="743" spans="1:9" ht="14.25" customHeight="1">
      <c r="A743" s="38" t="s">
        <v>2553</v>
      </c>
      <c r="B743" s="45">
        <v>44668</v>
      </c>
      <c r="C743" s="43">
        <v>1295</v>
      </c>
      <c r="D743" s="40" t="s">
        <v>8</v>
      </c>
      <c r="E743" s="40" t="s">
        <v>1763</v>
      </c>
      <c r="F743" s="40">
        <v>1</v>
      </c>
      <c r="G743" s="39">
        <v>3290000</v>
      </c>
      <c r="H743" s="39">
        <v>3290000</v>
      </c>
      <c r="I743" s="49">
        <f>VLOOKUP(E743,'sản phẩm'!$A$2:E3737,5,FALSE)</f>
        <v>2290000</v>
      </c>
    </row>
    <row r="744" spans="1:9" ht="14.25" customHeight="1">
      <c r="A744" s="38" t="s">
        <v>2554</v>
      </c>
      <c r="B744" s="45">
        <v>44669</v>
      </c>
      <c r="C744" s="43">
        <v>1550</v>
      </c>
      <c r="D744" s="40" t="s">
        <v>19</v>
      </c>
      <c r="E744" s="40" t="s">
        <v>1765</v>
      </c>
      <c r="F744" s="40">
        <v>2</v>
      </c>
      <c r="G744" s="39">
        <v>34000000</v>
      </c>
      <c r="H744" s="39">
        <v>68000000</v>
      </c>
      <c r="I744" s="49">
        <f>VLOOKUP(E744,'sản phẩm'!$A$2:E3837,5,FALSE)</f>
        <v>33000000</v>
      </c>
    </row>
    <row r="745" spans="1:9" ht="14.25" customHeight="1">
      <c r="A745" s="38" t="s">
        <v>2555</v>
      </c>
      <c r="B745" s="45">
        <v>44669</v>
      </c>
      <c r="C745" s="43">
        <v>1372</v>
      </c>
      <c r="D745" s="40" t="s">
        <v>19</v>
      </c>
      <c r="E745" s="40" t="s">
        <v>1803</v>
      </c>
      <c r="F745" s="40">
        <v>1</v>
      </c>
      <c r="G745" s="39">
        <v>27990000</v>
      </c>
      <c r="H745" s="39">
        <v>27990000</v>
      </c>
      <c r="I745" s="49">
        <f>VLOOKUP(E745,'sản phẩm'!$A$2:E5763,5,FALSE)</f>
        <v>26990000</v>
      </c>
    </row>
    <row r="746" spans="1:9" ht="14.25" customHeight="1">
      <c r="A746" s="38" t="s">
        <v>2556</v>
      </c>
      <c r="B746" s="45">
        <v>44669</v>
      </c>
      <c r="C746" s="43">
        <v>648</v>
      </c>
      <c r="D746" s="40" t="s">
        <v>8</v>
      </c>
      <c r="E746" s="40" t="s">
        <v>1765</v>
      </c>
      <c r="F746" s="40">
        <v>2</v>
      </c>
      <c r="G746" s="39">
        <v>34000000</v>
      </c>
      <c r="H746" s="39">
        <v>68000000</v>
      </c>
      <c r="I746" s="49">
        <f>VLOOKUP(E746,'sản phẩm'!$A$2:E3838,5,FALSE)</f>
        <v>33000000</v>
      </c>
    </row>
    <row r="747" spans="1:9" ht="14.25" customHeight="1">
      <c r="A747" s="38" t="s">
        <v>2557</v>
      </c>
      <c r="B747" s="45">
        <v>44669</v>
      </c>
      <c r="C747" s="43">
        <v>1321</v>
      </c>
      <c r="D747" s="40" t="s">
        <v>4</v>
      </c>
      <c r="E747" s="40" t="s">
        <v>1775</v>
      </c>
      <c r="F747" s="40">
        <v>2</v>
      </c>
      <c r="G747" s="39">
        <v>29990000</v>
      </c>
      <c r="H747" s="39">
        <v>59980000</v>
      </c>
      <c r="I747" s="49">
        <f>VLOOKUP(E747,'sản phẩm'!$A$2:E4345,5,FALSE)</f>
        <v>28990000</v>
      </c>
    </row>
    <row r="748" spans="1:9" ht="14.25" customHeight="1">
      <c r="A748" s="38" t="s">
        <v>2558</v>
      </c>
      <c r="B748" s="45">
        <v>44670</v>
      </c>
      <c r="C748" s="43">
        <v>468</v>
      </c>
      <c r="D748" s="40" t="s">
        <v>19</v>
      </c>
      <c r="E748" s="40" t="s">
        <v>1753</v>
      </c>
      <c r="F748" s="40">
        <v>1</v>
      </c>
      <c r="G748" s="39">
        <v>48990000</v>
      </c>
      <c r="H748" s="39">
        <v>48990000</v>
      </c>
      <c r="I748" s="49">
        <f>VLOOKUP(E748,'sản phẩm'!$A$2:E3265,5,FALSE)</f>
        <v>47990000</v>
      </c>
    </row>
    <row r="749" spans="1:9" ht="14.25" customHeight="1">
      <c r="A749" s="38" t="s">
        <v>2559</v>
      </c>
      <c r="B749" s="45">
        <v>44670</v>
      </c>
      <c r="C749" s="43">
        <v>279</v>
      </c>
      <c r="D749" s="40" t="s">
        <v>19</v>
      </c>
      <c r="E749" s="40" t="s">
        <v>1757</v>
      </c>
      <c r="F749" s="40">
        <v>2</v>
      </c>
      <c r="G749" s="39">
        <v>3290000</v>
      </c>
      <c r="H749" s="39">
        <v>6580000</v>
      </c>
      <c r="I749" s="49">
        <f>VLOOKUP(E749,'sản phẩm'!$A$2:E3451,5,FALSE)</f>
        <v>2290000</v>
      </c>
    </row>
    <row r="750" spans="1:9" ht="14.25" customHeight="1">
      <c r="A750" s="38" t="s">
        <v>2560</v>
      </c>
      <c r="B750" s="45">
        <v>44670</v>
      </c>
      <c r="C750" s="43">
        <v>501</v>
      </c>
      <c r="D750" s="40" t="s">
        <v>19</v>
      </c>
      <c r="E750" s="40" t="s">
        <v>1801</v>
      </c>
      <c r="F750" s="40">
        <v>2</v>
      </c>
      <c r="G750" s="39">
        <v>32990000</v>
      </c>
      <c r="H750" s="39">
        <v>65980000</v>
      </c>
      <c r="I750" s="49">
        <f>VLOOKUP(E750,'sản phẩm'!$A$2:E5658,5,FALSE)</f>
        <v>31990000</v>
      </c>
    </row>
    <row r="751" spans="1:9" ht="14.25" customHeight="1">
      <c r="A751" s="38" t="s">
        <v>2561</v>
      </c>
      <c r="B751" s="45">
        <v>44670</v>
      </c>
      <c r="C751" s="43">
        <v>697</v>
      </c>
      <c r="D751" s="40" t="s">
        <v>19</v>
      </c>
      <c r="E751" s="40" t="s">
        <v>1795</v>
      </c>
      <c r="F751" s="40">
        <v>1</v>
      </c>
      <c r="G751" s="39">
        <v>34990000</v>
      </c>
      <c r="H751" s="39">
        <v>34990000</v>
      </c>
      <c r="I751" s="49">
        <f>VLOOKUP(E751,'sản phẩm'!$A$2:E5360,5,FALSE)</f>
        <v>33990000</v>
      </c>
    </row>
    <row r="752" spans="1:9" ht="14.25" customHeight="1">
      <c r="A752" s="38" t="s">
        <v>2562</v>
      </c>
      <c r="B752" s="45">
        <v>44670</v>
      </c>
      <c r="C752" s="43">
        <v>801</v>
      </c>
      <c r="D752" s="40" t="s">
        <v>4</v>
      </c>
      <c r="E752" s="40" t="s">
        <v>1785</v>
      </c>
      <c r="F752" s="40">
        <v>1</v>
      </c>
      <c r="G752" s="39">
        <v>16000000</v>
      </c>
      <c r="H752" s="39">
        <v>16000000</v>
      </c>
      <c r="I752" s="49">
        <f>VLOOKUP(E752,'sản phẩm'!$A$2:E4850,5,FALSE)</f>
        <v>15000000</v>
      </c>
    </row>
    <row r="753" spans="1:9" ht="14.25" customHeight="1">
      <c r="A753" s="38" t="s">
        <v>2563</v>
      </c>
      <c r="B753" s="45">
        <v>44671</v>
      </c>
      <c r="C753" s="43">
        <v>1473</v>
      </c>
      <c r="D753" s="40" t="s">
        <v>19</v>
      </c>
      <c r="E753" s="40" t="s">
        <v>1761</v>
      </c>
      <c r="F753" s="40">
        <v>1</v>
      </c>
      <c r="G753" s="39">
        <v>20990000</v>
      </c>
      <c r="H753" s="39">
        <v>20990000</v>
      </c>
      <c r="I753" s="49">
        <f>VLOOKUP(E753,'sản phẩm'!$A$2:E3642,5,FALSE)</f>
        <v>19990000</v>
      </c>
    </row>
    <row r="754" spans="1:9" ht="14.25" customHeight="1">
      <c r="A754" s="38" t="s">
        <v>2564</v>
      </c>
      <c r="B754" s="45">
        <v>44671</v>
      </c>
      <c r="C754" s="43">
        <v>30</v>
      </c>
      <c r="D754" s="40" t="s">
        <v>15</v>
      </c>
      <c r="E754" s="40" t="s">
        <v>1773</v>
      </c>
      <c r="F754" s="40">
        <v>2</v>
      </c>
      <c r="G754" s="39">
        <v>33000000</v>
      </c>
      <c r="H754" s="39">
        <v>66000000</v>
      </c>
      <c r="I754" s="49">
        <f>VLOOKUP(E754,'sản phẩm'!$A$2:E4250,5,FALSE)</f>
        <v>32000000</v>
      </c>
    </row>
    <row r="755" spans="1:9" ht="14.25" customHeight="1">
      <c r="A755" s="38" t="s">
        <v>2565</v>
      </c>
      <c r="B755" s="45">
        <v>44671</v>
      </c>
      <c r="C755" s="43">
        <v>528</v>
      </c>
      <c r="D755" s="40" t="s">
        <v>8</v>
      </c>
      <c r="E755" s="40" t="s">
        <v>1771</v>
      </c>
      <c r="F755" s="40">
        <v>2</v>
      </c>
      <c r="G755" s="39">
        <v>5690000</v>
      </c>
      <c r="H755" s="39">
        <v>11380000</v>
      </c>
      <c r="I755" s="49">
        <f>VLOOKUP(E755,'sản phẩm'!$A$2:E4141,5,FALSE)</f>
        <v>4690000</v>
      </c>
    </row>
    <row r="756" spans="1:9" ht="14.25" customHeight="1">
      <c r="A756" s="38" t="s">
        <v>2566</v>
      </c>
      <c r="B756" s="45">
        <v>44671</v>
      </c>
      <c r="C756" s="43">
        <v>1149</v>
      </c>
      <c r="D756" s="40" t="s">
        <v>19</v>
      </c>
      <c r="E756" s="40" t="s">
        <v>1795</v>
      </c>
      <c r="F756" s="40">
        <v>2</v>
      </c>
      <c r="G756" s="39">
        <v>34990000</v>
      </c>
      <c r="H756" s="39">
        <v>69980000</v>
      </c>
      <c r="I756" s="49">
        <f>VLOOKUP(E756,'sản phẩm'!$A$2:E5361,5,FALSE)</f>
        <v>33990000</v>
      </c>
    </row>
    <row r="757" spans="1:9" ht="14.25" customHeight="1">
      <c r="A757" s="38" t="s">
        <v>2567</v>
      </c>
      <c r="B757" s="45">
        <v>44671</v>
      </c>
      <c r="C757" s="43">
        <v>370</v>
      </c>
      <c r="D757" s="40" t="s">
        <v>11</v>
      </c>
      <c r="E757" s="40" t="s">
        <v>1803</v>
      </c>
      <c r="F757" s="40">
        <v>2</v>
      </c>
      <c r="G757" s="39">
        <v>27990000</v>
      </c>
      <c r="H757" s="39">
        <v>55980000</v>
      </c>
      <c r="I757" s="49">
        <f>VLOOKUP(E757,'sản phẩm'!$A$2:E5764,5,FALSE)</f>
        <v>26990000</v>
      </c>
    </row>
    <row r="758" spans="1:9" ht="14.25" customHeight="1">
      <c r="A758" s="38" t="s">
        <v>2568</v>
      </c>
      <c r="B758" s="45">
        <v>44671</v>
      </c>
      <c r="C758" s="43">
        <v>1199</v>
      </c>
      <c r="D758" s="40" t="s">
        <v>4</v>
      </c>
      <c r="E758" s="40" t="s">
        <v>1745</v>
      </c>
      <c r="F758" s="40">
        <v>2</v>
      </c>
      <c r="G758" s="39">
        <v>6990000</v>
      </c>
      <c r="H758" s="39">
        <v>13980000</v>
      </c>
      <c r="I758" s="49">
        <f>VLOOKUP(E758,'sản phẩm'!$A$2:E2956,5,FALSE)</f>
        <v>5990000</v>
      </c>
    </row>
    <row r="759" spans="1:9" ht="14.25" customHeight="1">
      <c r="A759" s="38" t="s">
        <v>2569</v>
      </c>
      <c r="B759" s="45">
        <v>44671</v>
      </c>
      <c r="C759" s="43">
        <v>409</v>
      </c>
      <c r="D759" s="40" t="s">
        <v>19</v>
      </c>
      <c r="E759" s="40" t="s">
        <v>1761</v>
      </c>
      <c r="F759" s="40">
        <v>2</v>
      </c>
      <c r="G759" s="39">
        <v>20990000</v>
      </c>
      <c r="H759" s="39">
        <v>41980000</v>
      </c>
      <c r="I759" s="49">
        <f>VLOOKUP(E759,'sản phẩm'!$A$2:E3643,5,FALSE)</f>
        <v>19990000</v>
      </c>
    </row>
    <row r="760" spans="1:9" ht="14.25" customHeight="1">
      <c r="A760" s="38" t="s">
        <v>2570</v>
      </c>
      <c r="B760" s="45">
        <v>44671</v>
      </c>
      <c r="C760" s="43">
        <v>1084</v>
      </c>
      <c r="D760" s="40" t="s">
        <v>19</v>
      </c>
      <c r="E760" s="40" t="s">
        <v>1801</v>
      </c>
      <c r="F760" s="40">
        <v>1</v>
      </c>
      <c r="G760" s="39">
        <v>32990000</v>
      </c>
      <c r="H760" s="39">
        <v>32990000</v>
      </c>
      <c r="I760" s="49">
        <f>VLOOKUP(E760,'sản phẩm'!$A$2:E5659,5,FALSE)</f>
        <v>31990000</v>
      </c>
    </row>
    <row r="761" spans="1:9" ht="14.25" customHeight="1">
      <c r="A761" s="38" t="s">
        <v>2571</v>
      </c>
      <c r="B761" s="45">
        <v>44671</v>
      </c>
      <c r="C761" s="43">
        <v>645</v>
      </c>
      <c r="D761" s="40" t="s">
        <v>19</v>
      </c>
      <c r="E761" s="40" t="s">
        <v>1761</v>
      </c>
      <c r="F761" s="40">
        <v>2</v>
      </c>
      <c r="G761" s="39">
        <v>20990000</v>
      </c>
      <c r="H761" s="39">
        <v>41980000</v>
      </c>
      <c r="I761" s="49">
        <f>VLOOKUP(E761,'sản phẩm'!$A$2:E3644,5,FALSE)</f>
        <v>19990000</v>
      </c>
    </row>
    <row r="762" spans="1:9" ht="14.25" customHeight="1">
      <c r="A762" s="38" t="s">
        <v>2572</v>
      </c>
      <c r="B762" s="45">
        <v>44671</v>
      </c>
      <c r="C762" s="43">
        <v>1078</v>
      </c>
      <c r="D762" s="40" t="s">
        <v>19</v>
      </c>
      <c r="E762" s="40" t="s">
        <v>1779</v>
      </c>
      <c r="F762" s="40">
        <v>1</v>
      </c>
      <c r="G762" s="39">
        <v>31990000</v>
      </c>
      <c r="H762" s="39">
        <v>31990000</v>
      </c>
      <c r="I762" s="49">
        <f>VLOOKUP(E762,'sản phẩm'!$A$2:E4575,5,FALSE)</f>
        <v>30990000</v>
      </c>
    </row>
    <row r="763" spans="1:9" ht="14.25" customHeight="1">
      <c r="A763" s="38" t="s">
        <v>2573</v>
      </c>
      <c r="B763" s="45">
        <v>44672</v>
      </c>
      <c r="C763" s="43">
        <v>699</v>
      </c>
      <c r="D763" s="40" t="s">
        <v>19</v>
      </c>
      <c r="E763" s="40" t="s">
        <v>1789</v>
      </c>
      <c r="F763" s="40">
        <v>2</v>
      </c>
      <c r="G763" s="39">
        <v>4290000</v>
      </c>
      <c r="H763" s="39">
        <v>8580000</v>
      </c>
      <c r="I763" s="49">
        <f>VLOOKUP(E763,'sản phẩm'!$A$2:E5050,5,FALSE)</f>
        <v>3290000</v>
      </c>
    </row>
    <row r="764" spans="1:9" ht="14.25" customHeight="1">
      <c r="A764" s="38" t="s">
        <v>2574</v>
      </c>
      <c r="B764" s="45">
        <v>44672</v>
      </c>
      <c r="C764" s="43">
        <v>1299</v>
      </c>
      <c r="D764" s="40" t="s">
        <v>19</v>
      </c>
      <c r="E764" s="40" t="s">
        <v>1753</v>
      </c>
      <c r="F764" s="40">
        <v>1</v>
      </c>
      <c r="G764" s="39">
        <v>48990000</v>
      </c>
      <c r="H764" s="39">
        <v>48990000</v>
      </c>
      <c r="I764" s="49">
        <f>VLOOKUP(E764,'sản phẩm'!$A$2:E3266,5,FALSE)</f>
        <v>47990000</v>
      </c>
    </row>
    <row r="765" spans="1:9" ht="14.25" customHeight="1">
      <c r="A765" s="38" t="s">
        <v>2575</v>
      </c>
      <c r="B765" s="45">
        <v>44672</v>
      </c>
      <c r="C765" s="43">
        <v>662</v>
      </c>
      <c r="D765" s="40" t="s">
        <v>19</v>
      </c>
      <c r="E765" s="40" t="s">
        <v>1779</v>
      </c>
      <c r="F765" s="40">
        <v>2</v>
      </c>
      <c r="G765" s="39">
        <v>31990000</v>
      </c>
      <c r="H765" s="39">
        <v>63980000</v>
      </c>
      <c r="I765" s="49">
        <f>VLOOKUP(E765,'sản phẩm'!$A$2:E4576,5,FALSE)</f>
        <v>30990000</v>
      </c>
    </row>
    <row r="766" spans="1:9" ht="14.25" customHeight="1">
      <c r="A766" s="38" t="s">
        <v>2576</v>
      </c>
      <c r="B766" s="45">
        <v>44673</v>
      </c>
      <c r="C766" s="43">
        <v>908</v>
      </c>
      <c r="D766" s="40" t="s">
        <v>15</v>
      </c>
      <c r="E766" s="40" t="s">
        <v>1799</v>
      </c>
      <c r="F766" s="40">
        <v>2</v>
      </c>
      <c r="G766" s="39">
        <v>22990000</v>
      </c>
      <c r="H766" s="39">
        <v>45980000</v>
      </c>
      <c r="I766" s="49">
        <f>VLOOKUP(E766,'sản phẩm'!$A$2:E5576,5,FALSE)</f>
        <v>21990000</v>
      </c>
    </row>
    <row r="767" spans="1:9" ht="14.25" customHeight="1">
      <c r="A767" s="38" t="s">
        <v>2577</v>
      </c>
      <c r="B767" s="45">
        <v>44673</v>
      </c>
      <c r="C767" s="43">
        <v>367</v>
      </c>
      <c r="D767" s="40" t="s">
        <v>4</v>
      </c>
      <c r="E767" s="40" t="s">
        <v>1750</v>
      </c>
      <c r="F767" s="40">
        <v>2</v>
      </c>
      <c r="G767" s="39">
        <v>39990000</v>
      </c>
      <c r="H767" s="39">
        <v>79980000</v>
      </c>
      <c r="I767" s="49">
        <f>VLOOKUP(E767,'sản phẩm'!$A$2:E3163,5,FALSE)</f>
        <v>38990000</v>
      </c>
    </row>
    <row r="768" spans="1:9" ht="14.25" customHeight="1">
      <c r="A768" s="38" t="s">
        <v>2578</v>
      </c>
      <c r="B768" s="45">
        <v>44673</v>
      </c>
      <c r="C768" s="43">
        <v>37</v>
      </c>
      <c r="D768" s="40" t="s">
        <v>15</v>
      </c>
      <c r="E768" s="40" t="s">
        <v>1779</v>
      </c>
      <c r="F768" s="40">
        <v>2</v>
      </c>
      <c r="G768" s="39">
        <v>31990000</v>
      </c>
      <c r="H768" s="39">
        <v>63980000</v>
      </c>
      <c r="I768" s="49">
        <f>VLOOKUP(E768,'sản phẩm'!$A$2:E4577,5,FALSE)</f>
        <v>30990000</v>
      </c>
    </row>
    <row r="769" spans="1:9" ht="14.25" customHeight="1">
      <c r="A769" s="38" t="s">
        <v>2579</v>
      </c>
      <c r="B769" s="45">
        <v>44673</v>
      </c>
      <c r="C769" s="43">
        <v>271</v>
      </c>
      <c r="D769" s="40" t="s">
        <v>4</v>
      </c>
      <c r="E769" s="40" t="s">
        <v>1791</v>
      </c>
      <c r="F769" s="40">
        <v>1</v>
      </c>
      <c r="G769" s="39">
        <v>9990000</v>
      </c>
      <c r="H769" s="39">
        <v>9990000</v>
      </c>
      <c r="I769" s="49">
        <f>VLOOKUP(E769,'sản phẩm'!$A$2:E5146,5,FALSE)</f>
        <v>8990000</v>
      </c>
    </row>
    <row r="770" spans="1:9" ht="14.25" customHeight="1">
      <c r="A770" s="38" t="s">
        <v>2580</v>
      </c>
      <c r="B770" s="45">
        <v>44673</v>
      </c>
      <c r="C770" s="43">
        <v>131</v>
      </c>
      <c r="D770" s="40" t="s">
        <v>4</v>
      </c>
      <c r="E770" s="40" t="s">
        <v>1775</v>
      </c>
      <c r="F770" s="40">
        <v>1</v>
      </c>
      <c r="G770" s="39">
        <v>29990000</v>
      </c>
      <c r="H770" s="39">
        <v>29990000</v>
      </c>
      <c r="I770" s="49">
        <f>VLOOKUP(E770,'sản phẩm'!$A$2:E4346,5,FALSE)</f>
        <v>28990000</v>
      </c>
    </row>
    <row r="771" spans="1:9" ht="14.25" customHeight="1">
      <c r="A771" s="38" t="s">
        <v>2581</v>
      </c>
      <c r="B771" s="45">
        <v>44673</v>
      </c>
      <c r="C771" s="43">
        <v>855</v>
      </c>
      <c r="D771" s="40" t="s">
        <v>15</v>
      </c>
      <c r="E771" s="40" t="s">
        <v>1791</v>
      </c>
      <c r="F771" s="40">
        <v>2</v>
      </c>
      <c r="G771" s="39">
        <v>9990000</v>
      </c>
      <c r="H771" s="39">
        <v>19980000</v>
      </c>
      <c r="I771" s="49">
        <f>VLOOKUP(E771,'sản phẩm'!$A$2:E5147,5,FALSE)</f>
        <v>8990000</v>
      </c>
    </row>
    <row r="772" spans="1:9" ht="14.25" customHeight="1">
      <c r="A772" s="38" t="s">
        <v>2582</v>
      </c>
      <c r="B772" s="45">
        <v>44674</v>
      </c>
      <c r="C772" s="43">
        <v>492</v>
      </c>
      <c r="D772" s="40" t="s">
        <v>4</v>
      </c>
      <c r="E772" s="40" t="s">
        <v>1777</v>
      </c>
      <c r="F772" s="40">
        <v>1</v>
      </c>
      <c r="G772" s="39">
        <v>23990000</v>
      </c>
      <c r="H772" s="39">
        <v>23990000</v>
      </c>
      <c r="I772" s="49">
        <f>VLOOKUP(E772,'sản phẩm'!$A$2:E4472,5,FALSE)</f>
        <v>22990000</v>
      </c>
    </row>
    <row r="773" spans="1:9" ht="14.25" customHeight="1">
      <c r="A773" s="38" t="s">
        <v>2583</v>
      </c>
      <c r="B773" s="45">
        <v>44674</v>
      </c>
      <c r="C773" s="43">
        <v>592</v>
      </c>
      <c r="D773" s="40" t="s">
        <v>19</v>
      </c>
      <c r="E773" s="40" t="s">
        <v>1801</v>
      </c>
      <c r="F773" s="40">
        <v>1</v>
      </c>
      <c r="G773" s="39">
        <v>32990000</v>
      </c>
      <c r="H773" s="39">
        <v>32990000</v>
      </c>
      <c r="I773" s="49">
        <f>VLOOKUP(E773,'sản phẩm'!$A$2:E5660,5,FALSE)</f>
        <v>31990000</v>
      </c>
    </row>
    <row r="774" spans="1:9" ht="14.25" customHeight="1">
      <c r="A774" s="38" t="s">
        <v>2584</v>
      </c>
      <c r="B774" s="45">
        <v>44674</v>
      </c>
      <c r="C774" s="43">
        <v>1558</v>
      </c>
      <c r="D774" s="40" t="s">
        <v>19</v>
      </c>
      <c r="E774" s="40" t="s">
        <v>1759</v>
      </c>
      <c r="F774" s="40">
        <v>2</v>
      </c>
      <c r="G774" s="39">
        <v>4290000</v>
      </c>
      <c r="H774" s="39">
        <v>8580000</v>
      </c>
      <c r="I774" s="49">
        <f>VLOOKUP(E774,'sản phẩm'!$A$2:E3550,5,FALSE)</f>
        <v>3290000</v>
      </c>
    </row>
    <row r="775" spans="1:9" ht="14.25" customHeight="1">
      <c r="A775" s="38" t="s">
        <v>2585</v>
      </c>
      <c r="B775" s="45">
        <v>44674</v>
      </c>
      <c r="C775" s="43">
        <v>1021</v>
      </c>
      <c r="D775" s="40" t="s">
        <v>19</v>
      </c>
      <c r="E775" s="40" t="s">
        <v>1759</v>
      </c>
      <c r="F775" s="40">
        <v>2</v>
      </c>
      <c r="G775" s="39">
        <v>4290000</v>
      </c>
      <c r="H775" s="39">
        <v>8580000</v>
      </c>
      <c r="I775" s="49">
        <f>VLOOKUP(E775,'sản phẩm'!$A$2:E3551,5,FALSE)</f>
        <v>3290000</v>
      </c>
    </row>
    <row r="776" spans="1:9" ht="14.25" customHeight="1">
      <c r="A776" s="38" t="s">
        <v>2586</v>
      </c>
      <c r="B776" s="45">
        <v>44674</v>
      </c>
      <c r="C776" s="43">
        <v>116</v>
      </c>
      <c r="D776" s="40" t="s">
        <v>19</v>
      </c>
      <c r="E776" s="40" t="s">
        <v>1789</v>
      </c>
      <c r="F776" s="40">
        <v>1</v>
      </c>
      <c r="G776" s="39">
        <v>4290000</v>
      </c>
      <c r="H776" s="39">
        <v>4290000</v>
      </c>
      <c r="I776" s="49">
        <f>VLOOKUP(E776,'sản phẩm'!$A$2:E5051,5,FALSE)</f>
        <v>3290000</v>
      </c>
    </row>
    <row r="777" spans="1:9" ht="14.25" customHeight="1">
      <c r="A777" s="38" t="s">
        <v>2587</v>
      </c>
      <c r="B777" s="45">
        <v>44674</v>
      </c>
      <c r="C777" s="43">
        <v>152</v>
      </c>
      <c r="D777" s="40" t="s">
        <v>19</v>
      </c>
      <c r="E777" s="40" t="s">
        <v>1750</v>
      </c>
      <c r="F777" s="40">
        <v>2</v>
      </c>
      <c r="G777" s="39">
        <v>39990000</v>
      </c>
      <c r="H777" s="39">
        <v>79980000</v>
      </c>
      <c r="I777" s="49">
        <f>VLOOKUP(E777,'sản phẩm'!$A$2:E3164,5,FALSE)</f>
        <v>38990000</v>
      </c>
    </row>
    <row r="778" spans="1:9" ht="14.25" customHeight="1">
      <c r="A778" s="38" t="s">
        <v>2588</v>
      </c>
      <c r="B778" s="45">
        <v>44674</v>
      </c>
      <c r="C778" s="43">
        <v>1579</v>
      </c>
      <c r="D778" s="40" t="s">
        <v>4</v>
      </c>
      <c r="E778" s="40" t="s">
        <v>1748</v>
      </c>
      <c r="F778" s="40">
        <v>1</v>
      </c>
      <c r="G778" s="39">
        <v>7990000</v>
      </c>
      <c r="H778" s="39">
        <v>7990000</v>
      </c>
      <c r="I778" s="49">
        <f>VLOOKUP(E778,'sản phẩm'!$A$2:E3056,5,FALSE)</f>
        <v>6990000</v>
      </c>
    </row>
    <row r="779" spans="1:9" ht="14.25" customHeight="1">
      <c r="A779" s="38" t="s">
        <v>2589</v>
      </c>
      <c r="B779" s="45">
        <v>44674</v>
      </c>
      <c r="C779" s="43">
        <v>579</v>
      </c>
      <c r="D779" s="40" t="s">
        <v>4</v>
      </c>
      <c r="E779" s="40" t="s">
        <v>1805</v>
      </c>
      <c r="F779" s="40">
        <v>1</v>
      </c>
      <c r="G779" s="39">
        <v>69990000</v>
      </c>
      <c r="H779" s="39">
        <v>69990000</v>
      </c>
      <c r="I779" s="49">
        <f>VLOOKUP(E779,'sản phẩm'!$A$2:E5873,5,FALSE)</f>
        <v>68990000</v>
      </c>
    </row>
    <row r="780" spans="1:9" ht="14.25" customHeight="1">
      <c r="A780" s="38" t="s">
        <v>2590</v>
      </c>
      <c r="B780" s="45">
        <v>44674</v>
      </c>
      <c r="C780" s="43">
        <v>851</v>
      </c>
      <c r="D780" s="40" t="s">
        <v>11</v>
      </c>
      <c r="E780" s="40" t="s">
        <v>1785</v>
      </c>
      <c r="F780" s="40">
        <v>2</v>
      </c>
      <c r="G780" s="39">
        <v>16000000</v>
      </c>
      <c r="H780" s="39">
        <v>32000000</v>
      </c>
      <c r="I780" s="49">
        <f>VLOOKUP(E780,'sản phẩm'!$A$2:E4851,5,FALSE)</f>
        <v>15000000</v>
      </c>
    </row>
    <row r="781" spans="1:9" ht="14.25" customHeight="1">
      <c r="A781" s="38" t="s">
        <v>2591</v>
      </c>
      <c r="B781" s="45">
        <v>44674</v>
      </c>
      <c r="C781" s="43">
        <v>597</v>
      </c>
      <c r="D781" s="40" t="s">
        <v>8</v>
      </c>
      <c r="E781" s="40" t="s">
        <v>1748</v>
      </c>
      <c r="F781" s="40">
        <v>2</v>
      </c>
      <c r="G781" s="39">
        <v>7990000</v>
      </c>
      <c r="H781" s="39">
        <v>15980000</v>
      </c>
      <c r="I781" s="49">
        <f>VLOOKUP(E781,'sản phẩm'!$A$2:E3057,5,FALSE)</f>
        <v>6990000</v>
      </c>
    </row>
    <row r="782" spans="1:9" ht="14.25" customHeight="1">
      <c r="A782" s="38" t="s">
        <v>2592</v>
      </c>
      <c r="B782" s="45">
        <v>44675</v>
      </c>
      <c r="C782" s="43">
        <v>780</v>
      </c>
      <c r="D782" s="40" t="s">
        <v>19</v>
      </c>
      <c r="E782" s="40" t="s">
        <v>1765</v>
      </c>
      <c r="F782" s="40">
        <v>2</v>
      </c>
      <c r="G782" s="39">
        <v>34000000</v>
      </c>
      <c r="H782" s="39">
        <v>68000000</v>
      </c>
      <c r="I782" s="49">
        <f>VLOOKUP(E782,'sản phẩm'!$A$2:E3839,5,FALSE)</f>
        <v>33000000</v>
      </c>
    </row>
    <row r="783" spans="1:9" ht="14.25" customHeight="1">
      <c r="A783" s="38" t="s">
        <v>2593</v>
      </c>
      <c r="B783" s="45">
        <v>44675</v>
      </c>
      <c r="C783" s="43">
        <v>1579</v>
      </c>
      <c r="D783" s="40" t="s">
        <v>4</v>
      </c>
      <c r="E783" s="40" t="s">
        <v>1765</v>
      </c>
      <c r="F783" s="40">
        <v>2</v>
      </c>
      <c r="G783" s="39">
        <v>34000000</v>
      </c>
      <c r="H783" s="39">
        <v>68000000</v>
      </c>
      <c r="I783" s="49">
        <f>VLOOKUP(E783,'sản phẩm'!$A$2:E3840,5,FALSE)</f>
        <v>33000000</v>
      </c>
    </row>
    <row r="784" spans="1:9" ht="14.25" customHeight="1">
      <c r="A784" s="38" t="s">
        <v>2594</v>
      </c>
      <c r="B784" s="45">
        <v>44675</v>
      </c>
      <c r="C784" s="43">
        <v>378</v>
      </c>
      <c r="D784" s="40" t="s">
        <v>19</v>
      </c>
      <c r="E784" s="40" t="s">
        <v>1797</v>
      </c>
      <c r="F784" s="40">
        <v>1</v>
      </c>
      <c r="G784" s="39">
        <v>53990000</v>
      </c>
      <c r="H784" s="39">
        <v>53990000</v>
      </c>
      <c r="I784" s="49">
        <f>VLOOKUP(E784,'sản phẩm'!$A$2:E5462,5,FALSE)</f>
        <v>52990000</v>
      </c>
    </row>
    <row r="785" spans="1:9" ht="14.25" customHeight="1">
      <c r="A785" s="38" t="s">
        <v>2595</v>
      </c>
      <c r="B785" s="45">
        <v>44675</v>
      </c>
      <c r="C785" s="43">
        <v>955</v>
      </c>
      <c r="D785" s="40" t="s">
        <v>19</v>
      </c>
      <c r="E785" s="40" t="s">
        <v>1771</v>
      </c>
      <c r="F785" s="40">
        <v>1</v>
      </c>
      <c r="G785" s="39">
        <v>5690000</v>
      </c>
      <c r="H785" s="39">
        <v>5690000</v>
      </c>
      <c r="I785" s="49">
        <f>VLOOKUP(E785,'sản phẩm'!$A$2:E4142,5,FALSE)</f>
        <v>4690000</v>
      </c>
    </row>
    <row r="786" spans="1:9" ht="14.25" customHeight="1">
      <c r="A786" s="38" t="s">
        <v>2596</v>
      </c>
      <c r="B786" s="45">
        <v>44675</v>
      </c>
      <c r="C786" s="43">
        <v>672</v>
      </c>
      <c r="D786" s="40" t="s">
        <v>19</v>
      </c>
      <c r="E786" s="40" t="s">
        <v>1783</v>
      </c>
      <c r="F786" s="40">
        <v>1</v>
      </c>
      <c r="G786" s="39">
        <v>31990000</v>
      </c>
      <c r="H786" s="39">
        <v>31990000</v>
      </c>
      <c r="I786" s="49">
        <f>VLOOKUP(E786,'sản phẩm'!$A$2:E4771,5,FALSE)</f>
        <v>30990000</v>
      </c>
    </row>
    <row r="787" spans="1:9" ht="14.25" customHeight="1">
      <c r="A787" s="38" t="s">
        <v>2597</v>
      </c>
      <c r="B787" s="45">
        <v>44676</v>
      </c>
      <c r="C787" s="43">
        <v>579</v>
      </c>
      <c r="D787" s="40" t="s">
        <v>19</v>
      </c>
      <c r="E787" s="40" t="s">
        <v>1765</v>
      </c>
      <c r="F787" s="40">
        <v>1</v>
      </c>
      <c r="G787" s="39">
        <v>34000000</v>
      </c>
      <c r="H787" s="39">
        <v>34000000</v>
      </c>
      <c r="I787" s="49">
        <f>VLOOKUP(E787,'sản phẩm'!$A$2:E3841,5,FALSE)</f>
        <v>33000000</v>
      </c>
    </row>
    <row r="788" spans="1:9" ht="14.25" customHeight="1">
      <c r="A788" s="38" t="s">
        <v>2598</v>
      </c>
      <c r="B788" s="45">
        <v>44676</v>
      </c>
      <c r="C788" s="43">
        <v>57</v>
      </c>
      <c r="D788" s="40" t="s">
        <v>4</v>
      </c>
      <c r="E788" s="40" t="s">
        <v>1777</v>
      </c>
      <c r="F788" s="40">
        <v>2</v>
      </c>
      <c r="G788" s="39">
        <v>23990000</v>
      </c>
      <c r="H788" s="39">
        <v>47980000</v>
      </c>
      <c r="I788" s="49">
        <f>VLOOKUP(E788,'sản phẩm'!$A$2:E4473,5,FALSE)</f>
        <v>22990000</v>
      </c>
    </row>
    <row r="789" spans="1:9" ht="14.25" customHeight="1">
      <c r="A789" s="38" t="s">
        <v>2599</v>
      </c>
      <c r="B789" s="45">
        <v>44676</v>
      </c>
      <c r="C789" s="43">
        <v>1031</v>
      </c>
      <c r="D789" s="40" t="s">
        <v>19</v>
      </c>
      <c r="E789" s="40" t="s">
        <v>1789</v>
      </c>
      <c r="F789" s="40">
        <v>2</v>
      </c>
      <c r="G789" s="39">
        <v>4290000</v>
      </c>
      <c r="H789" s="39">
        <v>8580000</v>
      </c>
      <c r="I789" s="49">
        <f>VLOOKUP(E789,'sản phẩm'!$A$2:E5052,5,FALSE)</f>
        <v>3290000</v>
      </c>
    </row>
    <row r="790" spans="1:9" ht="14.25" customHeight="1">
      <c r="A790" s="38" t="s">
        <v>2600</v>
      </c>
      <c r="B790" s="45">
        <v>44677</v>
      </c>
      <c r="C790" s="43">
        <v>1352</v>
      </c>
      <c r="D790" s="40" t="s">
        <v>15</v>
      </c>
      <c r="E790" s="40" t="s">
        <v>1745</v>
      </c>
      <c r="F790" s="40">
        <v>2</v>
      </c>
      <c r="G790" s="39">
        <v>6990000</v>
      </c>
      <c r="H790" s="39">
        <v>13980000</v>
      </c>
      <c r="I790" s="49">
        <f>VLOOKUP(E790,'sản phẩm'!$A$2:E2957,5,FALSE)</f>
        <v>5990000</v>
      </c>
    </row>
    <row r="791" spans="1:9" ht="14.25" customHeight="1">
      <c r="A791" s="38" t="s">
        <v>2601</v>
      </c>
      <c r="B791" s="45">
        <v>44677</v>
      </c>
      <c r="C791" s="43">
        <v>1582</v>
      </c>
      <c r="D791" s="40" t="s">
        <v>4</v>
      </c>
      <c r="E791" s="40" t="s">
        <v>1785</v>
      </c>
      <c r="F791" s="40">
        <v>1</v>
      </c>
      <c r="G791" s="39">
        <v>16000000</v>
      </c>
      <c r="H791" s="39">
        <v>16000000</v>
      </c>
      <c r="I791" s="49">
        <f>VLOOKUP(E791,'sản phẩm'!$A$2:E4852,5,FALSE)</f>
        <v>15000000</v>
      </c>
    </row>
    <row r="792" spans="1:9" ht="14.25" customHeight="1">
      <c r="A792" s="38" t="s">
        <v>2602</v>
      </c>
      <c r="B792" s="45">
        <v>44677</v>
      </c>
      <c r="C792" s="43">
        <v>1081</v>
      </c>
      <c r="D792" s="40" t="s">
        <v>4</v>
      </c>
      <c r="E792" s="40" t="s">
        <v>1785</v>
      </c>
      <c r="F792" s="40">
        <v>2</v>
      </c>
      <c r="G792" s="39">
        <v>16000000</v>
      </c>
      <c r="H792" s="39">
        <v>32000000</v>
      </c>
      <c r="I792" s="49">
        <f>VLOOKUP(E792,'sản phẩm'!$A$2:E4853,5,FALSE)</f>
        <v>15000000</v>
      </c>
    </row>
    <row r="793" spans="1:9" ht="14.25" customHeight="1">
      <c r="A793" s="38" t="s">
        <v>2603</v>
      </c>
      <c r="B793" s="45">
        <v>44677</v>
      </c>
      <c r="C793" s="43">
        <v>1118</v>
      </c>
      <c r="D793" s="40" t="s">
        <v>8</v>
      </c>
      <c r="E793" s="40" t="s">
        <v>1748</v>
      </c>
      <c r="F793" s="40">
        <v>1</v>
      </c>
      <c r="G793" s="39">
        <v>7990000</v>
      </c>
      <c r="H793" s="39">
        <v>7990000</v>
      </c>
      <c r="I793" s="49">
        <f>VLOOKUP(E793,'sản phẩm'!$A$2:E3058,5,FALSE)</f>
        <v>6990000</v>
      </c>
    </row>
    <row r="794" spans="1:9" ht="14.25" customHeight="1">
      <c r="A794" s="38" t="s">
        <v>2604</v>
      </c>
      <c r="B794" s="45">
        <v>44677</v>
      </c>
      <c r="C794" s="43">
        <v>1170</v>
      </c>
      <c r="D794" s="40" t="s">
        <v>19</v>
      </c>
      <c r="E794" s="40" t="s">
        <v>1779</v>
      </c>
      <c r="F794" s="40">
        <v>1</v>
      </c>
      <c r="G794" s="39">
        <v>31990000</v>
      </c>
      <c r="H794" s="39">
        <v>31990000</v>
      </c>
      <c r="I794" s="49">
        <f>VLOOKUP(E794,'sản phẩm'!$A$2:E4578,5,FALSE)</f>
        <v>30990000</v>
      </c>
    </row>
    <row r="795" spans="1:9" ht="14.25" customHeight="1">
      <c r="A795" s="38" t="s">
        <v>2605</v>
      </c>
      <c r="B795" s="45">
        <v>44678</v>
      </c>
      <c r="C795" s="43">
        <v>1229</v>
      </c>
      <c r="D795" s="40" t="s">
        <v>4</v>
      </c>
      <c r="E795" s="40" t="s">
        <v>1767</v>
      </c>
      <c r="F795" s="40">
        <v>1</v>
      </c>
      <c r="G795" s="39">
        <v>19990000</v>
      </c>
      <c r="H795" s="39">
        <v>19990000</v>
      </c>
      <c r="I795" s="49">
        <f>VLOOKUP(E795,'sản phẩm'!$A$2:E3945,5,FALSE)</f>
        <v>18990000</v>
      </c>
    </row>
    <row r="796" spans="1:9" ht="14.25" customHeight="1">
      <c r="A796" s="38" t="s">
        <v>2606</v>
      </c>
      <c r="B796" s="45">
        <v>44678</v>
      </c>
      <c r="C796" s="43">
        <v>126</v>
      </c>
      <c r="D796" s="40" t="s">
        <v>4</v>
      </c>
      <c r="E796" s="40" t="s">
        <v>1769</v>
      </c>
      <c r="F796" s="40">
        <v>1</v>
      </c>
      <c r="G796" s="39">
        <v>6390000</v>
      </c>
      <c r="H796" s="39">
        <v>6390000</v>
      </c>
      <c r="I796" s="49">
        <f>VLOOKUP(E796,'sản phẩm'!$A$2:E4051,5,FALSE)</f>
        <v>5390000</v>
      </c>
    </row>
    <row r="797" spans="1:9" ht="14.25" customHeight="1">
      <c r="A797" s="38" t="s">
        <v>2607</v>
      </c>
      <c r="B797" s="45">
        <v>44678</v>
      </c>
      <c r="C797" s="43">
        <v>1651</v>
      </c>
      <c r="D797" s="40" t="s">
        <v>19</v>
      </c>
      <c r="E797" s="40" t="s">
        <v>1783</v>
      </c>
      <c r="F797" s="40">
        <v>2</v>
      </c>
      <c r="G797" s="39">
        <v>31990000</v>
      </c>
      <c r="H797" s="39">
        <v>63980000</v>
      </c>
      <c r="I797" s="49">
        <f>VLOOKUP(E797,'sản phẩm'!$A$2:E4772,5,FALSE)</f>
        <v>30990000</v>
      </c>
    </row>
    <row r="798" spans="1:9" ht="14.25" customHeight="1">
      <c r="A798" s="38" t="s">
        <v>2608</v>
      </c>
      <c r="B798" s="45">
        <v>44678</v>
      </c>
      <c r="C798" s="43">
        <v>1220</v>
      </c>
      <c r="D798" s="40" t="s">
        <v>19</v>
      </c>
      <c r="E798" s="40" t="s">
        <v>1795</v>
      </c>
      <c r="F798" s="40">
        <v>1</v>
      </c>
      <c r="G798" s="39">
        <v>34990000</v>
      </c>
      <c r="H798" s="39">
        <v>34990000</v>
      </c>
      <c r="I798" s="49">
        <f>VLOOKUP(E798,'sản phẩm'!$A$2:E5362,5,FALSE)</f>
        <v>33990000</v>
      </c>
    </row>
    <row r="799" spans="1:9" ht="14.25" customHeight="1">
      <c r="A799" s="38" t="s">
        <v>2609</v>
      </c>
      <c r="B799" s="45">
        <v>44678</v>
      </c>
      <c r="C799" s="43">
        <v>788</v>
      </c>
      <c r="D799" s="40" t="s">
        <v>19</v>
      </c>
      <c r="E799" s="40" t="s">
        <v>1765</v>
      </c>
      <c r="F799" s="40">
        <v>2</v>
      </c>
      <c r="G799" s="39">
        <v>34000000</v>
      </c>
      <c r="H799" s="39">
        <v>68000000</v>
      </c>
      <c r="I799" s="49">
        <f>VLOOKUP(E799,'sản phẩm'!$A$2:E3842,5,FALSE)</f>
        <v>33000000</v>
      </c>
    </row>
    <row r="800" spans="1:9" ht="14.25" customHeight="1">
      <c r="A800" s="38" t="s">
        <v>2610</v>
      </c>
      <c r="B800" s="45">
        <v>44678</v>
      </c>
      <c r="C800" s="43">
        <v>1239</v>
      </c>
      <c r="D800" s="40" t="s">
        <v>15</v>
      </c>
      <c r="E800" s="40" t="s">
        <v>1775</v>
      </c>
      <c r="F800" s="40">
        <v>2</v>
      </c>
      <c r="G800" s="39">
        <v>29990000</v>
      </c>
      <c r="H800" s="39">
        <v>59980000</v>
      </c>
      <c r="I800" s="49">
        <f>VLOOKUP(E800,'sản phẩm'!$A$2:E4347,5,FALSE)</f>
        <v>28990000</v>
      </c>
    </row>
    <row r="801" spans="1:9" ht="14.25" customHeight="1">
      <c r="A801" s="38" t="s">
        <v>2611</v>
      </c>
      <c r="B801" s="45">
        <v>44678</v>
      </c>
      <c r="C801" s="43">
        <v>396</v>
      </c>
      <c r="D801" s="40" t="s">
        <v>19</v>
      </c>
      <c r="E801" s="40" t="s">
        <v>1801</v>
      </c>
      <c r="F801" s="40">
        <v>2</v>
      </c>
      <c r="G801" s="39">
        <v>32990000</v>
      </c>
      <c r="H801" s="39">
        <v>65980000</v>
      </c>
      <c r="I801" s="49">
        <f>VLOOKUP(E801,'sản phẩm'!$A$2:E5661,5,FALSE)</f>
        <v>31990000</v>
      </c>
    </row>
    <row r="802" spans="1:9" ht="14.25" customHeight="1">
      <c r="A802" s="38" t="s">
        <v>2612</v>
      </c>
      <c r="B802" s="45">
        <v>44679</v>
      </c>
      <c r="C802" s="43">
        <v>34</v>
      </c>
      <c r="D802" s="40" t="s">
        <v>11</v>
      </c>
      <c r="E802" s="40" t="s">
        <v>1797</v>
      </c>
      <c r="F802" s="40">
        <v>1</v>
      </c>
      <c r="G802" s="39">
        <v>53990000</v>
      </c>
      <c r="H802" s="39">
        <v>53990000</v>
      </c>
      <c r="I802" s="49">
        <f>VLOOKUP(E802,'sản phẩm'!$A$2:E5463,5,FALSE)</f>
        <v>52990000</v>
      </c>
    </row>
    <row r="803" spans="1:9" ht="14.25" customHeight="1">
      <c r="A803" s="38" t="s">
        <v>2613</v>
      </c>
      <c r="B803" s="45">
        <v>44679</v>
      </c>
      <c r="C803" s="43">
        <v>174</v>
      </c>
      <c r="D803" s="40" t="s">
        <v>15</v>
      </c>
      <c r="E803" s="40" t="s">
        <v>1767</v>
      </c>
      <c r="F803" s="40">
        <v>1</v>
      </c>
      <c r="G803" s="39">
        <v>19990000</v>
      </c>
      <c r="H803" s="39">
        <v>19990000</v>
      </c>
      <c r="I803" s="49">
        <f>VLOOKUP(E803,'sản phẩm'!$A$2:E3946,5,FALSE)</f>
        <v>18990000</v>
      </c>
    </row>
    <row r="804" spans="1:9" ht="14.25" customHeight="1">
      <c r="A804" s="38" t="s">
        <v>2614</v>
      </c>
      <c r="B804" s="45">
        <v>44679</v>
      </c>
      <c r="C804" s="43">
        <v>815</v>
      </c>
      <c r="D804" s="40" t="s">
        <v>19</v>
      </c>
      <c r="E804" s="40" t="s">
        <v>1750</v>
      </c>
      <c r="F804" s="40">
        <v>2</v>
      </c>
      <c r="G804" s="39">
        <v>39990000</v>
      </c>
      <c r="H804" s="39">
        <v>79980000</v>
      </c>
      <c r="I804" s="49">
        <f>VLOOKUP(E804,'sản phẩm'!$A$2:E3165,5,FALSE)</f>
        <v>38990000</v>
      </c>
    </row>
    <row r="805" spans="1:9" ht="14.25" customHeight="1">
      <c r="A805" s="38" t="s">
        <v>2615</v>
      </c>
      <c r="B805" s="45">
        <v>44679</v>
      </c>
      <c r="C805" s="43">
        <v>1536</v>
      </c>
      <c r="D805" s="40" t="s">
        <v>8</v>
      </c>
      <c r="E805" s="40" t="s">
        <v>1763</v>
      </c>
      <c r="F805" s="40">
        <v>1</v>
      </c>
      <c r="G805" s="39">
        <v>3290000</v>
      </c>
      <c r="H805" s="39">
        <v>3290000</v>
      </c>
      <c r="I805" s="49">
        <f>VLOOKUP(E805,'sản phẩm'!$A$2:E3738,5,FALSE)</f>
        <v>2290000</v>
      </c>
    </row>
    <row r="806" spans="1:9" ht="14.25" customHeight="1">
      <c r="A806" s="38" t="s">
        <v>2616</v>
      </c>
      <c r="B806" s="45">
        <v>44679</v>
      </c>
      <c r="C806" s="43">
        <v>1082</v>
      </c>
      <c r="D806" s="40" t="s">
        <v>19</v>
      </c>
      <c r="E806" s="40" t="s">
        <v>1803</v>
      </c>
      <c r="F806" s="40">
        <v>1</v>
      </c>
      <c r="G806" s="39">
        <v>27990000</v>
      </c>
      <c r="H806" s="39">
        <v>27990000</v>
      </c>
      <c r="I806" s="49">
        <f>VLOOKUP(E806,'sản phẩm'!$A$2:E5765,5,FALSE)</f>
        <v>26990000</v>
      </c>
    </row>
    <row r="807" spans="1:9" ht="14.25" customHeight="1">
      <c r="A807" s="38" t="s">
        <v>2617</v>
      </c>
      <c r="B807" s="45">
        <v>44679</v>
      </c>
      <c r="C807" s="43">
        <v>1476</v>
      </c>
      <c r="D807" s="40" t="s">
        <v>19</v>
      </c>
      <c r="E807" s="40" t="s">
        <v>1750</v>
      </c>
      <c r="F807" s="40">
        <v>2</v>
      </c>
      <c r="G807" s="39">
        <v>39990000</v>
      </c>
      <c r="H807" s="39">
        <v>79980000</v>
      </c>
      <c r="I807" s="49">
        <f>VLOOKUP(E807,'sản phẩm'!$A$2:E3166,5,FALSE)</f>
        <v>38990000</v>
      </c>
    </row>
    <row r="808" spans="1:9" ht="14.25" customHeight="1">
      <c r="A808" s="38" t="s">
        <v>2618</v>
      </c>
      <c r="B808" s="45">
        <v>44679</v>
      </c>
      <c r="C808" s="43">
        <v>336</v>
      </c>
      <c r="D808" s="40" t="s">
        <v>4</v>
      </c>
      <c r="E808" s="40" t="s">
        <v>1769</v>
      </c>
      <c r="F808" s="40">
        <v>2</v>
      </c>
      <c r="G808" s="39">
        <v>6390000</v>
      </c>
      <c r="H808" s="39">
        <v>12780000</v>
      </c>
      <c r="I808" s="49">
        <f>VLOOKUP(E808,'sản phẩm'!$A$2:E4052,5,FALSE)</f>
        <v>5390000</v>
      </c>
    </row>
    <row r="809" spans="1:9" ht="14.25" customHeight="1">
      <c r="A809" s="38" t="s">
        <v>2619</v>
      </c>
      <c r="B809" s="45">
        <v>44679</v>
      </c>
      <c r="C809" s="43">
        <v>697</v>
      </c>
      <c r="D809" s="40" t="s">
        <v>4</v>
      </c>
      <c r="E809" s="40" t="s">
        <v>1789</v>
      </c>
      <c r="F809" s="40">
        <v>2</v>
      </c>
      <c r="G809" s="39">
        <v>4290000</v>
      </c>
      <c r="H809" s="39">
        <v>8580000</v>
      </c>
      <c r="I809" s="49">
        <f>VLOOKUP(E809,'sản phẩm'!$A$2:E5053,5,FALSE)</f>
        <v>3290000</v>
      </c>
    </row>
    <row r="810" spans="1:9" ht="14.25" customHeight="1">
      <c r="A810" s="38" t="s">
        <v>2620</v>
      </c>
      <c r="B810" s="45">
        <v>44679</v>
      </c>
      <c r="C810" s="43">
        <v>397</v>
      </c>
      <c r="D810" s="40" t="s">
        <v>4</v>
      </c>
      <c r="E810" s="40" t="s">
        <v>1791</v>
      </c>
      <c r="F810" s="40">
        <v>1</v>
      </c>
      <c r="G810" s="39">
        <v>9990000</v>
      </c>
      <c r="H810" s="39">
        <v>9990000</v>
      </c>
      <c r="I810" s="49">
        <f>VLOOKUP(E810,'sản phẩm'!$A$2:E5148,5,FALSE)</f>
        <v>8990000</v>
      </c>
    </row>
    <row r="811" spans="1:9" ht="14.25" customHeight="1">
      <c r="A811" s="38" t="s">
        <v>2621</v>
      </c>
      <c r="B811" s="45">
        <v>44679</v>
      </c>
      <c r="C811" s="43">
        <v>469</v>
      </c>
      <c r="D811" s="40" t="s">
        <v>4</v>
      </c>
      <c r="E811" s="40" t="s">
        <v>1785</v>
      </c>
      <c r="F811" s="40">
        <v>1</v>
      </c>
      <c r="G811" s="39">
        <v>16000000</v>
      </c>
      <c r="H811" s="39">
        <v>16000000</v>
      </c>
      <c r="I811" s="49">
        <f>VLOOKUP(E811,'sản phẩm'!$A$2:E4854,5,FALSE)</f>
        <v>15000000</v>
      </c>
    </row>
    <row r="812" spans="1:9" ht="14.25" customHeight="1">
      <c r="A812" s="38" t="s">
        <v>2622</v>
      </c>
      <c r="B812" s="45">
        <v>44679</v>
      </c>
      <c r="C812" s="43">
        <v>1487</v>
      </c>
      <c r="D812" s="40" t="s">
        <v>4</v>
      </c>
      <c r="E812" s="40" t="s">
        <v>1793</v>
      </c>
      <c r="F812" s="40">
        <v>1</v>
      </c>
      <c r="G812" s="39">
        <v>29990000</v>
      </c>
      <c r="H812" s="39">
        <v>29990000</v>
      </c>
      <c r="I812" s="49">
        <f>VLOOKUP(E812,'sản phẩm'!$A$2:E5260,5,FALSE)</f>
        <v>28990000</v>
      </c>
    </row>
    <row r="813" spans="1:9" ht="14.25" customHeight="1">
      <c r="A813" s="38" t="s">
        <v>2623</v>
      </c>
      <c r="B813" s="45">
        <v>44679</v>
      </c>
      <c r="C813" s="43">
        <v>287</v>
      </c>
      <c r="D813" s="40" t="s">
        <v>11</v>
      </c>
      <c r="E813" s="40" t="s">
        <v>1801</v>
      </c>
      <c r="F813" s="40">
        <v>2</v>
      </c>
      <c r="G813" s="39">
        <v>32990000</v>
      </c>
      <c r="H813" s="39">
        <v>65980000</v>
      </c>
      <c r="I813" s="49">
        <f>VLOOKUP(E813,'sản phẩm'!$A$2:E5662,5,FALSE)</f>
        <v>31990000</v>
      </c>
    </row>
    <row r="814" spans="1:9" ht="14.25" customHeight="1">
      <c r="A814" s="38" t="s">
        <v>2624</v>
      </c>
      <c r="B814" s="45">
        <v>44680</v>
      </c>
      <c r="C814" s="43">
        <v>1103</v>
      </c>
      <c r="D814" s="40" t="s">
        <v>19</v>
      </c>
      <c r="E814" s="40" t="s">
        <v>1757</v>
      </c>
      <c r="F814" s="40">
        <v>2</v>
      </c>
      <c r="G814" s="39">
        <v>3290000</v>
      </c>
      <c r="H814" s="39">
        <v>6580000</v>
      </c>
      <c r="I814" s="49">
        <f>VLOOKUP(E814,'sản phẩm'!$A$2:E3452,5,FALSE)</f>
        <v>2290000</v>
      </c>
    </row>
    <row r="815" spans="1:9" ht="14.25" customHeight="1">
      <c r="A815" s="38" t="s">
        <v>2625</v>
      </c>
      <c r="B815" s="45">
        <v>44680</v>
      </c>
      <c r="C815" s="43">
        <v>1003</v>
      </c>
      <c r="D815" s="40" t="s">
        <v>15</v>
      </c>
      <c r="E815" s="40" t="s">
        <v>1785</v>
      </c>
      <c r="F815" s="40">
        <v>1</v>
      </c>
      <c r="G815" s="39">
        <v>16000000</v>
      </c>
      <c r="H815" s="39">
        <v>16000000</v>
      </c>
      <c r="I815" s="49">
        <f>VLOOKUP(E815,'sản phẩm'!$A$2:E4855,5,FALSE)</f>
        <v>15000000</v>
      </c>
    </row>
    <row r="816" spans="1:9" ht="14.25" customHeight="1">
      <c r="A816" s="38" t="s">
        <v>2626</v>
      </c>
      <c r="B816" s="45">
        <v>44680</v>
      </c>
      <c r="C816" s="43">
        <v>1155</v>
      </c>
      <c r="D816" s="40" t="s">
        <v>19</v>
      </c>
      <c r="E816" s="40" t="s">
        <v>1797</v>
      </c>
      <c r="F816" s="40">
        <v>2</v>
      </c>
      <c r="G816" s="39">
        <v>53990000</v>
      </c>
      <c r="H816" s="39">
        <v>107980000</v>
      </c>
      <c r="I816" s="49">
        <f>VLOOKUP(E816,'sản phẩm'!$A$2:E5464,5,FALSE)</f>
        <v>52990000</v>
      </c>
    </row>
    <row r="817" spans="1:9" ht="14.25" customHeight="1">
      <c r="A817" s="38" t="s">
        <v>2627</v>
      </c>
      <c r="B817" s="45">
        <v>44680</v>
      </c>
      <c r="C817" s="43">
        <v>72</v>
      </c>
      <c r="D817" s="40" t="s">
        <v>4</v>
      </c>
      <c r="E817" s="40" t="s">
        <v>1750</v>
      </c>
      <c r="F817" s="40">
        <v>2</v>
      </c>
      <c r="G817" s="39">
        <v>39990000</v>
      </c>
      <c r="H817" s="39">
        <v>79980000</v>
      </c>
      <c r="I817" s="49">
        <f>VLOOKUP(E817,'sản phẩm'!$A$2:E3167,5,FALSE)</f>
        <v>38990000</v>
      </c>
    </row>
    <row r="818" spans="1:9" ht="14.25" customHeight="1">
      <c r="A818" s="38" t="s">
        <v>2628</v>
      </c>
      <c r="B818" s="45">
        <v>44680</v>
      </c>
      <c r="C818" s="43">
        <v>780</v>
      </c>
      <c r="D818" s="40" t="s">
        <v>4</v>
      </c>
      <c r="E818" s="40" t="s">
        <v>1745</v>
      </c>
      <c r="F818" s="40">
        <v>1</v>
      </c>
      <c r="G818" s="39">
        <v>6990000</v>
      </c>
      <c r="H818" s="39">
        <v>6990000</v>
      </c>
      <c r="I818" s="49">
        <f>VLOOKUP(E818,'sản phẩm'!$A$2:E2958,5,FALSE)</f>
        <v>5990000</v>
      </c>
    </row>
    <row r="819" spans="1:9" ht="14.25" customHeight="1">
      <c r="A819" s="38" t="s">
        <v>2629</v>
      </c>
      <c r="B819" s="45">
        <v>44680</v>
      </c>
      <c r="C819" s="43">
        <v>997</v>
      </c>
      <c r="D819" s="40" t="s">
        <v>4</v>
      </c>
      <c r="E819" s="40" t="s">
        <v>1775</v>
      </c>
      <c r="F819" s="40">
        <v>2</v>
      </c>
      <c r="G819" s="39">
        <v>29990000</v>
      </c>
      <c r="H819" s="39">
        <v>59980000</v>
      </c>
      <c r="I819" s="49">
        <f>VLOOKUP(E819,'sản phẩm'!$A$2:E4348,5,FALSE)</f>
        <v>28990000</v>
      </c>
    </row>
    <row r="820" spans="1:9" ht="14.25" customHeight="1">
      <c r="A820" s="38" t="s">
        <v>2630</v>
      </c>
      <c r="B820" s="45">
        <v>44680</v>
      </c>
      <c r="C820" s="43">
        <v>7</v>
      </c>
      <c r="D820" s="40" t="s">
        <v>19</v>
      </c>
      <c r="E820" s="40" t="s">
        <v>1771</v>
      </c>
      <c r="F820" s="40">
        <v>1</v>
      </c>
      <c r="G820" s="39">
        <v>5690000</v>
      </c>
      <c r="H820" s="39">
        <v>5690000</v>
      </c>
      <c r="I820" s="49">
        <f>VLOOKUP(E820,'sản phẩm'!$A$2:E4143,5,FALSE)</f>
        <v>4690000</v>
      </c>
    </row>
    <row r="821" spans="1:9" ht="14.25" customHeight="1">
      <c r="A821" s="38" t="s">
        <v>2631</v>
      </c>
      <c r="B821" s="45">
        <v>44680</v>
      </c>
      <c r="C821" s="43">
        <v>1572</v>
      </c>
      <c r="D821" s="40" t="s">
        <v>15</v>
      </c>
      <c r="E821" s="40" t="s">
        <v>1748</v>
      </c>
      <c r="F821" s="40">
        <v>2</v>
      </c>
      <c r="G821" s="39">
        <v>7990000</v>
      </c>
      <c r="H821" s="39">
        <v>15980000</v>
      </c>
      <c r="I821" s="49">
        <f>VLOOKUP(E821,'sản phẩm'!$A$2:E3059,5,FALSE)</f>
        <v>6990000</v>
      </c>
    </row>
    <row r="822" spans="1:9" ht="14.25" customHeight="1">
      <c r="A822" s="38" t="s">
        <v>2632</v>
      </c>
      <c r="B822" s="45">
        <v>44680</v>
      </c>
      <c r="C822" s="43">
        <v>1037</v>
      </c>
      <c r="D822" s="40" t="s">
        <v>4</v>
      </c>
      <c r="E822" s="40" t="s">
        <v>1783</v>
      </c>
      <c r="F822" s="40">
        <v>1</v>
      </c>
      <c r="G822" s="39">
        <v>31990000</v>
      </c>
      <c r="H822" s="39">
        <v>31990000</v>
      </c>
      <c r="I822" s="49">
        <f>VLOOKUP(E822,'sản phẩm'!$A$2:E4773,5,FALSE)</f>
        <v>30990000</v>
      </c>
    </row>
    <row r="823" spans="1:9" ht="14.25" customHeight="1">
      <c r="A823" s="38" t="s">
        <v>2633</v>
      </c>
      <c r="B823" s="45">
        <v>44680</v>
      </c>
      <c r="C823" s="43">
        <v>612</v>
      </c>
      <c r="D823" s="40" t="s">
        <v>15</v>
      </c>
      <c r="E823" s="40" t="s">
        <v>1775</v>
      </c>
      <c r="F823" s="40">
        <v>2</v>
      </c>
      <c r="G823" s="39">
        <v>29990000</v>
      </c>
      <c r="H823" s="39">
        <v>59980000</v>
      </c>
      <c r="I823" s="49">
        <f>VLOOKUP(E823,'sản phẩm'!$A$2:E4349,5,FALSE)</f>
        <v>28990000</v>
      </c>
    </row>
    <row r="824" spans="1:9" ht="14.25" customHeight="1">
      <c r="A824" s="38" t="s">
        <v>2634</v>
      </c>
      <c r="B824" s="45">
        <v>44680</v>
      </c>
      <c r="C824" s="43">
        <v>1057</v>
      </c>
      <c r="D824" s="40" t="s">
        <v>11</v>
      </c>
      <c r="E824" s="40" t="s">
        <v>1767</v>
      </c>
      <c r="F824" s="40">
        <v>2</v>
      </c>
      <c r="G824" s="39">
        <v>19990000</v>
      </c>
      <c r="H824" s="39">
        <v>39980000</v>
      </c>
      <c r="I824" s="49">
        <f>VLOOKUP(E824,'sản phẩm'!$A$2:E3947,5,FALSE)</f>
        <v>18990000</v>
      </c>
    </row>
    <row r="825" spans="1:9" ht="14.25" customHeight="1">
      <c r="A825" s="38" t="s">
        <v>2635</v>
      </c>
      <c r="B825" s="45">
        <v>44681</v>
      </c>
      <c r="C825" s="43">
        <v>863</v>
      </c>
      <c r="D825" s="40" t="s">
        <v>19</v>
      </c>
      <c r="E825" s="40" t="s">
        <v>1787</v>
      </c>
      <c r="F825" s="40">
        <v>1</v>
      </c>
      <c r="G825" s="39">
        <v>35000000</v>
      </c>
      <c r="H825" s="39">
        <v>35000000</v>
      </c>
      <c r="I825" s="49">
        <f>VLOOKUP(E825,'sản phẩm'!$A$2:E4957,5,FALSE)</f>
        <v>34000000</v>
      </c>
    </row>
    <row r="826" spans="1:9" ht="14.25" customHeight="1">
      <c r="A826" s="38" t="s">
        <v>2636</v>
      </c>
      <c r="B826" s="45">
        <v>44681</v>
      </c>
      <c r="C826" s="43">
        <v>1299</v>
      </c>
      <c r="D826" s="40" t="s">
        <v>19</v>
      </c>
      <c r="E826" s="40" t="s">
        <v>1789</v>
      </c>
      <c r="F826" s="40">
        <v>2</v>
      </c>
      <c r="G826" s="39">
        <v>4290000</v>
      </c>
      <c r="H826" s="39">
        <v>8580000</v>
      </c>
      <c r="I826" s="49">
        <f>VLOOKUP(E826,'sản phẩm'!$A$2:E5054,5,FALSE)</f>
        <v>3290000</v>
      </c>
    </row>
    <row r="827" spans="1:9" ht="14.25" customHeight="1">
      <c r="A827" s="38" t="s">
        <v>2637</v>
      </c>
      <c r="B827" s="45">
        <v>44681</v>
      </c>
      <c r="C827" s="43">
        <v>480</v>
      </c>
      <c r="D827" s="40" t="s">
        <v>19</v>
      </c>
      <c r="E827" s="40" t="s">
        <v>1765</v>
      </c>
      <c r="F827" s="40">
        <v>1</v>
      </c>
      <c r="G827" s="39">
        <v>34000000</v>
      </c>
      <c r="H827" s="39">
        <v>34000000</v>
      </c>
      <c r="I827" s="49">
        <f>VLOOKUP(E827,'sản phẩm'!$A$2:E3843,5,FALSE)</f>
        <v>33000000</v>
      </c>
    </row>
    <row r="828" spans="1:9" ht="14.25" customHeight="1">
      <c r="A828" s="38" t="s">
        <v>2638</v>
      </c>
      <c r="B828" s="45">
        <v>44681</v>
      </c>
      <c r="C828" s="43">
        <v>227</v>
      </c>
      <c r="D828" s="40" t="s">
        <v>19</v>
      </c>
      <c r="E828" s="40" t="s">
        <v>1773</v>
      </c>
      <c r="F828" s="40">
        <v>1</v>
      </c>
      <c r="G828" s="39">
        <v>33000000</v>
      </c>
      <c r="H828" s="39">
        <v>33000000</v>
      </c>
      <c r="I828" s="49">
        <f>VLOOKUP(E828,'sản phẩm'!$A$2:E4251,5,FALSE)</f>
        <v>32000000</v>
      </c>
    </row>
    <row r="829" spans="1:9" ht="14.25" customHeight="1">
      <c r="A829" s="38" t="s">
        <v>2639</v>
      </c>
      <c r="B829" s="45">
        <v>44681</v>
      </c>
      <c r="C829" s="43">
        <v>1562</v>
      </c>
      <c r="D829" s="40" t="s">
        <v>4</v>
      </c>
      <c r="E829" s="40" t="s">
        <v>1745</v>
      </c>
      <c r="F829" s="40">
        <v>1</v>
      </c>
      <c r="G829" s="39">
        <v>6990000</v>
      </c>
      <c r="H829" s="39">
        <v>6990000</v>
      </c>
      <c r="I829" s="49">
        <f>VLOOKUP(E829,'sản phẩm'!$A$2:E2959,5,FALSE)</f>
        <v>5990000</v>
      </c>
    </row>
    <row r="830" spans="1:9" ht="14.25" customHeight="1">
      <c r="A830" s="38" t="s">
        <v>2640</v>
      </c>
      <c r="B830" s="45">
        <v>44681</v>
      </c>
      <c r="C830" s="43">
        <v>1205</v>
      </c>
      <c r="D830" s="40" t="s">
        <v>19</v>
      </c>
      <c r="E830" s="40" t="s">
        <v>1771</v>
      </c>
      <c r="F830" s="40">
        <v>2</v>
      </c>
      <c r="G830" s="39">
        <v>5690000</v>
      </c>
      <c r="H830" s="39">
        <v>11380000</v>
      </c>
      <c r="I830" s="49">
        <f>VLOOKUP(E830,'sản phẩm'!$A$2:E4144,5,FALSE)</f>
        <v>4690000</v>
      </c>
    </row>
    <row r="831" spans="1:9" ht="14.25" customHeight="1">
      <c r="A831" s="38" t="s">
        <v>2641</v>
      </c>
      <c r="B831" s="45">
        <v>44681</v>
      </c>
      <c r="C831" s="43">
        <v>177</v>
      </c>
      <c r="D831" s="40" t="s">
        <v>4</v>
      </c>
      <c r="E831" s="40" t="s">
        <v>1785</v>
      </c>
      <c r="F831" s="40">
        <v>2</v>
      </c>
      <c r="G831" s="39">
        <v>16000000</v>
      </c>
      <c r="H831" s="39">
        <v>32000000</v>
      </c>
      <c r="I831" s="49">
        <f>VLOOKUP(E831,'sản phẩm'!$A$2:E4856,5,FALSE)</f>
        <v>15000000</v>
      </c>
    </row>
    <row r="832" spans="1:9" ht="14.25" customHeight="1">
      <c r="A832" s="38" t="s">
        <v>2642</v>
      </c>
      <c r="B832" s="45">
        <v>44681</v>
      </c>
      <c r="C832" s="43">
        <v>88</v>
      </c>
      <c r="D832" s="40" t="s">
        <v>4</v>
      </c>
      <c r="E832" s="40" t="s">
        <v>1791</v>
      </c>
      <c r="F832" s="40">
        <v>2</v>
      </c>
      <c r="G832" s="39">
        <v>9990000</v>
      </c>
      <c r="H832" s="39">
        <v>19980000</v>
      </c>
      <c r="I832" s="49">
        <f>VLOOKUP(E832,'sản phẩm'!$A$2:E5149,5,FALSE)</f>
        <v>8990000</v>
      </c>
    </row>
    <row r="833" spans="1:9" ht="14.25" customHeight="1">
      <c r="A833" s="38" t="s">
        <v>2643</v>
      </c>
      <c r="B833" s="45">
        <v>44682</v>
      </c>
      <c r="C833" s="43">
        <v>1178</v>
      </c>
      <c r="D833" s="40" t="s">
        <v>4</v>
      </c>
      <c r="E833" s="40" t="s">
        <v>1769</v>
      </c>
      <c r="F833" s="40">
        <v>1</v>
      </c>
      <c r="G833" s="39">
        <v>6390000</v>
      </c>
      <c r="H833" s="39">
        <v>6390000</v>
      </c>
      <c r="I833" s="49">
        <f>VLOOKUP(E833,'sản phẩm'!$A$2:E4053,5,FALSE)</f>
        <v>5390000</v>
      </c>
    </row>
    <row r="834" spans="1:9" ht="14.25" customHeight="1">
      <c r="A834" s="38" t="s">
        <v>2644</v>
      </c>
      <c r="B834" s="45">
        <v>44682</v>
      </c>
      <c r="C834" s="43">
        <v>487</v>
      </c>
      <c r="D834" s="40" t="s">
        <v>4</v>
      </c>
      <c r="E834" s="40" t="s">
        <v>1775</v>
      </c>
      <c r="F834" s="40">
        <v>1</v>
      </c>
      <c r="G834" s="39">
        <v>29990000</v>
      </c>
      <c r="H834" s="39">
        <v>29990000</v>
      </c>
      <c r="I834" s="49">
        <f>VLOOKUP(E834,'sản phẩm'!$A$2:E4350,5,FALSE)</f>
        <v>28990000</v>
      </c>
    </row>
    <row r="835" spans="1:9" ht="14.25" customHeight="1">
      <c r="A835" s="38" t="s">
        <v>2645</v>
      </c>
      <c r="B835" s="45">
        <v>44682</v>
      </c>
      <c r="C835" s="43">
        <v>1435</v>
      </c>
      <c r="D835" s="40" t="s">
        <v>4</v>
      </c>
      <c r="E835" s="40" t="s">
        <v>1753</v>
      </c>
      <c r="F835" s="40">
        <v>2</v>
      </c>
      <c r="G835" s="39">
        <v>48990000</v>
      </c>
      <c r="H835" s="39">
        <v>97980000</v>
      </c>
      <c r="I835" s="49">
        <f>VLOOKUP(E835,'sản phẩm'!$A$2:E3267,5,FALSE)</f>
        <v>47990000</v>
      </c>
    </row>
    <row r="836" spans="1:9" ht="14.25" customHeight="1">
      <c r="A836" s="38" t="s">
        <v>2646</v>
      </c>
      <c r="B836" s="45">
        <v>44682</v>
      </c>
      <c r="C836" s="43">
        <v>775</v>
      </c>
      <c r="D836" s="40" t="s">
        <v>4</v>
      </c>
      <c r="E836" s="40" t="s">
        <v>1779</v>
      </c>
      <c r="F836" s="40">
        <v>1</v>
      </c>
      <c r="G836" s="39">
        <v>31990000</v>
      </c>
      <c r="H836" s="39">
        <v>31990000</v>
      </c>
      <c r="I836" s="49">
        <f>VLOOKUP(E836,'sản phẩm'!$A$2:E4579,5,FALSE)</f>
        <v>30990000</v>
      </c>
    </row>
    <row r="837" spans="1:9" ht="14.25" customHeight="1">
      <c r="A837" s="38" t="s">
        <v>2647</v>
      </c>
      <c r="B837" s="45">
        <v>44682</v>
      </c>
      <c r="C837" s="43">
        <v>589</v>
      </c>
      <c r="D837" s="40" t="s">
        <v>4</v>
      </c>
      <c r="E837" s="40" t="s">
        <v>1793</v>
      </c>
      <c r="F837" s="40">
        <v>2</v>
      </c>
      <c r="G837" s="39">
        <v>29990000</v>
      </c>
      <c r="H837" s="39">
        <v>59980000</v>
      </c>
      <c r="I837" s="49">
        <f>VLOOKUP(E837,'sản phẩm'!$A$2:E5261,5,FALSE)</f>
        <v>28990000</v>
      </c>
    </row>
    <row r="838" spans="1:9" ht="14.25" customHeight="1">
      <c r="A838" s="38" t="s">
        <v>2648</v>
      </c>
      <c r="B838" s="45">
        <v>44682</v>
      </c>
      <c r="C838" s="43">
        <v>1409</v>
      </c>
      <c r="D838" s="40" t="s">
        <v>19</v>
      </c>
      <c r="E838" s="40" t="s">
        <v>1801</v>
      </c>
      <c r="F838" s="40">
        <v>2</v>
      </c>
      <c r="G838" s="39">
        <v>32990000</v>
      </c>
      <c r="H838" s="39">
        <v>65980000</v>
      </c>
      <c r="I838" s="49">
        <f>VLOOKUP(E838,'sản phẩm'!$A$2:E5663,5,FALSE)</f>
        <v>31990000</v>
      </c>
    </row>
    <row r="839" spans="1:9" ht="14.25" customHeight="1">
      <c r="A839" s="38" t="s">
        <v>2649</v>
      </c>
      <c r="B839" s="45">
        <v>44682</v>
      </c>
      <c r="C839" s="43">
        <v>1441</v>
      </c>
      <c r="D839" s="40" t="s">
        <v>19</v>
      </c>
      <c r="E839" s="40" t="s">
        <v>1803</v>
      </c>
      <c r="F839" s="40">
        <v>1</v>
      </c>
      <c r="G839" s="39">
        <v>27990000</v>
      </c>
      <c r="H839" s="39">
        <v>27990000</v>
      </c>
      <c r="I839" s="49">
        <f>VLOOKUP(E839,'sản phẩm'!$A$2:E5766,5,FALSE)</f>
        <v>26990000</v>
      </c>
    </row>
    <row r="840" spans="1:9" ht="14.25" customHeight="1">
      <c r="A840" s="38" t="s">
        <v>2650</v>
      </c>
      <c r="B840" s="45">
        <v>44682</v>
      </c>
      <c r="C840" s="43">
        <v>5</v>
      </c>
      <c r="D840" s="40" t="s">
        <v>19</v>
      </c>
      <c r="E840" s="40" t="s">
        <v>1783</v>
      </c>
      <c r="F840" s="40">
        <v>2</v>
      </c>
      <c r="G840" s="39">
        <v>31990000</v>
      </c>
      <c r="H840" s="39">
        <v>63980000</v>
      </c>
      <c r="I840" s="49">
        <f>VLOOKUP(E840,'sản phẩm'!$A$2:E4774,5,FALSE)</f>
        <v>30990000</v>
      </c>
    </row>
    <row r="841" spans="1:9" ht="14.25" customHeight="1">
      <c r="A841" s="38" t="s">
        <v>2651</v>
      </c>
      <c r="B841" s="45">
        <v>44682</v>
      </c>
      <c r="C841" s="43">
        <v>1104</v>
      </c>
      <c r="D841" s="40" t="s">
        <v>15</v>
      </c>
      <c r="E841" s="40" t="s">
        <v>1775</v>
      </c>
      <c r="F841" s="40">
        <v>2</v>
      </c>
      <c r="G841" s="39">
        <v>29990000</v>
      </c>
      <c r="H841" s="39">
        <v>59980000</v>
      </c>
      <c r="I841" s="49">
        <f>VLOOKUP(E841,'sản phẩm'!$A$2:E4351,5,FALSE)</f>
        <v>28990000</v>
      </c>
    </row>
    <row r="842" spans="1:9" ht="14.25" customHeight="1">
      <c r="A842" s="38" t="s">
        <v>2652</v>
      </c>
      <c r="B842" s="45">
        <v>44682</v>
      </c>
      <c r="C842" s="43">
        <v>1198</v>
      </c>
      <c r="D842" s="40" t="s">
        <v>19</v>
      </c>
      <c r="E842" s="40" t="s">
        <v>1765</v>
      </c>
      <c r="F842" s="40">
        <v>1</v>
      </c>
      <c r="G842" s="39">
        <v>34000000</v>
      </c>
      <c r="H842" s="39">
        <v>34000000</v>
      </c>
      <c r="I842" s="49">
        <f>VLOOKUP(E842,'sản phẩm'!$A$2:E3844,5,FALSE)</f>
        <v>33000000</v>
      </c>
    </row>
    <row r="843" spans="1:9" ht="14.25" customHeight="1">
      <c r="A843" s="38" t="s">
        <v>2653</v>
      </c>
      <c r="B843" s="45">
        <v>44682</v>
      </c>
      <c r="C843" s="43">
        <v>192</v>
      </c>
      <c r="D843" s="40" t="s">
        <v>4</v>
      </c>
      <c r="E843" s="40" t="s">
        <v>1769</v>
      </c>
      <c r="F843" s="40">
        <v>2</v>
      </c>
      <c r="G843" s="39">
        <v>6390000</v>
      </c>
      <c r="H843" s="39">
        <v>12780000</v>
      </c>
      <c r="I843" s="49">
        <f>VLOOKUP(E843,'sản phẩm'!$A$2:E4054,5,FALSE)</f>
        <v>5390000</v>
      </c>
    </row>
    <row r="844" spans="1:9" ht="14.25" customHeight="1">
      <c r="A844" s="38" t="s">
        <v>2654</v>
      </c>
      <c r="B844" s="45">
        <v>44682</v>
      </c>
      <c r="C844" s="43">
        <v>1323</v>
      </c>
      <c r="D844" s="40" t="s">
        <v>4</v>
      </c>
      <c r="E844" s="40" t="s">
        <v>1745</v>
      </c>
      <c r="F844" s="40">
        <v>2</v>
      </c>
      <c r="G844" s="39">
        <v>6990000</v>
      </c>
      <c r="H844" s="39">
        <v>13980000</v>
      </c>
      <c r="I844" s="49">
        <f>VLOOKUP(E844,'sản phẩm'!$A$2:E2960,5,FALSE)</f>
        <v>5990000</v>
      </c>
    </row>
    <row r="845" spans="1:9" ht="14.25" customHeight="1">
      <c r="A845" s="38" t="s">
        <v>2655</v>
      </c>
      <c r="B845" s="45">
        <v>44682</v>
      </c>
      <c r="C845" s="43">
        <v>1038</v>
      </c>
      <c r="D845" s="40" t="s">
        <v>19</v>
      </c>
      <c r="E845" s="40" t="s">
        <v>1801</v>
      </c>
      <c r="F845" s="40">
        <v>1</v>
      </c>
      <c r="G845" s="39">
        <v>32990000</v>
      </c>
      <c r="H845" s="39">
        <v>32990000</v>
      </c>
      <c r="I845" s="49">
        <f>VLOOKUP(E845,'sản phẩm'!$A$2:E5664,5,FALSE)</f>
        <v>31990000</v>
      </c>
    </row>
    <row r="846" spans="1:9" ht="14.25" customHeight="1">
      <c r="A846" s="38" t="s">
        <v>2656</v>
      </c>
      <c r="B846" s="45">
        <v>44682</v>
      </c>
      <c r="C846" s="43">
        <v>974</v>
      </c>
      <c r="D846" s="40" t="s">
        <v>11</v>
      </c>
      <c r="E846" s="40" t="s">
        <v>1759</v>
      </c>
      <c r="F846" s="40">
        <v>2</v>
      </c>
      <c r="G846" s="39">
        <v>4290000</v>
      </c>
      <c r="H846" s="39">
        <v>8580000</v>
      </c>
      <c r="I846" s="49">
        <f>VLOOKUP(E846,'sản phẩm'!$A$2:E3552,5,FALSE)</f>
        <v>3290000</v>
      </c>
    </row>
    <row r="847" spans="1:9" ht="14.25" customHeight="1">
      <c r="A847" s="38" t="s">
        <v>2657</v>
      </c>
      <c r="B847" s="45">
        <v>44682</v>
      </c>
      <c r="C847" s="43">
        <v>1459</v>
      </c>
      <c r="D847" s="40" t="s">
        <v>4</v>
      </c>
      <c r="E847" s="40" t="s">
        <v>1755</v>
      </c>
      <c r="F847" s="40">
        <v>2</v>
      </c>
      <c r="G847" s="39">
        <v>29990000</v>
      </c>
      <c r="H847" s="39">
        <v>59980000</v>
      </c>
      <c r="I847" s="49">
        <f>VLOOKUP(E847,'sản phẩm'!$A$2:E3356,5,FALSE)</f>
        <v>28990000</v>
      </c>
    </row>
    <row r="848" spans="1:9" ht="14.25" customHeight="1">
      <c r="A848" s="38" t="s">
        <v>2658</v>
      </c>
      <c r="B848" s="45">
        <v>44682</v>
      </c>
      <c r="C848" s="43">
        <v>471</v>
      </c>
      <c r="D848" s="40" t="s">
        <v>4</v>
      </c>
      <c r="E848" s="40" t="s">
        <v>1745</v>
      </c>
      <c r="F848" s="40">
        <v>1</v>
      </c>
      <c r="G848" s="39">
        <v>6990000</v>
      </c>
      <c r="H848" s="39">
        <v>6990000</v>
      </c>
      <c r="I848" s="49">
        <f>VLOOKUP(E848,'sản phẩm'!$A$2:E2961,5,FALSE)</f>
        <v>5990000</v>
      </c>
    </row>
    <row r="849" spans="1:9" ht="14.25" customHeight="1">
      <c r="A849" s="38" t="s">
        <v>2659</v>
      </c>
      <c r="B849" s="45">
        <v>44682</v>
      </c>
      <c r="C849" s="43">
        <v>1335</v>
      </c>
      <c r="D849" s="40" t="s">
        <v>4</v>
      </c>
      <c r="E849" s="40" t="s">
        <v>1785</v>
      </c>
      <c r="F849" s="40">
        <v>1</v>
      </c>
      <c r="G849" s="39">
        <v>16000000</v>
      </c>
      <c r="H849" s="39">
        <v>16000000</v>
      </c>
      <c r="I849" s="49">
        <f>VLOOKUP(E849,'sản phẩm'!$A$2:E4857,5,FALSE)</f>
        <v>15000000</v>
      </c>
    </row>
    <row r="850" spans="1:9" ht="14.25" customHeight="1">
      <c r="A850" s="38" t="s">
        <v>2660</v>
      </c>
      <c r="B850" s="45">
        <v>44682</v>
      </c>
      <c r="C850" s="43">
        <v>106</v>
      </c>
      <c r="D850" s="40" t="s">
        <v>4</v>
      </c>
      <c r="E850" s="40" t="s">
        <v>1750</v>
      </c>
      <c r="F850" s="40">
        <v>2</v>
      </c>
      <c r="G850" s="39">
        <v>39990000</v>
      </c>
      <c r="H850" s="39">
        <v>79980000</v>
      </c>
      <c r="I850" s="49">
        <f>VLOOKUP(E850,'sản phẩm'!$A$2:E3168,5,FALSE)</f>
        <v>38990000</v>
      </c>
    </row>
    <row r="851" spans="1:9" ht="14.25" customHeight="1">
      <c r="A851" s="38" t="s">
        <v>2661</v>
      </c>
      <c r="B851" s="45">
        <v>44682</v>
      </c>
      <c r="C851" s="43">
        <v>965</v>
      </c>
      <c r="D851" s="40" t="s">
        <v>19</v>
      </c>
      <c r="E851" s="40" t="s">
        <v>1771</v>
      </c>
      <c r="F851" s="40">
        <v>1</v>
      </c>
      <c r="G851" s="39">
        <v>5690000</v>
      </c>
      <c r="H851" s="39">
        <v>5690000</v>
      </c>
      <c r="I851" s="49">
        <f>VLOOKUP(E851,'sản phẩm'!$A$2:E4145,5,FALSE)</f>
        <v>4690000</v>
      </c>
    </row>
    <row r="852" spans="1:9" ht="14.25" customHeight="1">
      <c r="A852" s="38" t="s">
        <v>2662</v>
      </c>
      <c r="B852" s="45">
        <v>44683</v>
      </c>
      <c r="C852" s="43">
        <v>729</v>
      </c>
      <c r="D852" s="40" t="s">
        <v>19</v>
      </c>
      <c r="E852" s="40" t="s">
        <v>1763</v>
      </c>
      <c r="F852" s="40">
        <v>1</v>
      </c>
      <c r="G852" s="39">
        <v>3290000</v>
      </c>
      <c r="H852" s="39">
        <v>3290000</v>
      </c>
      <c r="I852" s="49">
        <f>VLOOKUP(E852,'sản phẩm'!$A$2:E3739,5,FALSE)</f>
        <v>2290000</v>
      </c>
    </row>
    <row r="853" spans="1:9" ht="14.25" customHeight="1">
      <c r="A853" s="38" t="s">
        <v>2663</v>
      </c>
      <c r="B853" s="45">
        <v>44683</v>
      </c>
      <c r="C853" s="43">
        <v>1631</v>
      </c>
      <c r="D853" s="40" t="s">
        <v>8</v>
      </c>
      <c r="E853" s="40" t="s">
        <v>1803</v>
      </c>
      <c r="F853" s="40">
        <v>2</v>
      </c>
      <c r="G853" s="39">
        <v>27990000</v>
      </c>
      <c r="H853" s="39">
        <v>55980000</v>
      </c>
      <c r="I853" s="49">
        <f>VLOOKUP(E853,'sản phẩm'!$A$2:E5767,5,FALSE)</f>
        <v>26990000</v>
      </c>
    </row>
    <row r="854" spans="1:9" ht="14.25" customHeight="1">
      <c r="A854" s="38" t="s">
        <v>2664</v>
      </c>
      <c r="B854" s="45">
        <v>44683</v>
      </c>
      <c r="C854" s="43">
        <v>1446</v>
      </c>
      <c r="D854" s="40" t="s">
        <v>4</v>
      </c>
      <c r="E854" s="40" t="s">
        <v>1793</v>
      </c>
      <c r="F854" s="40">
        <v>1</v>
      </c>
      <c r="G854" s="39">
        <v>29990000</v>
      </c>
      <c r="H854" s="39">
        <v>29990000</v>
      </c>
      <c r="I854" s="49">
        <f>VLOOKUP(E854,'sản phẩm'!$A$2:E5262,5,FALSE)</f>
        <v>28990000</v>
      </c>
    </row>
    <row r="855" spans="1:9" ht="14.25" customHeight="1">
      <c r="A855" s="38" t="s">
        <v>2665</v>
      </c>
      <c r="B855" s="45">
        <v>44683</v>
      </c>
      <c r="C855" s="43">
        <v>43</v>
      </c>
      <c r="D855" s="40" t="s">
        <v>15</v>
      </c>
      <c r="E855" s="40" t="s">
        <v>1767</v>
      </c>
      <c r="F855" s="40">
        <v>2</v>
      </c>
      <c r="G855" s="39">
        <v>19990000</v>
      </c>
      <c r="H855" s="39">
        <v>39980000</v>
      </c>
      <c r="I855" s="49">
        <f>VLOOKUP(E855,'sản phẩm'!$A$2:E3948,5,FALSE)</f>
        <v>18990000</v>
      </c>
    </row>
    <row r="856" spans="1:9" ht="14.25" customHeight="1">
      <c r="A856" s="38" t="s">
        <v>2666</v>
      </c>
      <c r="B856" s="45">
        <v>44683</v>
      </c>
      <c r="C856" s="43">
        <v>549</v>
      </c>
      <c r="D856" s="40" t="s">
        <v>15</v>
      </c>
      <c r="E856" s="40" t="s">
        <v>1767</v>
      </c>
      <c r="F856" s="40">
        <v>2</v>
      </c>
      <c r="G856" s="39">
        <v>19990000</v>
      </c>
      <c r="H856" s="39">
        <v>39980000</v>
      </c>
      <c r="I856" s="49">
        <f>VLOOKUP(E856,'sản phẩm'!$A$2:E3949,5,FALSE)</f>
        <v>18990000</v>
      </c>
    </row>
    <row r="857" spans="1:9" ht="14.25" customHeight="1">
      <c r="A857" s="38" t="s">
        <v>2667</v>
      </c>
      <c r="B857" s="45">
        <v>44683</v>
      </c>
      <c r="C857" s="43">
        <v>1542</v>
      </c>
      <c r="D857" s="40" t="s">
        <v>11</v>
      </c>
      <c r="E857" s="40" t="s">
        <v>1757</v>
      </c>
      <c r="F857" s="40">
        <v>1</v>
      </c>
      <c r="G857" s="39">
        <v>3290000</v>
      </c>
      <c r="H857" s="39">
        <v>3290000</v>
      </c>
      <c r="I857" s="49">
        <f>VLOOKUP(E857,'sản phẩm'!$A$2:E3453,5,FALSE)</f>
        <v>2290000</v>
      </c>
    </row>
    <row r="858" spans="1:9" ht="14.25" customHeight="1">
      <c r="A858" s="38" t="s">
        <v>2668</v>
      </c>
      <c r="B858" s="45">
        <v>44683</v>
      </c>
      <c r="C858" s="43">
        <v>1144</v>
      </c>
      <c r="D858" s="40" t="s">
        <v>4</v>
      </c>
      <c r="E858" s="40" t="s">
        <v>1793</v>
      </c>
      <c r="F858" s="40">
        <v>2</v>
      </c>
      <c r="G858" s="39">
        <v>29990000</v>
      </c>
      <c r="H858" s="39">
        <v>59980000</v>
      </c>
      <c r="I858" s="49">
        <f>VLOOKUP(E858,'sản phẩm'!$A$2:E5263,5,FALSE)</f>
        <v>28990000</v>
      </c>
    </row>
    <row r="859" spans="1:9" ht="14.25" customHeight="1">
      <c r="A859" s="38" t="s">
        <v>2669</v>
      </c>
      <c r="B859" s="45">
        <v>44683</v>
      </c>
      <c r="C859" s="43">
        <v>30</v>
      </c>
      <c r="D859" s="40" t="s">
        <v>19</v>
      </c>
      <c r="E859" s="40" t="s">
        <v>1783</v>
      </c>
      <c r="F859" s="40">
        <v>2</v>
      </c>
      <c r="G859" s="39">
        <v>31990000</v>
      </c>
      <c r="H859" s="39">
        <v>63980000</v>
      </c>
      <c r="I859" s="49">
        <f>VLOOKUP(E859,'sản phẩm'!$A$2:E4775,5,FALSE)</f>
        <v>30990000</v>
      </c>
    </row>
    <row r="860" spans="1:9" ht="14.25" customHeight="1">
      <c r="A860" s="38" t="s">
        <v>2670</v>
      </c>
      <c r="B860" s="45">
        <v>44683</v>
      </c>
      <c r="C860" s="43">
        <v>1103</v>
      </c>
      <c r="D860" s="40" t="s">
        <v>11</v>
      </c>
      <c r="E860" s="40" t="s">
        <v>1787</v>
      </c>
      <c r="F860" s="40">
        <v>2</v>
      </c>
      <c r="G860" s="39">
        <v>35000000</v>
      </c>
      <c r="H860" s="39">
        <v>70000000</v>
      </c>
      <c r="I860" s="49">
        <f>VLOOKUP(E860,'sản phẩm'!$A$2:E4958,5,FALSE)</f>
        <v>34000000</v>
      </c>
    </row>
    <row r="861" spans="1:9" ht="14.25" customHeight="1">
      <c r="A861" s="38" t="s">
        <v>2671</v>
      </c>
      <c r="B861" s="45">
        <v>44683</v>
      </c>
      <c r="C861" s="43">
        <v>1506</v>
      </c>
      <c r="D861" s="40" t="s">
        <v>15</v>
      </c>
      <c r="E861" s="40" t="s">
        <v>1799</v>
      </c>
      <c r="F861" s="40">
        <v>1</v>
      </c>
      <c r="G861" s="39">
        <v>22990000</v>
      </c>
      <c r="H861" s="39">
        <v>22990000</v>
      </c>
      <c r="I861" s="49">
        <f>VLOOKUP(E861,'sản phẩm'!$A$2:E5577,5,FALSE)</f>
        <v>21990000</v>
      </c>
    </row>
    <row r="862" spans="1:9" ht="14.25" customHeight="1">
      <c r="A862" s="38" t="s">
        <v>2672</v>
      </c>
      <c r="B862" s="45">
        <v>44684</v>
      </c>
      <c r="C862" s="43">
        <v>821</v>
      </c>
      <c r="D862" s="40" t="s">
        <v>4</v>
      </c>
      <c r="E862" s="40" t="s">
        <v>1748</v>
      </c>
      <c r="F862" s="40">
        <v>2</v>
      </c>
      <c r="G862" s="39">
        <v>7990000</v>
      </c>
      <c r="H862" s="39">
        <v>15980000</v>
      </c>
      <c r="I862" s="49">
        <f>VLOOKUP(E862,'sản phẩm'!$A$2:E3060,5,FALSE)</f>
        <v>6990000</v>
      </c>
    </row>
    <row r="863" spans="1:9" ht="14.25" customHeight="1">
      <c r="A863" s="38" t="s">
        <v>2673</v>
      </c>
      <c r="B863" s="45">
        <v>44684</v>
      </c>
      <c r="C863" s="43">
        <v>1328</v>
      </c>
      <c r="D863" s="40" t="s">
        <v>4</v>
      </c>
      <c r="E863" s="40" t="s">
        <v>1775</v>
      </c>
      <c r="F863" s="40">
        <v>2</v>
      </c>
      <c r="G863" s="39">
        <v>29990000</v>
      </c>
      <c r="H863" s="39">
        <v>59980000</v>
      </c>
      <c r="I863" s="49">
        <f>VLOOKUP(E863,'sản phẩm'!$A$2:E4352,5,FALSE)</f>
        <v>28990000</v>
      </c>
    </row>
    <row r="864" spans="1:9" ht="14.25" customHeight="1">
      <c r="A864" s="38" t="s">
        <v>2674</v>
      </c>
      <c r="B864" s="45">
        <v>44684</v>
      </c>
      <c r="C864" s="43">
        <v>11</v>
      </c>
      <c r="D864" s="40" t="s">
        <v>11</v>
      </c>
      <c r="E864" s="40" t="s">
        <v>1795</v>
      </c>
      <c r="F864" s="40">
        <v>2</v>
      </c>
      <c r="G864" s="39">
        <v>34990000</v>
      </c>
      <c r="H864" s="39">
        <v>69980000</v>
      </c>
      <c r="I864" s="49">
        <f>VLOOKUP(E864,'sản phẩm'!$A$2:E5363,5,FALSE)</f>
        <v>33990000</v>
      </c>
    </row>
    <row r="865" spans="1:9" ht="14.25" customHeight="1">
      <c r="A865" s="38" t="s">
        <v>2675</v>
      </c>
      <c r="B865" s="45">
        <v>44684</v>
      </c>
      <c r="C865" s="43">
        <v>2</v>
      </c>
      <c r="D865" s="40" t="s">
        <v>8</v>
      </c>
      <c r="E865" s="40" t="s">
        <v>1799</v>
      </c>
      <c r="F865" s="40">
        <v>1</v>
      </c>
      <c r="G865" s="39">
        <v>22990000</v>
      </c>
      <c r="H865" s="39">
        <v>22990000</v>
      </c>
      <c r="I865" s="49">
        <f>VLOOKUP(E865,'sản phẩm'!$A$2:E5578,5,FALSE)</f>
        <v>21990000</v>
      </c>
    </row>
    <row r="866" spans="1:9" ht="14.25" customHeight="1">
      <c r="A866" s="38" t="s">
        <v>2676</v>
      </c>
      <c r="B866" s="45">
        <v>44684</v>
      </c>
      <c r="C866" s="43">
        <v>208</v>
      </c>
      <c r="D866" s="40" t="s">
        <v>4</v>
      </c>
      <c r="E866" s="40" t="s">
        <v>1793</v>
      </c>
      <c r="F866" s="40">
        <v>2</v>
      </c>
      <c r="G866" s="39">
        <v>29990000</v>
      </c>
      <c r="H866" s="39">
        <v>59980000</v>
      </c>
      <c r="I866" s="49">
        <f>VLOOKUP(E866,'sản phẩm'!$A$2:E5264,5,FALSE)</f>
        <v>28990000</v>
      </c>
    </row>
    <row r="867" spans="1:9" ht="14.25" customHeight="1">
      <c r="A867" s="38" t="s">
        <v>2677</v>
      </c>
      <c r="B867" s="45">
        <v>44684</v>
      </c>
      <c r="C867" s="43">
        <v>125</v>
      </c>
      <c r="D867" s="40" t="s">
        <v>4</v>
      </c>
      <c r="E867" s="40" t="s">
        <v>1775</v>
      </c>
      <c r="F867" s="40">
        <v>2</v>
      </c>
      <c r="G867" s="39">
        <v>29990000</v>
      </c>
      <c r="H867" s="39">
        <v>59980000</v>
      </c>
      <c r="I867" s="49">
        <f>VLOOKUP(E867,'sản phẩm'!$A$2:E4353,5,FALSE)</f>
        <v>28990000</v>
      </c>
    </row>
    <row r="868" spans="1:9" ht="14.25" customHeight="1">
      <c r="A868" s="38" t="s">
        <v>2678</v>
      </c>
      <c r="B868" s="45">
        <v>44684</v>
      </c>
      <c r="C868" s="43">
        <v>426</v>
      </c>
      <c r="D868" s="40" t="s">
        <v>8</v>
      </c>
      <c r="E868" s="40" t="s">
        <v>1781</v>
      </c>
      <c r="F868" s="40">
        <v>1</v>
      </c>
      <c r="G868" s="39">
        <v>49990000</v>
      </c>
      <c r="H868" s="39">
        <v>49990000</v>
      </c>
      <c r="I868" s="49">
        <f>VLOOKUP(E868,'sản phẩm'!$A$2:E4662,5,FALSE)</f>
        <v>48990000</v>
      </c>
    </row>
    <row r="869" spans="1:9" ht="14.25" customHeight="1">
      <c r="A869" s="38" t="s">
        <v>2679</v>
      </c>
      <c r="B869" s="45">
        <v>44684</v>
      </c>
      <c r="C869" s="43">
        <v>1451</v>
      </c>
      <c r="D869" s="40" t="s">
        <v>15</v>
      </c>
      <c r="E869" s="40" t="s">
        <v>1793</v>
      </c>
      <c r="F869" s="40">
        <v>1</v>
      </c>
      <c r="G869" s="39">
        <v>29990000</v>
      </c>
      <c r="H869" s="39">
        <v>29990000</v>
      </c>
      <c r="I869" s="49">
        <f>VLOOKUP(E869,'sản phẩm'!$A$2:E5265,5,FALSE)</f>
        <v>28990000</v>
      </c>
    </row>
    <row r="870" spans="1:9" ht="14.25" customHeight="1">
      <c r="A870" s="38" t="s">
        <v>2680</v>
      </c>
      <c r="B870" s="45">
        <v>44684</v>
      </c>
      <c r="C870" s="43">
        <v>278</v>
      </c>
      <c r="D870" s="40" t="s">
        <v>11</v>
      </c>
      <c r="E870" s="40" t="s">
        <v>1805</v>
      </c>
      <c r="F870" s="40">
        <v>2</v>
      </c>
      <c r="G870" s="39">
        <v>69990000</v>
      </c>
      <c r="H870" s="39">
        <v>139980000</v>
      </c>
      <c r="I870" s="49">
        <f>VLOOKUP(E870,'sản phẩm'!$A$2:E5874,5,FALSE)</f>
        <v>68990000</v>
      </c>
    </row>
    <row r="871" spans="1:9" ht="14.25" customHeight="1">
      <c r="A871" s="38" t="s">
        <v>2681</v>
      </c>
      <c r="B871" s="45">
        <v>44685</v>
      </c>
      <c r="C871" s="43">
        <v>1555</v>
      </c>
      <c r="D871" s="40" t="s">
        <v>11</v>
      </c>
      <c r="E871" s="40" t="s">
        <v>1771</v>
      </c>
      <c r="F871" s="40">
        <v>1</v>
      </c>
      <c r="G871" s="39">
        <v>5690000</v>
      </c>
      <c r="H871" s="39">
        <v>5690000</v>
      </c>
      <c r="I871" s="49">
        <f>VLOOKUP(E871,'sản phẩm'!$A$2:E4146,5,FALSE)</f>
        <v>4690000</v>
      </c>
    </row>
    <row r="872" spans="1:9" ht="14.25" customHeight="1">
      <c r="A872" s="38" t="s">
        <v>2682</v>
      </c>
      <c r="B872" s="45">
        <v>44685</v>
      </c>
      <c r="C872" s="43">
        <v>1549</v>
      </c>
      <c r="D872" s="40" t="s">
        <v>4</v>
      </c>
      <c r="E872" s="40" t="s">
        <v>1785</v>
      </c>
      <c r="F872" s="40">
        <v>2</v>
      </c>
      <c r="G872" s="39">
        <v>16000000</v>
      </c>
      <c r="H872" s="39">
        <v>32000000</v>
      </c>
      <c r="I872" s="49">
        <f>VLOOKUP(E872,'sản phẩm'!$A$2:E4858,5,FALSE)</f>
        <v>15000000</v>
      </c>
    </row>
    <row r="873" spans="1:9" ht="14.25" customHeight="1">
      <c r="A873" s="38" t="s">
        <v>2683</v>
      </c>
      <c r="B873" s="45">
        <v>44685</v>
      </c>
      <c r="C873" s="43">
        <v>400</v>
      </c>
      <c r="D873" s="40" t="s">
        <v>11</v>
      </c>
      <c r="E873" s="40" t="s">
        <v>1801</v>
      </c>
      <c r="F873" s="40">
        <v>1</v>
      </c>
      <c r="G873" s="39">
        <v>32990000</v>
      </c>
      <c r="H873" s="39">
        <v>32990000</v>
      </c>
      <c r="I873" s="49">
        <f>VLOOKUP(E873,'sản phẩm'!$A$2:E5665,5,FALSE)</f>
        <v>31990000</v>
      </c>
    </row>
    <row r="874" spans="1:9" ht="14.25" customHeight="1">
      <c r="A874" s="38" t="s">
        <v>2684</v>
      </c>
      <c r="B874" s="45">
        <v>44685</v>
      </c>
      <c r="C874" s="43">
        <v>1119</v>
      </c>
      <c r="D874" s="40" t="s">
        <v>11</v>
      </c>
      <c r="E874" s="40" t="s">
        <v>1795</v>
      </c>
      <c r="F874" s="40">
        <v>1</v>
      </c>
      <c r="G874" s="39">
        <v>34990000</v>
      </c>
      <c r="H874" s="39">
        <v>34990000</v>
      </c>
      <c r="I874" s="49">
        <f>VLOOKUP(E874,'sản phẩm'!$A$2:E5364,5,FALSE)</f>
        <v>33990000</v>
      </c>
    </row>
    <row r="875" spans="1:9" ht="14.25" customHeight="1">
      <c r="A875" s="38" t="s">
        <v>2685</v>
      </c>
      <c r="B875" s="45">
        <v>44685</v>
      </c>
      <c r="C875" s="43">
        <v>1135</v>
      </c>
      <c r="D875" s="40" t="s">
        <v>11</v>
      </c>
      <c r="E875" s="40" t="s">
        <v>1750</v>
      </c>
      <c r="F875" s="40">
        <v>1</v>
      </c>
      <c r="G875" s="39">
        <v>39990000</v>
      </c>
      <c r="H875" s="39">
        <v>39990000</v>
      </c>
      <c r="I875" s="49">
        <f>VLOOKUP(E875,'sản phẩm'!$A$2:E3169,5,FALSE)</f>
        <v>38990000</v>
      </c>
    </row>
    <row r="876" spans="1:9" ht="14.25" customHeight="1">
      <c r="A876" s="38" t="s">
        <v>2686</v>
      </c>
      <c r="B876" s="45">
        <v>44685</v>
      </c>
      <c r="C876" s="43">
        <v>792</v>
      </c>
      <c r="D876" s="40" t="s">
        <v>11</v>
      </c>
      <c r="E876" s="40" t="s">
        <v>1753</v>
      </c>
      <c r="F876" s="40">
        <v>2</v>
      </c>
      <c r="G876" s="39">
        <v>48990000</v>
      </c>
      <c r="H876" s="39">
        <v>97980000</v>
      </c>
      <c r="I876" s="49">
        <f>VLOOKUP(E876,'sản phẩm'!$A$2:E3268,5,FALSE)</f>
        <v>47990000</v>
      </c>
    </row>
    <row r="877" spans="1:9" ht="14.25" customHeight="1">
      <c r="A877" s="38" t="s">
        <v>2687</v>
      </c>
      <c r="B877" s="45">
        <v>44685</v>
      </c>
      <c r="C877" s="43">
        <v>359</v>
      </c>
      <c r="D877" s="40" t="s">
        <v>4</v>
      </c>
      <c r="E877" s="40" t="s">
        <v>1759</v>
      </c>
      <c r="F877" s="40">
        <v>1</v>
      </c>
      <c r="G877" s="39">
        <v>4290000</v>
      </c>
      <c r="H877" s="39">
        <v>4290000</v>
      </c>
      <c r="I877" s="49">
        <f>VLOOKUP(E877,'sản phẩm'!$A$2:E3553,5,FALSE)</f>
        <v>3290000</v>
      </c>
    </row>
    <row r="878" spans="1:9" ht="14.25" customHeight="1">
      <c r="A878" s="38" t="s">
        <v>2688</v>
      </c>
      <c r="B878" s="45">
        <v>44685</v>
      </c>
      <c r="C878" s="43">
        <v>274</v>
      </c>
      <c r="D878" s="40" t="s">
        <v>8</v>
      </c>
      <c r="E878" s="40" t="s">
        <v>1781</v>
      </c>
      <c r="F878" s="40">
        <v>2</v>
      </c>
      <c r="G878" s="39">
        <v>49990000</v>
      </c>
      <c r="H878" s="39">
        <v>99980000</v>
      </c>
      <c r="I878" s="49">
        <f>VLOOKUP(E878,'sản phẩm'!$A$2:E4663,5,FALSE)</f>
        <v>48990000</v>
      </c>
    </row>
    <row r="879" spans="1:9" ht="14.25" customHeight="1">
      <c r="A879" s="38" t="s">
        <v>2689</v>
      </c>
      <c r="B879" s="45">
        <v>44685</v>
      </c>
      <c r="C879" s="43">
        <v>13</v>
      </c>
      <c r="D879" s="40" t="s">
        <v>11</v>
      </c>
      <c r="E879" s="40" t="s">
        <v>1771</v>
      </c>
      <c r="F879" s="40">
        <v>2</v>
      </c>
      <c r="G879" s="39">
        <v>5690000</v>
      </c>
      <c r="H879" s="39">
        <v>11380000</v>
      </c>
      <c r="I879" s="49">
        <f>VLOOKUP(E879,'sản phẩm'!$A$2:E4147,5,FALSE)</f>
        <v>4690000</v>
      </c>
    </row>
    <row r="880" spans="1:9" ht="14.25" customHeight="1">
      <c r="A880" s="38" t="s">
        <v>2690</v>
      </c>
      <c r="B880" s="45">
        <v>44685</v>
      </c>
      <c r="C880" s="43">
        <v>121</v>
      </c>
      <c r="D880" s="40" t="s">
        <v>11</v>
      </c>
      <c r="E880" s="40" t="s">
        <v>1787</v>
      </c>
      <c r="F880" s="40">
        <v>1</v>
      </c>
      <c r="G880" s="39">
        <v>35000000</v>
      </c>
      <c r="H880" s="39">
        <v>35000000</v>
      </c>
      <c r="I880" s="49">
        <f>VLOOKUP(E880,'sản phẩm'!$A$2:E4959,5,FALSE)</f>
        <v>34000000</v>
      </c>
    </row>
    <row r="881" spans="1:9" ht="14.25" customHeight="1">
      <c r="A881" s="38" t="s">
        <v>2691</v>
      </c>
      <c r="B881" s="45">
        <v>44685</v>
      </c>
      <c r="C881" s="43">
        <v>1559</v>
      </c>
      <c r="D881" s="40" t="s">
        <v>11</v>
      </c>
      <c r="E881" s="40" t="s">
        <v>1757</v>
      </c>
      <c r="F881" s="40">
        <v>2</v>
      </c>
      <c r="G881" s="39">
        <v>3290000</v>
      </c>
      <c r="H881" s="39">
        <v>6580000</v>
      </c>
      <c r="I881" s="49">
        <f>VLOOKUP(E881,'sản phẩm'!$A$2:E3454,5,FALSE)</f>
        <v>2290000</v>
      </c>
    </row>
    <row r="882" spans="1:9" ht="14.25" customHeight="1">
      <c r="A882" s="38" t="s">
        <v>2692</v>
      </c>
      <c r="B882" s="45">
        <v>44686</v>
      </c>
      <c r="C882" s="43">
        <v>438</v>
      </c>
      <c r="D882" s="40" t="s">
        <v>4</v>
      </c>
      <c r="E882" s="40" t="s">
        <v>1755</v>
      </c>
      <c r="F882" s="40">
        <v>2</v>
      </c>
      <c r="G882" s="39">
        <v>29990000</v>
      </c>
      <c r="H882" s="39">
        <v>59980000</v>
      </c>
      <c r="I882" s="49">
        <f>VLOOKUP(E882,'sản phẩm'!$A$2:E3357,5,FALSE)</f>
        <v>28990000</v>
      </c>
    </row>
    <row r="883" spans="1:9" ht="14.25" customHeight="1">
      <c r="A883" s="38" t="s">
        <v>2693</v>
      </c>
      <c r="B883" s="45">
        <v>44686</v>
      </c>
      <c r="C883" s="43">
        <v>1059</v>
      </c>
      <c r="D883" s="40" t="s">
        <v>11</v>
      </c>
      <c r="E883" s="40" t="s">
        <v>1803</v>
      </c>
      <c r="F883" s="40">
        <v>2</v>
      </c>
      <c r="G883" s="39">
        <v>27990000</v>
      </c>
      <c r="H883" s="39">
        <v>55980000</v>
      </c>
      <c r="I883" s="49">
        <f>VLOOKUP(E883,'sản phẩm'!$A$2:E5768,5,FALSE)</f>
        <v>26990000</v>
      </c>
    </row>
    <row r="884" spans="1:9" ht="14.25" customHeight="1">
      <c r="A884" s="38" t="s">
        <v>2694</v>
      </c>
      <c r="B884" s="45">
        <v>44686</v>
      </c>
      <c r="C884" s="43">
        <v>32</v>
      </c>
      <c r="D884" s="40" t="s">
        <v>11</v>
      </c>
      <c r="E884" s="40" t="s">
        <v>1771</v>
      </c>
      <c r="F884" s="40">
        <v>1</v>
      </c>
      <c r="G884" s="39">
        <v>5690000</v>
      </c>
      <c r="H884" s="39">
        <v>5690000</v>
      </c>
      <c r="I884" s="49">
        <f>VLOOKUP(E884,'sản phẩm'!$A$2:E4148,5,FALSE)</f>
        <v>4690000</v>
      </c>
    </row>
    <row r="885" spans="1:9" ht="14.25" customHeight="1">
      <c r="A885" s="38" t="s">
        <v>2695</v>
      </c>
      <c r="B885" s="45">
        <v>44686</v>
      </c>
      <c r="C885" s="43">
        <v>88</v>
      </c>
      <c r="D885" s="40" t="s">
        <v>11</v>
      </c>
      <c r="E885" s="40" t="s">
        <v>1771</v>
      </c>
      <c r="F885" s="40">
        <v>2</v>
      </c>
      <c r="G885" s="39">
        <v>5690000</v>
      </c>
      <c r="H885" s="39">
        <v>11380000</v>
      </c>
      <c r="I885" s="49">
        <f>VLOOKUP(E885,'sản phẩm'!$A$2:E4149,5,FALSE)</f>
        <v>4690000</v>
      </c>
    </row>
    <row r="886" spans="1:9" ht="14.25" customHeight="1">
      <c r="A886" s="38" t="s">
        <v>2696</v>
      </c>
      <c r="B886" s="45">
        <v>44686</v>
      </c>
      <c r="C886" s="43">
        <v>1587</v>
      </c>
      <c r="D886" s="40" t="s">
        <v>11</v>
      </c>
      <c r="E886" s="40" t="s">
        <v>1781</v>
      </c>
      <c r="F886" s="40">
        <v>1</v>
      </c>
      <c r="G886" s="39">
        <v>49990000</v>
      </c>
      <c r="H886" s="39">
        <v>49990000</v>
      </c>
      <c r="I886" s="49">
        <f>VLOOKUP(E886,'sản phẩm'!$A$2:E4664,5,FALSE)</f>
        <v>48990000</v>
      </c>
    </row>
    <row r="887" spans="1:9" ht="14.25" customHeight="1">
      <c r="A887" s="38" t="s">
        <v>2697</v>
      </c>
      <c r="B887" s="45">
        <v>44686</v>
      </c>
      <c r="C887" s="43">
        <v>670</v>
      </c>
      <c r="D887" s="40" t="s">
        <v>11</v>
      </c>
      <c r="E887" s="40" t="s">
        <v>1781</v>
      </c>
      <c r="F887" s="40">
        <v>1</v>
      </c>
      <c r="G887" s="39">
        <v>49990000</v>
      </c>
      <c r="H887" s="39">
        <v>49990000</v>
      </c>
      <c r="I887" s="49">
        <f>VLOOKUP(E887,'sản phẩm'!$A$2:E4665,5,FALSE)</f>
        <v>48990000</v>
      </c>
    </row>
    <row r="888" spans="1:9" ht="14.25" customHeight="1">
      <c r="A888" s="38" t="s">
        <v>2698</v>
      </c>
      <c r="B888" s="45">
        <v>44686</v>
      </c>
      <c r="C888" s="43">
        <v>1108</v>
      </c>
      <c r="D888" s="40" t="s">
        <v>15</v>
      </c>
      <c r="E888" s="40" t="s">
        <v>1775</v>
      </c>
      <c r="F888" s="40">
        <v>1</v>
      </c>
      <c r="G888" s="39">
        <v>29990000</v>
      </c>
      <c r="H888" s="39">
        <v>29990000</v>
      </c>
      <c r="I888" s="49">
        <f>VLOOKUP(E888,'sản phẩm'!$A$2:E4354,5,FALSE)</f>
        <v>28990000</v>
      </c>
    </row>
    <row r="889" spans="1:9" ht="14.25" customHeight="1">
      <c r="A889" s="38" t="s">
        <v>2699</v>
      </c>
      <c r="B889" s="45">
        <v>44686</v>
      </c>
      <c r="C889" s="43">
        <v>1542</v>
      </c>
      <c r="D889" s="40" t="s">
        <v>11</v>
      </c>
      <c r="E889" s="40" t="s">
        <v>1803</v>
      </c>
      <c r="F889" s="40">
        <v>2</v>
      </c>
      <c r="G889" s="39">
        <v>27990000</v>
      </c>
      <c r="H889" s="39">
        <v>55980000</v>
      </c>
      <c r="I889" s="49">
        <f>VLOOKUP(E889,'sản phẩm'!$A$2:E5769,5,FALSE)</f>
        <v>26990000</v>
      </c>
    </row>
    <row r="890" spans="1:9" ht="14.25" customHeight="1">
      <c r="A890" s="38" t="s">
        <v>2700</v>
      </c>
      <c r="B890" s="45">
        <v>44686</v>
      </c>
      <c r="C890" s="43">
        <v>1131</v>
      </c>
      <c r="D890" s="40" t="s">
        <v>4</v>
      </c>
      <c r="E890" s="40" t="s">
        <v>1805</v>
      </c>
      <c r="F890" s="40">
        <v>1</v>
      </c>
      <c r="G890" s="39">
        <v>69990000</v>
      </c>
      <c r="H890" s="39">
        <v>69990000</v>
      </c>
      <c r="I890" s="49">
        <f>VLOOKUP(E890,'sản phẩm'!$A$2:E5875,5,FALSE)</f>
        <v>68990000</v>
      </c>
    </row>
    <row r="891" spans="1:9" ht="14.25" customHeight="1">
      <c r="A891" s="38" t="s">
        <v>2701</v>
      </c>
      <c r="B891" s="45">
        <v>44686</v>
      </c>
      <c r="C891" s="43">
        <v>1085</v>
      </c>
      <c r="D891" s="40" t="s">
        <v>11</v>
      </c>
      <c r="E891" s="40" t="s">
        <v>1763</v>
      </c>
      <c r="F891" s="40">
        <v>1</v>
      </c>
      <c r="G891" s="39">
        <v>3290000</v>
      </c>
      <c r="H891" s="39">
        <v>3290000</v>
      </c>
      <c r="I891" s="49">
        <f>VLOOKUP(E891,'sản phẩm'!$A$2:E3740,5,FALSE)</f>
        <v>2290000</v>
      </c>
    </row>
    <row r="892" spans="1:9" ht="14.25" customHeight="1">
      <c r="A892" s="38" t="s">
        <v>2702</v>
      </c>
      <c r="B892" s="45">
        <v>44686</v>
      </c>
      <c r="C892" s="43">
        <v>386</v>
      </c>
      <c r="D892" s="40" t="s">
        <v>8</v>
      </c>
      <c r="E892" s="40" t="s">
        <v>1797</v>
      </c>
      <c r="F892" s="40">
        <v>2</v>
      </c>
      <c r="G892" s="39">
        <v>53990000</v>
      </c>
      <c r="H892" s="39">
        <v>107980000</v>
      </c>
      <c r="I892" s="49">
        <f>VLOOKUP(E892,'sản phẩm'!$A$2:E5465,5,FALSE)</f>
        <v>52990000</v>
      </c>
    </row>
    <row r="893" spans="1:9" ht="14.25" customHeight="1">
      <c r="A893" s="38" t="s">
        <v>2703</v>
      </c>
      <c r="B893" s="45">
        <v>44686</v>
      </c>
      <c r="C893" s="43">
        <v>137</v>
      </c>
      <c r="D893" s="40" t="s">
        <v>15</v>
      </c>
      <c r="E893" s="40" t="s">
        <v>1745</v>
      </c>
      <c r="F893" s="40">
        <v>2</v>
      </c>
      <c r="G893" s="39">
        <v>6990000</v>
      </c>
      <c r="H893" s="39">
        <v>13980000</v>
      </c>
      <c r="I893" s="49">
        <f>VLOOKUP(E893,'sản phẩm'!$A$2:E2962,5,FALSE)</f>
        <v>5990000</v>
      </c>
    </row>
    <row r="894" spans="1:9" ht="14.25" customHeight="1">
      <c r="A894" s="38" t="s">
        <v>2704</v>
      </c>
      <c r="B894" s="45">
        <v>44686</v>
      </c>
      <c r="C894" s="43">
        <v>197</v>
      </c>
      <c r="D894" s="40" t="s">
        <v>11</v>
      </c>
      <c r="E894" s="40" t="s">
        <v>1795</v>
      </c>
      <c r="F894" s="40">
        <v>2</v>
      </c>
      <c r="G894" s="39">
        <v>34990000</v>
      </c>
      <c r="H894" s="39">
        <v>69980000</v>
      </c>
      <c r="I894" s="49">
        <f>VLOOKUP(E894,'sản phẩm'!$A$2:E5365,5,FALSE)</f>
        <v>33990000</v>
      </c>
    </row>
    <row r="895" spans="1:9" ht="14.25" customHeight="1">
      <c r="A895" s="38" t="s">
        <v>2705</v>
      </c>
      <c r="B895" s="45">
        <v>44687</v>
      </c>
      <c r="C895" s="43">
        <v>1346</v>
      </c>
      <c r="D895" s="40" t="s">
        <v>11</v>
      </c>
      <c r="E895" s="40" t="s">
        <v>1750</v>
      </c>
      <c r="F895" s="40">
        <v>1</v>
      </c>
      <c r="G895" s="39">
        <v>39990000</v>
      </c>
      <c r="H895" s="39">
        <v>39990000</v>
      </c>
      <c r="I895" s="49">
        <f>VLOOKUP(E895,'sản phẩm'!$A$2:E3170,5,FALSE)</f>
        <v>38990000</v>
      </c>
    </row>
    <row r="896" spans="1:9" ht="14.25" customHeight="1">
      <c r="A896" s="38" t="s">
        <v>2706</v>
      </c>
      <c r="B896" s="45">
        <v>44687</v>
      </c>
      <c r="C896" s="43">
        <v>1483</v>
      </c>
      <c r="D896" s="40" t="s">
        <v>15</v>
      </c>
      <c r="E896" s="40" t="s">
        <v>1769</v>
      </c>
      <c r="F896" s="40">
        <v>2</v>
      </c>
      <c r="G896" s="39">
        <v>6390000</v>
      </c>
      <c r="H896" s="39">
        <v>12780000</v>
      </c>
      <c r="I896" s="49">
        <f>VLOOKUP(E896,'sản phẩm'!$A$2:E4055,5,FALSE)</f>
        <v>5390000</v>
      </c>
    </row>
    <row r="897" spans="1:9" ht="14.25" customHeight="1">
      <c r="A897" s="38" t="s">
        <v>2707</v>
      </c>
      <c r="B897" s="45">
        <v>44687</v>
      </c>
      <c r="C897" s="43">
        <v>1115</v>
      </c>
      <c r="D897" s="40" t="s">
        <v>4</v>
      </c>
      <c r="E897" s="40" t="s">
        <v>1745</v>
      </c>
      <c r="F897" s="40">
        <v>1</v>
      </c>
      <c r="G897" s="39">
        <v>6990000</v>
      </c>
      <c r="H897" s="39">
        <v>6990000</v>
      </c>
      <c r="I897" s="49">
        <f>VLOOKUP(E897,'sản phẩm'!$A$2:E2963,5,FALSE)</f>
        <v>5990000</v>
      </c>
    </row>
    <row r="898" spans="1:9" ht="14.25" customHeight="1">
      <c r="A898" s="38" t="s">
        <v>2708</v>
      </c>
      <c r="B898" s="45">
        <v>44687</v>
      </c>
      <c r="C898" s="43">
        <v>1077</v>
      </c>
      <c r="D898" s="40" t="s">
        <v>11</v>
      </c>
      <c r="E898" s="40" t="s">
        <v>1750</v>
      </c>
      <c r="F898" s="40">
        <v>2</v>
      </c>
      <c r="G898" s="39">
        <v>39990000</v>
      </c>
      <c r="H898" s="39">
        <v>79980000</v>
      </c>
      <c r="I898" s="49">
        <f>VLOOKUP(E898,'sản phẩm'!$A$2:E3171,5,FALSE)</f>
        <v>38990000</v>
      </c>
    </row>
    <row r="899" spans="1:9" ht="14.25" customHeight="1">
      <c r="A899" s="38" t="s">
        <v>2709</v>
      </c>
      <c r="B899" s="45">
        <v>44687</v>
      </c>
      <c r="C899" s="43">
        <v>410</v>
      </c>
      <c r="D899" s="40" t="s">
        <v>11</v>
      </c>
      <c r="E899" s="40" t="s">
        <v>1773</v>
      </c>
      <c r="F899" s="40">
        <v>2</v>
      </c>
      <c r="G899" s="39">
        <v>33000000</v>
      </c>
      <c r="H899" s="39">
        <v>66000000</v>
      </c>
      <c r="I899" s="49">
        <f>VLOOKUP(E899,'sản phẩm'!$A$2:E4252,5,FALSE)</f>
        <v>32000000</v>
      </c>
    </row>
    <row r="900" spans="1:9" ht="14.25" customHeight="1">
      <c r="A900" s="38" t="s">
        <v>2710</v>
      </c>
      <c r="B900" s="45">
        <v>44687</v>
      </c>
      <c r="C900" s="43">
        <v>647</v>
      </c>
      <c r="D900" s="40" t="s">
        <v>11</v>
      </c>
      <c r="E900" s="40" t="s">
        <v>1773</v>
      </c>
      <c r="F900" s="40">
        <v>2</v>
      </c>
      <c r="G900" s="39">
        <v>33000000</v>
      </c>
      <c r="H900" s="39">
        <v>66000000</v>
      </c>
      <c r="I900" s="49">
        <f>VLOOKUP(E900,'sản phẩm'!$A$2:E4253,5,FALSE)</f>
        <v>32000000</v>
      </c>
    </row>
    <row r="901" spans="1:9" ht="14.25" customHeight="1">
      <c r="A901" s="38" t="s">
        <v>2711</v>
      </c>
      <c r="B901" s="45">
        <v>44687</v>
      </c>
      <c r="C901" s="43">
        <v>1553</v>
      </c>
      <c r="D901" s="40" t="s">
        <v>15</v>
      </c>
      <c r="E901" s="40" t="s">
        <v>1777</v>
      </c>
      <c r="F901" s="40">
        <v>1</v>
      </c>
      <c r="G901" s="39">
        <v>23990000</v>
      </c>
      <c r="H901" s="39">
        <v>23990000</v>
      </c>
      <c r="I901" s="49">
        <f>VLOOKUP(E901,'sản phẩm'!$A$2:E4474,5,FALSE)</f>
        <v>22990000</v>
      </c>
    </row>
    <row r="902" spans="1:9" ht="14.25" customHeight="1">
      <c r="A902" s="38" t="s">
        <v>2712</v>
      </c>
      <c r="B902" s="45">
        <v>44687</v>
      </c>
      <c r="C902" s="43">
        <v>1417</v>
      </c>
      <c r="D902" s="40" t="s">
        <v>11</v>
      </c>
      <c r="E902" s="40" t="s">
        <v>1775</v>
      </c>
      <c r="F902" s="40">
        <v>2</v>
      </c>
      <c r="G902" s="39">
        <v>29990000</v>
      </c>
      <c r="H902" s="39">
        <v>59980000</v>
      </c>
      <c r="I902" s="49">
        <f>VLOOKUP(E902,'sản phẩm'!$A$2:E4355,5,FALSE)</f>
        <v>28990000</v>
      </c>
    </row>
    <row r="903" spans="1:9" ht="14.25" customHeight="1">
      <c r="A903" s="38" t="s">
        <v>2713</v>
      </c>
      <c r="B903" s="45">
        <v>44687</v>
      </c>
      <c r="C903" s="43">
        <v>613</v>
      </c>
      <c r="D903" s="40" t="s">
        <v>11</v>
      </c>
      <c r="E903" s="40" t="s">
        <v>1779</v>
      </c>
      <c r="F903" s="40">
        <v>2</v>
      </c>
      <c r="G903" s="39">
        <v>31990000</v>
      </c>
      <c r="H903" s="39">
        <v>63980000</v>
      </c>
      <c r="I903" s="49">
        <f>VLOOKUP(E903,'sản phẩm'!$A$2:E4580,5,FALSE)</f>
        <v>30990000</v>
      </c>
    </row>
    <row r="904" spans="1:9" ht="14.25" customHeight="1">
      <c r="A904" s="38" t="s">
        <v>2714</v>
      </c>
      <c r="B904" s="45">
        <v>44687</v>
      </c>
      <c r="C904" s="43">
        <v>1306</v>
      </c>
      <c r="D904" s="40" t="s">
        <v>8</v>
      </c>
      <c r="E904" s="40" t="s">
        <v>1753</v>
      </c>
      <c r="F904" s="40">
        <v>2</v>
      </c>
      <c r="G904" s="39">
        <v>48990000</v>
      </c>
      <c r="H904" s="39">
        <v>97980000</v>
      </c>
      <c r="I904" s="49">
        <f>VLOOKUP(E904,'sản phẩm'!$A$2:E3269,5,FALSE)</f>
        <v>47990000</v>
      </c>
    </row>
    <row r="905" spans="1:9" ht="14.25" customHeight="1">
      <c r="A905" s="38" t="s">
        <v>2715</v>
      </c>
      <c r="B905" s="45">
        <v>44687</v>
      </c>
      <c r="C905" s="43">
        <v>1498</v>
      </c>
      <c r="D905" s="40" t="s">
        <v>11</v>
      </c>
      <c r="E905" s="40" t="s">
        <v>1803</v>
      </c>
      <c r="F905" s="40">
        <v>2</v>
      </c>
      <c r="G905" s="39">
        <v>27990000</v>
      </c>
      <c r="H905" s="39">
        <v>55980000</v>
      </c>
      <c r="I905" s="49">
        <f>VLOOKUP(E905,'sản phẩm'!$A$2:E5770,5,FALSE)</f>
        <v>26990000</v>
      </c>
    </row>
    <row r="906" spans="1:9" ht="14.25" customHeight="1">
      <c r="A906" s="38" t="s">
        <v>2716</v>
      </c>
      <c r="B906" s="45">
        <v>44687</v>
      </c>
      <c r="C906" s="43">
        <v>226</v>
      </c>
      <c r="D906" s="40" t="s">
        <v>4</v>
      </c>
      <c r="E906" s="40" t="s">
        <v>1797</v>
      </c>
      <c r="F906" s="40">
        <v>2</v>
      </c>
      <c r="G906" s="39">
        <v>53990000</v>
      </c>
      <c r="H906" s="39">
        <v>107980000</v>
      </c>
      <c r="I906" s="49">
        <f>VLOOKUP(E906,'sản phẩm'!$A$2:E5466,5,FALSE)</f>
        <v>52990000</v>
      </c>
    </row>
    <row r="907" spans="1:9" ht="14.25" customHeight="1">
      <c r="A907" s="38" t="s">
        <v>2717</v>
      </c>
      <c r="B907" s="45">
        <v>44687</v>
      </c>
      <c r="C907" s="43">
        <v>847</v>
      </c>
      <c r="D907" s="40" t="s">
        <v>11</v>
      </c>
      <c r="E907" s="40" t="s">
        <v>1797</v>
      </c>
      <c r="F907" s="40">
        <v>2</v>
      </c>
      <c r="G907" s="39">
        <v>53990000</v>
      </c>
      <c r="H907" s="39">
        <v>107980000</v>
      </c>
      <c r="I907" s="49">
        <f>VLOOKUP(E907,'sản phẩm'!$A$2:E5467,5,FALSE)</f>
        <v>52990000</v>
      </c>
    </row>
    <row r="908" spans="1:9" ht="14.25" customHeight="1">
      <c r="A908" s="38" t="s">
        <v>2718</v>
      </c>
      <c r="B908" s="45">
        <v>44687</v>
      </c>
      <c r="C908" s="43">
        <v>341</v>
      </c>
      <c r="D908" s="40" t="s">
        <v>11</v>
      </c>
      <c r="E908" s="40" t="s">
        <v>1801</v>
      </c>
      <c r="F908" s="40">
        <v>2</v>
      </c>
      <c r="G908" s="39">
        <v>32990000</v>
      </c>
      <c r="H908" s="39">
        <v>65980000</v>
      </c>
      <c r="I908" s="49">
        <f>VLOOKUP(E908,'sản phẩm'!$A$2:E5666,5,FALSE)</f>
        <v>31990000</v>
      </c>
    </row>
    <row r="909" spans="1:9" ht="14.25" customHeight="1">
      <c r="A909" s="38" t="s">
        <v>2719</v>
      </c>
      <c r="B909" s="45">
        <v>44688</v>
      </c>
      <c r="C909" s="43">
        <v>408</v>
      </c>
      <c r="D909" s="40" t="s">
        <v>11</v>
      </c>
      <c r="E909" s="40" t="s">
        <v>1761</v>
      </c>
      <c r="F909" s="40">
        <v>2</v>
      </c>
      <c r="G909" s="39">
        <v>20990000</v>
      </c>
      <c r="H909" s="39">
        <v>41980000</v>
      </c>
      <c r="I909" s="49">
        <f>VLOOKUP(E909,'sản phẩm'!$A$2:E3645,5,FALSE)</f>
        <v>19990000</v>
      </c>
    </row>
    <row r="910" spans="1:9" ht="14.25" customHeight="1">
      <c r="A910" s="38" t="s">
        <v>2720</v>
      </c>
      <c r="B910" s="45">
        <v>44688</v>
      </c>
      <c r="C910" s="43">
        <v>345</v>
      </c>
      <c r="D910" s="40" t="s">
        <v>11</v>
      </c>
      <c r="E910" s="40" t="s">
        <v>1783</v>
      </c>
      <c r="F910" s="40">
        <v>2</v>
      </c>
      <c r="G910" s="39">
        <v>31990000</v>
      </c>
      <c r="H910" s="39">
        <v>63980000</v>
      </c>
      <c r="I910" s="49">
        <f>VLOOKUP(E910,'sản phẩm'!$A$2:E4776,5,FALSE)</f>
        <v>30990000</v>
      </c>
    </row>
    <row r="911" spans="1:9" ht="14.25" customHeight="1">
      <c r="A911" s="38" t="s">
        <v>2721</v>
      </c>
      <c r="B911" s="45">
        <v>44688</v>
      </c>
      <c r="C911" s="43">
        <v>886</v>
      </c>
      <c r="D911" s="40" t="s">
        <v>11</v>
      </c>
      <c r="E911" s="40" t="s">
        <v>1801</v>
      </c>
      <c r="F911" s="40">
        <v>2</v>
      </c>
      <c r="G911" s="39">
        <v>32990000</v>
      </c>
      <c r="H911" s="39">
        <v>65980000</v>
      </c>
      <c r="I911" s="49">
        <f>VLOOKUP(E911,'sản phẩm'!$A$2:E5667,5,FALSE)</f>
        <v>31990000</v>
      </c>
    </row>
    <row r="912" spans="1:9" ht="14.25" customHeight="1">
      <c r="A912" s="38" t="s">
        <v>2722</v>
      </c>
      <c r="B912" s="45">
        <v>44688</v>
      </c>
      <c r="C912" s="43">
        <v>302</v>
      </c>
      <c r="D912" s="40" t="s">
        <v>11</v>
      </c>
      <c r="E912" s="40" t="s">
        <v>1805</v>
      </c>
      <c r="F912" s="40">
        <v>1</v>
      </c>
      <c r="G912" s="39">
        <v>69990000</v>
      </c>
      <c r="H912" s="39">
        <v>69990000</v>
      </c>
      <c r="I912" s="49">
        <f>VLOOKUP(E912,'sản phẩm'!$A$2:E5876,5,FALSE)</f>
        <v>68990000</v>
      </c>
    </row>
    <row r="913" spans="1:9" ht="14.25" customHeight="1">
      <c r="A913" s="38" t="s">
        <v>2723</v>
      </c>
      <c r="B913" s="45">
        <v>44688</v>
      </c>
      <c r="C913" s="43">
        <v>269</v>
      </c>
      <c r="D913" s="40" t="s">
        <v>11</v>
      </c>
      <c r="E913" s="40" t="s">
        <v>1750</v>
      </c>
      <c r="F913" s="40">
        <v>1</v>
      </c>
      <c r="G913" s="39">
        <v>39990000</v>
      </c>
      <c r="H913" s="39">
        <v>39990000</v>
      </c>
      <c r="I913" s="49">
        <f>VLOOKUP(E913,'sản phẩm'!$A$2:E3172,5,FALSE)</f>
        <v>38990000</v>
      </c>
    </row>
    <row r="914" spans="1:9" ht="14.25" customHeight="1">
      <c r="A914" s="38" t="s">
        <v>2724</v>
      </c>
      <c r="B914" s="45">
        <v>44688</v>
      </c>
      <c r="C914" s="43">
        <v>1464</v>
      </c>
      <c r="D914" s="40" t="s">
        <v>4</v>
      </c>
      <c r="E914" s="40" t="s">
        <v>1793</v>
      </c>
      <c r="F914" s="40">
        <v>1</v>
      </c>
      <c r="G914" s="39">
        <v>29990000</v>
      </c>
      <c r="H914" s="39">
        <v>29990000</v>
      </c>
      <c r="I914" s="49">
        <f>VLOOKUP(E914,'sản phẩm'!$A$2:E5266,5,FALSE)</f>
        <v>28990000</v>
      </c>
    </row>
    <row r="915" spans="1:9" ht="14.25" customHeight="1">
      <c r="A915" s="38" t="s">
        <v>2725</v>
      </c>
      <c r="B915" s="45">
        <v>44688</v>
      </c>
      <c r="C915" s="43">
        <v>1117</v>
      </c>
      <c r="D915" s="40" t="s">
        <v>11</v>
      </c>
      <c r="E915" s="40" t="s">
        <v>1805</v>
      </c>
      <c r="F915" s="40">
        <v>2</v>
      </c>
      <c r="G915" s="39">
        <v>69990000</v>
      </c>
      <c r="H915" s="39">
        <v>139980000</v>
      </c>
      <c r="I915" s="49">
        <f>VLOOKUP(E915,'sản phẩm'!$A$2:E5877,5,FALSE)</f>
        <v>68990000</v>
      </c>
    </row>
    <row r="916" spans="1:9" ht="14.25" customHeight="1">
      <c r="A916" s="38" t="s">
        <v>2726</v>
      </c>
      <c r="B916" s="45">
        <v>44689</v>
      </c>
      <c r="C916" s="43">
        <v>1469</v>
      </c>
      <c r="D916" s="40" t="s">
        <v>8</v>
      </c>
      <c r="E916" s="40" t="s">
        <v>1803</v>
      </c>
      <c r="F916" s="40">
        <v>2</v>
      </c>
      <c r="G916" s="39">
        <v>27990000</v>
      </c>
      <c r="H916" s="39">
        <v>55980000</v>
      </c>
      <c r="I916" s="49">
        <f>VLOOKUP(E916,'sản phẩm'!$A$2:E5771,5,FALSE)</f>
        <v>26990000</v>
      </c>
    </row>
    <row r="917" spans="1:9" ht="14.25" customHeight="1">
      <c r="A917" s="38" t="s">
        <v>2727</v>
      </c>
      <c r="B917" s="45">
        <v>44689</v>
      </c>
      <c r="C917" s="43">
        <v>97</v>
      </c>
      <c r="D917" s="40" t="s">
        <v>4</v>
      </c>
      <c r="E917" s="40" t="s">
        <v>1775</v>
      </c>
      <c r="F917" s="40">
        <v>1</v>
      </c>
      <c r="G917" s="39">
        <v>29990000</v>
      </c>
      <c r="H917" s="39">
        <v>29990000</v>
      </c>
      <c r="I917" s="49">
        <f>VLOOKUP(E917,'sản phẩm'!$A$2:E4356,5,FALSE)</f>
        <v>28990000</v>
      </c>
    </row>
    <row r="918" spans="1:9" ht="14.25" customHeight="1">
      <c r="A918" s="38" t="s">
        <v>2728</v>
      </c>
      <c r="B918" s="45">
        <v>44689</v>
      </c>
      <c r="C918" s="43">
        <v>40</v>
      </c>
      <c r="D918" s="40" t="s">
        <v>15</v>
      </c>
      <c r="E918" s="40" t="s">
        <v>1755</v>
      </c>
      <c r="F918" s="40">
        <v>1</v>
      </c>
      <c r="G918" s="39">
        <v>29990000</v>
      </c>
      <c r="H918" s="39">
        <v>29990000</v>
      </c>
      <c r="I918" s="49">
        <f>VLOOKUP(E918,'sản phẩm'!$A$2:E3358,5,FALSE)</f>
        <v>28990000</v>
      </c>
    </row>
    <row r="919" spans="1:9" ht="14.25" customHeight="1">
      <c r="A919" s="38" t="s">
        <v>2729</v>
      </c>
      <c r="B919" s="45">
        <v>44689</v>
      </c>
      <c r="C919" s="43">
        <v>1062</v>
      </c>
      <c r="D919" s="40" t="s">
        <v>4</v>
      </c>
      <c r="E919" s="40" t="s">
        <v>1777</v>
      </c>
      <c r="F919" s="40">
        <v>1</v>
      </c>
      <c r="G919" s="39">
        <v>23990000</v>
      </c>
      <c r="H919" s="39">
        <v>23990000</v>
      </c>
      <c r="I919" s="49">
        <f>VLOOKUP(E919,'sản phẩm'!$A$2:E4475,5,FALSE)</f>
        <v>22990000</v>
      </c>
    </row>
    <row r="920" spans="1:9" ht="14.25" customHeight="1">
      <c r="A920" s="38" t="s">
        <v>2730</v>
      </c>
      <c r="B920" s="45">
        <v>44689</v>
      </c>
      <c r="C920" s="43">
        <v>1062</v>
      </c>
      <c r="D920" s="40" t="s">
        <v>15</v>
      </c>
      <c r="E920" s="40" t="s">
        <v>1785</v>
      </c>
      <c r="F920" s="40">
        <v>1</v>
      </c>
      <c r="G920" s="39">
        <v>16000000</v>
      </c>
      <c r="H920" s="39">
        <v>16000000</v>
      </c>
      <c r="I920" s="49">
        <f>VLOOKUP(E920,'sản phẩm'!$A$2:E4859,5,FALSE)</f>
        <v>15000000</v>
      </c>
    </row>
    <row r="921" spans="1:9" ht="14.25" customHeight="1">
      <c r="A921" s="38" t="s">
        <v>2731</v>
      </c>
      <c r="B921" s="45">
        <v>44689</v>
      </c>
      <c r="C921" s="43">
        <v>305</v>
      </c>
      <c r="D921" s="40" t="s">
        <v>4</v>
      </c>
      <c r="E921" s="40" t="s">
        <v>1767</v>
      </c>
      <c r="F921" s="40">
        <v>2</v>
      </c>
      <c r="G921" s="39">
        <v>19990000</v>
      </c>
      <c r="H921" s="39">
        <v>39980000</v>
      </c>
      <c r="I921" s="49">
        <f>VLOOKUP(E921,'sản phẩm'!$A$2:E3950,5,FALSE)</f>
        <v>18990000</v>
      </c>
    </row>
    <row r="922" spans="1:9" ht="14.25" customHeight="1">
      <c r="A922" s="38" t="s">
        <v>2732</v>
      </c>
      <c r="B922" s="45">
        <v>44689</v>
      </c>
      <c r="C922" s="43">
        <v>1484</v>
      </c>
      <c r="D922" s="40" t="s">
        <v>11</v>
      </c>
      <c r="E922" s="40" t="s">
        <v>1761</v>
      </c>
      <c r="F922" s="40">
        <v>1</v>
      </c>
      <c r="G922" s="39">
        <v>20990000</v>
      </c>
      <c r="H922" s="39">
        <v>20990000</v>
      </c>
      <c r="I922" s="49">
        <f>VLOOKUP(E922,'sản phẩm'!$A$2:E3646,5,FALSE)</f>
        <v>19990000</v>
      </c>
    </row>
    <row r="923" spans="1:9" ht="14.25" customHeight="1">
      <c r="A923" s="38" t="s">
        <v>2733</v>
      </c>
      <c r="B923" s="45">
        <v>44689</v>
      </c>
      <c r="C923" s="43">
        <v>362</v>
      </c>
      <c r="D923" s="40" t="s">
        <v>11</v>
      </c>
      <c r="E923" s="40" t="s">
        <v>1789</v>
      </c>
      <c r="F923" s="40">
        <v>2</v>
      </c>
      <c r="G923" s="39">
        <v>4290000</v>
      </c>
      <c r="H923" s="39">
        <v>8580000</v>
      </c>
      <c r="I923" s="49">
        <f>VLOOKUP(E923,'sản phẩm'!$A$2:E5055,5,FALSE)</f>
        <v>3290000</v>
      </c>
    </row>
    <row r="924" spans="1:9" ht="14.25" customHeight="1">
      <c r="A924" s="38" t="s">
        <v>2734</v>
      </c>
      <c r="B924" s="45">
        <v>44690</v>
      </c>
      <c r="C924" s="43">
        <v>767</v>
      </c>
      <c r="D924" s="40" t="s">
        <v>4</v>
      </c>
      <c r="E924" s="40" t="s">
        <v>1777</v>
      </c>
      <c r="F924" s="40">
        <v>1</v>
      </c>
      <c r="G924" s="39">
        <v>23990000</v>
      </c>
      <c r="H924" s="39">
        <v>23990000</v>
      </c>
      <c r="I924" s="49">
        <f>VLOOKUP(E924,'sản phẩm'!$A$2:E4476,5,FALSE)</f>
        <v>22990000</v>
      </c>
    </row>
    <row r="925" spans="1:9" ht="14.25" customHeight="1">
      <c r="A925" s="38" t="s">
        <v>2735</v>
      </c>
      <c r="B925" s="45">
        <v>44690</v>
      </c>
      <c r="C925" s="43">
        <v>1448</v>
      </c>
      <c r="D925" s="40" t="s">
        <v>4</v>
      </c>
      <c r="E925" s="40" t="s">
        <v>1755</v>
      </c>
      <c r="F925" s="40">
        <v>2</v>
      </c>
      <c r="G925" s="39">
        <v>29990000</v>
      </c>
      <c r="H925" s="39">
        <v>59980000</v>
      </c>
      <c r="I925" s="49">
        <f>VLOOKUP(E925,'sản phẩm'!$A$2:E3359,5,FALSE)</f>
        <v>28990000</v>
      </c>
    </row>
    <row r="926" spans="1:9" ht="14.25" customHeight="1">
      <c r="A926" s="38" t="s">
        <v>2736</v>
      </c>
      <c r="B926" s="45">
        <v>44690</v>
      </c>
      <c r="C926" s="43">
        <v>179</v>
      </c>
      <c r="D926" s="40" t="s">
        <v>4</v>
      </c>
      <c r="E926" s="40" t="s">
        <v>1745</v>
      </c>
      <c r="F926" s="40">
        <v>1</v>
      </c>
      <c r="G926" s="39">
        <v>6990000</v>
      </c>
      <c r="H926" s="39">
        <v>6990000</v>
      </c>
      <c r="I926" s="49">
        <f>VLOOKUP(E926,'sản phẩm'!$A$2:E2964,5,FALSE)</f>
        <v>5990000</v>
      </c>
    </row>
    <row r="927" spans="1:9" ht="14.25" customHeight="1">
      <c r="A927" s="38" t="s">
        <v>2737</v>
      </c>
      <c r="B927" s="45">
        <v>44690</v>
      </c>
      <c r="C927" s="43">
        <v>1361</v>
      </c>
      <c r="D927" s="40" t="s">
        <v>4</v>
      </c>
      <c r="E927" s="40" t="s">
        <v>1748</v>
      </c>
      <c r="F927" s="40">
        <v>1</v>
      </c>
      <c r="G927" s="39">
        <v>7990000</v>
      </c>
      <c r="H927" s="39">
        <v>7990000</v>
      </c>
      <c r="I927" s="49">
        <f>VLOOKUP(E927,'sản phẩm'!$A$2:E3061,5,FALSE)</f>
        <v>6990000</v>
      </c>
    </row>
    <row r="928" spans="1:9" ht="14.25" customHeight="1">
      <c r="A928" s="38" t="s">
        <v>2738</v>
      </c>
      <c r="B928" s="45">
        <v>44690</v>
      </c>
      <c r="C928" s="43">
        <v>118</v>
      </c>
      <c r="D928" s="40" t="s">
        <v>8</v>
      </c>
      <c r="E928" s="40" t="s">
        <v>1783</v>
      </c>
      <c r="F928" s="40">
        <v>2</v>
      </c>
      <c r="G928" s="39">
        <v>31990000</v>
      </c>
      <c r="H928" s="39">
        <v>63980000</v>
      </c>
      <c r="I928" s="49">
        <f>VLOOKUP(E928,'sản phẩm'!$A$2:E4777,5,FALSE)</f>
        <v>30990000</v>
      </c>
    </row>
    <row r="929" spans="1:9" ht="14.25" customHeight="1">
      <c r="A929" s="38" t="s">
        <v>2739</v>
      </c>
      <c r="B929" s="45">
        <v>44690</v>
      </c>
      <c r="C929" s="43">
        <v>152</v>
      </c>
      <c r="D929" s="40" t="s">
        <v>11</v>
      </c>
      <c r="E929" s="40" t="s">
        <v>1771</v>
      </c>
      <c r="F929" s="40">
        <v>1</v>
      </c>
      <c r="G929" s="39">
        <v>5690000</v>
      </c>
      <c r="H929" s="39">
        <v>5690000</v>
      </c>
      <c r="I929" s="49">
        <f>VLOOKUP(E929,'sản phẩm'!$A$2:E4150,5,FALSE)</f>
        <v>4690000</v>
      </c>
    </row>
    <row r="930" spans="1:9" ht="14.25" customHeight="1">
      <c r="A930" s="38" t="s">
        <v>2740</v>
      </c>
      <c r="B930" s="45">
        <v>44690</v>
      </c>
      <c r="C930" s="43">
        <v>706</v>
      </c>
      <c r="D930" s="40" t="s">
        <v>4</v>
      </c>
      <c r="E930" s="40" t="s">
        <v>1755</v>
      </c>
      <c r="F930" s="40">
        <v>2</v>
      </c>
      <c r="G930" s="39">
        <v>29990000</v>
      </c>
      <c r="H930" s="39">
        <v>59980000</v>
      </c>
      <c r="I930" s="49">
        <f>VLOOKUP(E930,'sản phẩm'!$A$2:E3360,5,FALSE)</f>
        <v>28990000</v>
      </c>
    </row>
    <row r="931" spans="1:9" ht="14.25" customHeight="1">
      <c r="A931" s="38" t="s">
        <v>2741</v>
      </c>
      <c r="B931" s="45">
        <v>44690</v>
      </c>
      <c r="C931" s="43">
        <v>449</v>
      </c>
      <c r="D931" s="40" t="s">
        <v>11</v>
      </c>
      <c r="E931" s="40" t="s">
        <v>1805</v>
      </c>
      <c r="F931" s="40">
        <v>1</v>
      </c>
      <c r="G931" s="39">
        <v>69990000</v>
      </c>
      <c r="H931" s="39">
        <v>69990000</v>
      </c>
      <c r="I931" s="49">
        <f>VLOOKUP(E931,'sản phẩm'!$A$2:E5878,5,FALSE)</f>
        <v>68990000</v>
      </c>
    </row>
    <row r="932" spans="1:9" ht="12.75" customHeight="1">
      <c r="A932" s="38" t="s">
        <v>2742</v>
      </c>
      <c r="B932" s="45">
        <v>44690</v>
      </c>
      <c r="C932" s="43">
        <v>1156</v>
      </c>
      <c r="D932" s="40" t="s">
        <v>4</v>
      </c>
      <c r="E932" s="40" t="s">
        <v>1773</v>
      </c>
      <c r="F932" s="40">
        <v>2</v>
      </c>
      <c r="G932" s="39">
        <v>33000000</v>
      </c>
      <c r="H932" s="39">
        <v>66000000</v>
      </c>
      <c r="I932" s="49">
        <f>VLOOKUP(E932,'sản phẩm'!$A$2:E4254,5,FALSE)</f>
        <v>32000000</v>
      </c>
    </row>
    <row r="933" spans="1:9" ht="14.25" customHeight="1">
      <c r="A933" s="38" t="s">
        <v>2743</v>
      </c>
      <c r="B933" s="45">
        <v>44690</v>
      </c>
      <c r="C933" s="43">
        <v>1169</v>
      </c>
      <c r="D933" s="40" t="s">
        <v>11</v>
      </c>
      <c r="E933" s="40" t="s">
        <v>1797</v>
      </c>
      <c r="F933" s="40">
        <v>1</v>
      </c>
      <c r="G933" s="39">
        <v>53990000</v>
      </c>
      <c r="H933" s="39">
        <v>53990000</v>
      </c>
      <c r="I933" s="49">
        <f>VLOOKUP(E933,'sản phẩm'!$A$2:E5468,5,FALSE)</f>
        <v>52990000</v>
      </c>
    </row>
    <row r="934" spans="1:9" ht="14.25" customHeight="1">
      <c r="A934" s="38" t="s">
        <v>2744</v>
      </c>
      <c r="B934" s="45">
        <v>44690</v>
      </c>
      <c r="C934" s="43">
        <v>70</v>
      </c>
      <c r="D934" s="40" t="s">
        <v>4</v>
      </c>
      <c r="E934" s="40" t="s">
        <v>1777</v>
      </c>
      <c r="F934" s="40">
        <v>2</v>
      </c>
      <c r="G934" s="39">
        <v>23990000</v>
      </c>
      <c r="H934" s="39">
        <v>47980000</v>
      </c>
      <c r="I934" s="49">
        <f>VLOOKUP(E934,'sản phẩm'!$A$2:E4477,5,FALSE)</f>
        <v>22990000</v>
      </c>
    </row>
    <row r="935" spans="1:9" ht="14.25" customHeight="1">
      <c r="A935" s="38" t="s">
        <v>2745</v>
      </c>
      <c r="B935" s="45">
        <v>44690</v>
      </c>
      <c r="C935" s="43">
        <v>645</v>
      </c>
      <c r="D935" s="40" t="s">
        <v>11</v>
      </c>
      <c r="E935" s="40" t="s">
        <v>1769</v>
      </c>
      <c r="F935" s="40">
        <v>2</v>
      </c>
      <c r="G935" s="39">
        <v>6390000</v>
      </c>
      <c r="H935" s="39">
        <v>12780000</v>
      </c>
      <c r="I935" s="49">
        <f>VLOOKUP(E935,'sản phẩm'!$A$2:E4056,5,FALSE)</f>
        <v>5390000</v>
      </c>
    </row>
    <row r="936" spans="1:9" ht="14.25" customHeight="1">
      <c r="A936" s="38" t="s">
        <v>2746</v>
      </c>
      <c r="B936" s="45">
        <v>44690</v>
      </c>
      <c r="C936" s="43">
        <v>1443</v>
      </c>
      <c r="D936" s="40" t="s">
        <v>15</v>
      </c>
      <c r="E936" s="40" t="s">
        <v>1793</v>
      </c>
      <c r="F936" s="40">
        <v>1</v>
      </c>
      <c r="G936" s="39">
        <v>29990000</v>
      </c>
      <c r="H936" s="39">
        <v>29990000</v>
      </c>
      <c r="I936" s="49">
        <f>VLOOKUP(E936,'sản phẩm'!$A$2:E5267,5,FALSE)</f>
        <v>28990000</v>
      </c>
    </row>
    <row r="937" spans="1:9" ht="14.25" customHeight="1">
      <c r="A937" s="38" t="s">
        <v>2747</v>
      </c>
      <c r="B937" s="45">
        <v>44690</v>
      </c>
      <c r="C937" s="43">
        <v>1276</v>
      </c>
      <c r="D937" s="40" t="s">
        <v>15</v>
      </c>
      <c r="E937" s="40" t="s">
        <v>1769</v>
      </c>
      <c r="F937" s="40">
        <v>2</v>
      </c>
      <c r="G937" s="39">
        <v>6390000</v>
      </c>
      <c r="H937" s="39">
        <v>12780000</v>
      </c>
      <c r="I937" s="49">
        <f>VLOOKUP(E937,'sản phẩm'!$A$2:E4057,5,FALSE)</f>
        <v>5390000</v>
      </c>
    </row>
    <row r="938" spans="1:9" ht="14.25" customHeight="1">
      <c r="A938" s="38" t="s">
        <v>2748</v>
      </c>
      <c r="B938" s="45">
        <v>44691</v>
      </c>
      <c r="C938" s="43">
        <v>250</v>
      </c>
      <c r="D938" s="40" t="s">
        <v>11</v>
      </c>
      <c r="E938" s="40" t="s">
        <v>1787</v>
      </c>
      <c r="F938" s="40">
        <v>1</v>
      </c>
      <c r="G938" s="39">
        <v>35000000</v>
      </c>
      <c r="H938" s="39">
        <v>35000000</v>
      </c>
      <c r="I938" s="49">
        <f>VLOOKUP(E938,'sản phẩm'!$A$2:E4960,5,FALSE)</f>
        <v>34000000</v>
      </c>
    </row>
    <row r="939" spans="1:9" ht="14.25" customHeight="1">
      <c r="A939" s="38" t="s">
        <v>2749</v>
      </c>
      <c r="B939" s="45">
        <v>44691</v>
      </c>
      <c r="C939" s="43">
        <v>197</v>
      </c>
      <c r="D939" s="40" t="s">
        <v>15</v>
      </c>
      <c r="E939" s="40" t="s">
        <v>1748</v>
      </c>
      <c r="F939" s="40">
        <v>2</v>
      </c>
      <c r="G939" s="39">
        <v>7990000</v>
      </c>
      <c r="H939" s="39">
        <v>15980000</v>
      </c>
      <c r="I939" s="49">
        <f>VLOOKUP(E939,'sản phẩm'!$A$2:E3062,5,FALSE)</f>
        <v>6990000</v>
      </c>
    </row>
    <row r="940" spans="1:9" ht="14.25" customHeight="1">
      <c r="A940" s="38" t="s">
        <v>2750</v>
      </c>
      <c r="B940" s="45">
        <v>44691</v>
      </c>
      <c r="C940" s="43">
        <v>827</v>
      </c>
      <c r="D940" s="40" t="s">
        <v>8</v>
      </c>
      <c r="E940" s="40" t="s">
        <v>1799</v>
      </c>
      <c r="F940" s="40">
        <v>2</v>
      </c>
      <c r="G940" s="39">
        <v>22990000</v>
      </c>
      <c r="H940" s="39">
        <v>45980000</v>
      </c>
      <c r="I940" s="49">
        <f>VLOOKUP(E940,'sản phẩm'!$A$2:E5579,5,FALSE)</f>
        <v>21990000</v>
      </c>
    </row>
    <row r="941" spans="1:9" ht="14.25" customHeight="1">
      <c r="A941" s="38" t="s">
        <v>2751</v>
      </c>
      <c r="B941" s="45">
        <v>44691</v>
      </c>
      <c r="C941" s="43">
        <v>1265</v>
      </c>
      <c r="D941" s="40" t="s">
        <v>4</v>
      </c>
      <c r="E941" s="40" t="s">
        <v>1791</v>
      </c>
      <c r="F941" s="40">
        <v>2</v>
      </c>
      <c r="G941" s="39">
        <v>9990000</v>
      </c>
      <c r="H941" s="39">
        <v>19980000</v>
      </c>
      <c r="I941" s="49">
        <f>VLOOKUP(E941,'sản phẩm'!$A$2:E5150,5,FALSE)</f>
        <v>8990000</v>
      </c>
    </row>
    <row r="942" spans="1:9" ht="14.25" customHeight="1">
      <c r="A942" s="38" t="s">
        <v>2752</v>
      </c>
      <c r="B942" s="45">
        <v>44691</v>
      </c>
      <c r="C942" s="43">
        <v>1546</v>
      </c>
      <c r="D942" s="40" t="s">
        <v>11</v>
      </c>
      <c r="E942" s="40" t="s">
        <v>1797</v>
      </c>
      <c r="F942" s="40">
        <v>1</v>
      </c>
      <c r="G942" s="39">
        <v>53990000</v>
      </c>
      <c r="H942" s="39">
        <v>53990000</v>
      </c>
      <c r="I942" s="49">
        <f>VLOOKUP(E942,'sản phẩm'!$A$2:E5469,5,FALSE)</f>
        <v>52990000</v>
      </c>
    </row>
    <row r="943" spans="1:9" ht="14.25" customHeight="1">
      <c r="A943" s="38" t="s">
        <v>2753</v>
      </c>
      <c r="B943" s="45">
        <v>44691</v>
      </c>
      <c r="C943" s="43">
        <v>539</v>
      </c>
      <c r="D943" s="40" t="s">
        <v>11</v>
      </c>
      <c r="E943" s="40" t="s">
        <v>1771</v>
      </c>
      <c r="F943" s="40">
        <v>2</v>
      </c>
      <c r="G943" s="39">
        <v>5690000</v>
      </c>
      <c r="H943" s="39">
        <v>11380000</v>
      </c>
      <c r="I943" s="49">
        <f>VLOOKUP(E943,'sản phẩm'!$A$2:E4151,5,FALSE)</f>
        <v>4690000</v>
      </c>
    </row>
    <row r="944" spans="1:9" ht="14.25" customHeight="1">
      <c r="A944" s="38" t="s">
        <v>2754</v>
      </c>
      <c r="B944" s="45">
        <v>44691</v>
      </c>
      <c r="C944" s="43">
        <v>1191</v>
      </c>
      <c r="D944" s="40" t="s">
        <v>11</v>
      </c>
      <c r="E944" s="40" t="s">
        <v>1765</v>
      </c>
      <c r="F944" s="40">
        <v>2</v>
      </c>
      <c r="G944" s="39">
        <v>34000000</v>
      </c>
      <c r="H944" s="39">
        <v>68000000</v>
      </c>
      <c r="I944" s="49">
        <f>VLOOKUP(E944,'sản phẩm'!$A$2:E3845,5,FALSE)</f>
        <v>33000000</v>
      </c>
    </row>
    <row r="945" spans="1:9" ht="14.25" customHeight="1">
      <c r="A945" s="38" t="s">
        <v>2755</v>
      </c>
      <c r="B945" s="45">
        <v>44691</v>
      </c>
      <c r="C945" s="43">
        <v>758</v>
      </c>
      <c r="D945" s="40" t="s">
        <v>4</v>
      </c>
      <c r="E945" s="40" t="s">
        <v>1777</v>
      </c>
      <c r="F945" s="40">
        <v>1</v>
      </c>
      <c r="G945" s="39">
        <v>23990000</v>
      </c>
      <c r="H945" s="39">
        <v>23990000</v>
      </c>
      <c r="I945" s="49">
        <f>VLOOKUP(E945,'sản phẩm'!$A$2:E4478,5,FALSE)</f>
        <v>22990000</v>
      </c>
    </row>
    <row r="946" spans="1:9" ht="14.25" customHeight="1">
      <c r="A946" s="38" t="s">
        <v>2756</v>
      </c>
      <c r="B946" s="45">
        <v>44691</v>
      </c>
      <c r="C946" s="43">
        <v>1466</v>
      </c>
      <c r="D946" s="40" t="s">
        <v>11</v>
      </c>
      <c r="E946" s="40" t="s">
        <v>1785</v>
      </c>
      <c r="F946" s="40">
        <v>1</v>
      </c>
      <c r="G946" s="39">
        <v>16000000</v>
      </c>
      <c r="H946" s="39">
        <v>16000000</v>
      </c>
      <c r="I946" s="49">
        <f>VLOOKUP(E946,'sản phẩm'!$A$2:E4860,5,FALSE)</f>
        <v>15000000</v>
      </c>
    </row>
    <row r="947" spans="1:9" ht="14.25" customHeight="1">
      <c r="A947" s="38" t="s">
        <v>2757</v>
      </c>
      <c r="B947" s="45">
        <v>44691</v>
      </c>
      <c r="C947" s="43">
        <v>674</v>
      </c>
      <c r="D947" s="40" t="s">
        <v>4</v>
      </c>
      <c r="E947" s="40" t="s">
        <v>1745</v>
      </c>
      <c r="F947" s="40">
        <v>1</v>
      </c>
      <c r="G947" s="39">
        <v>6990000</v>
      </c>
      <c r="H947" s="39">
        <v>6990000</v>
      </c>
      <c r="I947" s="49">
        <f>VLOOKUP(E947,'sản phẩm'!$A$2:E2965,5,FALSE)</f>
        <v>5990000</v>
      </c>
    </row>
    <row r="948" spans="1:9" ht="14.25" customHeight="1">
      <c r="A948" s="38" t="s">
        <v>2758</v>
      </c>
      <c r="B948" s="45">
        <v>44691</v>
      </c>
      <c r="C948" s="43">
        <v>628</v>
      </c>
      <c r="D948" s="40" t="s">
        <v>15</v>
      </c>
      <c r="E948" s="40" t="s">
        <v>1785</v>
      </c>
      <c r="F948" s="40">
        <v>1</v>
      </c>
      <c r="G948" s="39">
        <v>16000000</v>
      </c>
      <c r="H948" s="39">
        <v>16000000</v>
      </c>
      <c r="I948" s="49">
        <f>VLOOKUP(E948,'sản phẩm'!$A$2:E4861,5,FALSE)</f>
        <v>15000000</v>
      </c>
    </row>
    <row r="949" spans="1:9" ht="14.25" customHeight="1">
      <c r="A949" s="38" t="s">
        <v>2759</v>
      </c>
      <c r="B949" s="45">
        <v>44691</v>
      </c>
      <c r="C949" s="43">
        <v>102</v>
      </c>
      <c r="D949" s="40" t="s">
        <v>15</v>
      </c>
      <c r="E949" s="40" t="s">
        <v>1791</v>
      </c>
      <c r="F949" s="40">
        <v>2</v>
      </c>
      <c r="G949" s="39">
        <v>9990000</v>
      </c>
      <c r="H949" s="39">
        <v>19980000</v>
      </c>
      <c r="I949" s="49">
        <f>VLOOKUP(E949,'sản phẩm'!$A$2:E5151,5,FALSE)</f>
        <v>8990000</v>
      </c>
    </row>
    <row r="950" spans="1:9" ht="14.25" customHeight="1">
      <c r="A950" s="38" t="s">
        <v>2760</v>
      </c>
      <c r="B950" s="45">
        <v>44691</v>
      </c>
      <c r="C950" s="43">
        <v>1410</v>
      </c>
      <c r="D950" s="40" t="s">
        <v>11</v>
      </c>
      <c r="E950" s="40" t="s">
        <v>1757</v>
      </c>
      <c r="F950" s="40">
        <v>2</v>
      </c>
      <c r="G950" s="39">
        <v>3290000</v>
      </c>
      <c r="H950" s="39">
        <v>6580000</v>
      </c>
      <c r="I950" s="49">
        <f>VLOOKUP(E950,'sản phẩm'!$A$2:E3455,5,FALSE)</f>
        <v>2290000</v>
      </c>
    </row>
    <row r="951" spans="1:9" ht="14.25" customHeight="1">
      <c r="A951" s="38" t="s">
        <v>2761</v>
      </c>
      <c r="B951" s="45">
        <v>44691</v>
      </c>
      <c r="C951" s="43">
        <v>544</v>
      </c>
      <c r="D951" s="40" t="s">
        <v>11</v>
      </c>
      <c r="E951" s="40" t="s">
        <v>1803</v>
      </c>
      <c r="F951" s="40">
        <v>1</v>
      </c>
      <c r="G951" s="39">
        <v>27990000</v>
      </c>
      <c r="H951" s="39">
        <v>27990000</v>
      </c>
      <c r="I951" s="49">
        <f>VLOOKUP(E951,'sản phẩm'!$A$2:E5772,5,FALSE)</f>
        <v>26990000</v>
      </c>
    </row>
    <row r="952" spans="1:9" ht="14.25" customHeight="1">
      <c r="A952" s="38" t="s">
        <v>2762</v>
      </c>
      <c r="B952" s="45">
        <v>44691</v>
      </c>
      <c r="C952" s="43">
        <v>32</v>
      </c>
      <c r="D952" s="40" t="s">
        <v>8</v>
      </c>
      <c r="E952" s="40" t="s">
        <v>1755</v>
      </c>
      <c r="F952" s="40">
        <v>1</v>
      </c>
      <c r="G952" s="39">
        <v>29990000</v>
      </c>
      <c r="H952" s="39">
        <v>29990000</v>
      </c>
      <c r="I952" s="49">
        <f>VLOOKUP(E952,'sản phẩm'!$A$2:E3361,5,FALSE)</f>
        <v>28990000</v>
      </c>
    </row>
    <row r="953" spans="1:9" ht="14.25" customHeight="1">
      <c r="A953" s="38" t="s">
        <v>2763</v>
      </c>
      <c r="B953" s="45">
        <v>44692</v>
      </c>
      <c r="C953" s="43">
        <v>231</v>
      </c>
      <c r="D953" s="40" t="s">
        <v>11</v>
      </c>
      <c r="E953" s="40" t="s">
        <v>1795</v>
      </c>
      <c r="F953" s="40">
        <v>2</v>
      </c>
      <c r="G953" s="39">
        <v>34990000</v>
      </c>
      <c r="H953" s="39">
        <v>69980000</v>
      </c>
      <c r="I953" s="49">
        <f>VLOOKUP(E953,'sản phẩm'!$A$2:E5366,5,FALSE)</f>
        <v>33990000</v>
      </c>
    </row>
    <row r="954" spans="1:9" ht="14.25" customHeight="1">
      <c r="A954" s="38" t="s">
        <v>2764</v>
      </c>
      <c r="B954" s="45">
        <v>44692</v>
      </c>
      <c r="C954" s="43">
        <v>817</v>
      </c>
      <c r="D954" s="40" t="s">
        <v>11</v>
      </c>
      <c r="E954" s="40" t="s">
        <v>1759</v>
      </c>
      <c r="F954" s="40">
        <v>2</v>
      </c>
      <c r="G954" s="39">
        <v>4290000</v>
      </c>
      <c r="H954" s="39">
        <v>8580000</v>
      </c>
      <c r="I954" s="49">
        <f>VLOOKUP(E954,'sản phẩm'!$A$2:E3554,5,FALSE)</f>
        <v>3290000</v>
      </c>
    </row>
    <row r="955" spans="1:9" ht="14.25" customHeight="1">
      <c r="A955" s="38" t="s">
        <v>2765</v>
      </c>
      <c r="B955" s="45">
        <v>44692</v>
      </c>
      <c r="C955" s="43">
        <v>1642</v>
      </c>
      <c r="D955" s="40" t="s">
        <v>11</v>
      </c>
      <c r="E955" s="40" t="s">
        <v>1803</v>
      </c>
      <c r="F955" s="40">
        <v>2</v>
      </c>
      <c r="G955" s="39">
        <v>27990000</v>
      </c>
      <c r="H955" s="39">
        <v>55980000</v>
      </c>
      <c r="I955" s="49">
        <f>VLOOKUP(E955,'sản phẩm'!$A$2:E5773,5,FALSE)</f>
        <v>26990000</v>
      </c>
    </row>
    <row r="956" spans="1:9" ht="14.25" customHeight="1">
      <c r="A956" s="38" t="s">
        <v>2766</v>
      </c>
      <c r="B956" s="45">
        <v>44692</v>
      </c>
      <c r="C956" s="43">
        <v>210</v>
      </c>
      <c r="D956" s="40" t="s">
        <v>11</v>
      </c>
      <c r="E956" s="40" t="s">
        <v>1759</v>
      </c>
      <c r="F956" s="40">
        <v>1</v>
      </c>
      <c r="G956" s="39">
        <v>4290000</v>
      </c>
      <c r="H956" s="39">
        <v>4290000</v>
      </c>
      <c r="I956" s="49">
        <f>VLOOKUP(E956,'sản phẩm'!$A$2:E3555,5,FALSE)</f>
        <v>3290000</v>
      </c>
    </row>
    <row r="957" spans="1:9" ht="14.25" customHeight="1">
      <c r="A957" s="38" t="s">
        <v>2767</v>
      </c>
      <c r="B957" s="45">
        <v>44692</v>
      </c>
      <c r="C957" s="43">
        <v>537</v>
      </c>
      <c r="D957" s="40" t="s">
        <v>11</v>
      </c>
      <c r="E957" s="40" t="s">
        <v>1763</v>
      </c>
      <c r="F957" s="40">
        <v>1</v>
      </c>
      <c r="G957" s="39">
        <v>3290000</v>
      </c>
      <c r="H957" s="39">
        <v>3290000</v>
      </c>
      <c r="I957" s="49">
        <f>VLOOKUP(E957,'sản phẩm'!$A$2:E3741,5,FALSE)</f>
        <v>2290000</v>
      </c>
    </row>
    <row r="958" spans="1:9" ht="14.25" customHeight="1">
      <c r="A958" s="38" t="s">
        <v>2768</v>
      </c>
      <c r="B958" s="45">
        <v>44692</v>
      </c>
      <c r="C958" s="43">
        <v>1437</v>
      </c>
      <c r="D958" s="40" t="s">
        <v>11</v>
      </c>
      <c r="E958" s="40" t="s">
        <v>1787</v>
      </c>
      <c r="F958" s="40">
        <v>1</v>
      </c>
      <c r="G958" s="39">
        <v>35000000</v>
      </c>
      <c r="H958" s="39">
        <v>35000000</v>
      </c>
      <c r="I958" s="49">
        <f>VLOOKUP(E958,'sản phẩm'!$A$2:E4961,5,FALSE)</f>
        <v>34000000</v>
      </c>
    </row>
    <row r="959" spans="1:9" ht="14.25" customHeight="1">
      <c r="A959" s="38" t="s">
        <v>2769</v>
      </c>
      <c r="B959" s="45">
        <v>44692</v>
      </c>
      <c r="C959" s="43">
        <v>305</v>
      </c>
      <c r="D959" s="40" t="s">
        <v>4</v>
      </c>
      <c r="E959" s="40" t="s">
        <v>1769</v>
      </c>
      <c r="F959" s="40">
        <v>1</v>
      </c>
      <c r="G959" s="39">
        <v>6390000</v>
      </c>
      <c r="H959" s="39">
        <v>6390000</v>
      </c>
      <c r="I959" s="49">
        <f>VLOOKUP(E959,'sản phẩm'!$A$2:E4058,5,FALSE)</f>
        <v>5390000</v>
      </c>
    </row>
    <row r="960" spans="1:9" ht="14.25" customHeight="1">
      <c r="A960" s="38" t="s">
        <v>2770</v>
      </c>
      <c r="B960" s="45">
        <v>44693</v>
      </c>
      <c r="C960" s="43">
        <v>1474</v>
      </c>
      <c r="D960" s="40" t="s">
        <v>11</v>
      </c>
      <c r="E960" s="40" t="s">
        <v>1795</v>
      </c>
      <c r="F960" s="40">
        <v>2</v>
      </c>
      <c r="G960" s="39">
        <v>34990000</v>
      </c>
      <c r="H960" s="39">
        <v>69980000</v>
      </c>
      <c r="I960" s="49">
        <f>VLOOKUP(E960,'sản phẩm'!$A$2:E5367,5,FALSE)</f>
        <v>33990000</v>
      </c>
    </row>
    <row r="961" spans="1:9" ht="14.25" customHeight="1">
      <c r="A961" s="38" t="s">
        <v>2771</v>
      </c>
      <c r="B961" s="45">
        <v>44693</v>
      </c>
      <c r="C961" s="43">
        <v>16</v>
      </c>
      <c r="D961" s="40" t="s">
        <v>11</v>
      </c>
      <c r="E961" s="40" t="s">
        <v>1779</v>
      </c>
      <c r="F961" s="40">
        <v>1</v>
      </c>
      <c r="G961" s="39">
        <v>31990000</v>
      </c>
      <c r="H961" s="39">
        <v>31990000</v>
      </c>
      <c r="I961" s="49">
        <f>VLOOKUP(E961,'sản phẩm'!$A$2:E4581,5,FALSE)</f>
        <v>30990000</v>
      </c>
    </row>
    <row r="962" spans="1:9" ht="14.25" customHeight="1">
      <c r="A962" s="38" t="s">
        <v>2772</v>
      </c>
      <c r="B962" s="45">
        <v>44693</v>
      </c>
      <c r="C962" s="43">
        <v>887</v>
      </c>
      <c r="D962" s="40" t="s">
        <v>11</v>
      </c>
      <c r="E962" s="40" t="s">
        <v>1781</v>
      </c>
      <c r="F962" s="40">
        <v>1</v>
      </c>
      <c r="G962" s="39">
        <v>49990000</v>
      </c>
      <c r="H962" s="39">
        <v>49990000</v>
      </c>
      <c r="I962" s="49">
        <f>VLOOKUP(E962,'sản phẩm'!$A$2:E4666,5,FALSE)</f>
        <v>48990000</v>
      </c>
    </row>
    <row r="963" spans="1:9" ht="14.25" customHeight="1">
      <c r="A963" s="38" t="s">
        <v>2773</v>
      </c>
      <c r="B963" s="45">
        <v>44693</v>
      </c>
      <c r="C963" s="43">
        <v>532</v>
      </c>
      <c r="D963" s="40" t="s">
        <v>11</v>
      </c>
      <c r="E963" s="40" t="s">
        <v>1761</v>
      </c>
      <c r="F963" s="40">
        <v>1</v>
      </c>
      <c r="G963" s="39">
        <v>20990000</v>
      </c>
      <c r="H963" s="39">
        <v>20990000</v>
      </c>
      <c r="I963" s="49">
        <f>VLOOKUP(E963,'sản phẩm'!$A$2:E3647,5,FALSE)</f>
        <v>19990000</v>
      </c>
    </row>
    <row r="964" spans="1:9" ht="14.25" customHeight="1">
      <c r="A964" s="38" t="s">
        <v>2774</v>
      </c>
      <c r="B964" s="45">
        <v>44693</v>
      </c>
      <c r="C964" s="43">
        <v>1096</v>
      </c>
      <c r="D964" s="40" t="s">
        <v>4</v>
      </c>
      <c r="E964" s="40" t="s">
        <v>1767</v>
      </c>
      <c r="F964" s="40">
        <v>2</v>
      </c>
      <c r="G964" s="39">
        <v>19990000</v>
      </c>
      <c r="H964" s="39">
        <v>39980000</v>
      </c>
      <c r="I964" s="49">
        <f>VLOOKUP(E964,'sản phẩm'!$A$2:E3951,5,FALSE)</f>
        <v>18990000</v>
      </c>
    </row>
    <row r="965" spans="1:9" ht="14.25" customHeight="1">
      <c r="A965" s="38" t="s">
        <v>2775</v>
      </c>
      <c r="B965" s="45">
        <v>44693</v>
      </c>
      <c r="C965" s="43">
        <v>21</v>
      </c>
      <c r="D965" s="40" t="s">
        <v>11</v>
      </c>
      <c r="E965" s="40" t="s">
        <v>1801</v>
      </c>
      <c r="F965" s="40">
        <v>1</v>
      </c>
      <c r="G965" s="39">
        <v>32990000</v>
      </c>
      <c r="H965" s="39">
        <v>32990000</v>
      </c>
      <c r="I965" s="49">
        <f>VLOOKUP(E965,'sản phẩm'!$A$2:E5668,5,FALSE)</f>
        <v>31990000</v>
      </c>
    </row>
    <row r="966" spans="1:9" ht="14.25" customHeight="1">
      <c r="A966" s="38" t="s">
        <v>2776</v>
      </c>
      <c r="B966" s="45">
        <v>44693</v>
      </c>
      <c r="C966" s="43">
        <v>647</v>
      </c>
      <c r="D966" s="40" t="s">
        <v>11</v>
      </c>
      <c r="E966" s="40" t="s">
        <v>1765</v>
      </c>
      <c r="F966" s="40">
        <v>1</v>
      </c>
      <c r="G966" s="39">
        <v>34000000</v>
      </c>
      <c r="H966" s="39">
        <v>34000000</v>
      </c>
      <c r="I966" s="49">
        <f>VLOOKUP(E966,'sản phẩm'!$A$2:E3846,5,FALSE)</f>
        <v>33000000</v>
      </c>
    </row>
    <row r="967" spans="1:9" ht="14.25" customHeight="1">
      <c r="A967" s="38" t="s">
        <v>2777</v>
      </c>
      <c r="B967" s="45">
        <v>44693</v>
      </c>
      <c r="C967" s="43">
        <v>329</v>
      </c>
      <c r="D967" s="40" t="s">
        <v>4</v>
      </c>
      <c r="E967" s="40" t="s">
        <v>1791</v>
      </c>
      <c r="F967" s="40">
        <v>2</v>
      </c>
      <c r="G967" s="39">
        <v>9990000</v>
      </c>
      <c r="H967" s="39">
        <v>19980000</v>
      </c>
      <c r="I967" s="49">
        <f>VLOOKUP(E967,'sản phẩm'!$A$2:E5152,5,FALSE)</f>
        <v>8990000</v>
      </c>
    </row>
    <row r="968" spans="1:9" ht="14.25" customHeight="1">
      <c r="A968" s="38" t="s">
        <v>2778</v>
      </c>
      <c r="B968" s="45">
        <v>44693</v>
      </c>
      <c r="C968" s="43">
        <v>1122</v>
      </c>
      <c r="D968" s="40" t="s">
        <v>4</v>
      </c>
      <c r="E968" s="40" t="s">
        <v>1779</v>
      </c>
      <c r="F968" s="40">
        <v>2</v>
      </c>
      <c r="G968" s="39">
        <v>31990000</v>
      </c>
      <c r="H968" s="39">
        <v>63980000</v>
      </c>
      <c r="I968" s="49">
        <f>VLOOKUP(E968,'sản phẩm'!$A$2:E4582,5,FALSE)</f>
        <v>30990000</v>
      </c>
    </row>
    <row r="969" spans="1:9" ht="14.25" customHeight="1">
      <c r="A969" s="38" t="s">
        <v>2779</v>
      </c>
      <c r="B969" s="45">
        <v>44693</v>
      </c>
      <c r="C969" s="43">
        <v>908</v>
      </c>
      <c r="D969" s="40" t="s">
        <v>4</v>
      </c>
      <c r="E969" s="40" t="s">
        <v>1767</v>
      </c>
      <c r="F969" s="40">
        <v>1</v>
      </c>
      <c r="G969" s="39">
        <v>19990000</v>
      </c>
      <c r="H969" s="39">
        <v>19990000</v>
      </c>
      <c r="I969" s="49">
        <f>VLOOKUP(E969,'sản phẩm'!$A$2:E3952,5,FALSE)</f>
        <v>18990000</v>
      </c>
    </row>
    <row r="970" spans="1:9" ht="14.25" customHeight="1">
      <c r="A970" s="38" t="s">
        <v>2780</v>
      </c>
      <c r="B970" s="45">
        <v>44693</v>
      </c>
      <c r="C970" s="43">
        <v>1471</v>
      </c>
      <c r="D970" s="40" t="s">
        <v>15</v>
      </c>
      <c r="E970" s="40" t="s">
        <v>1793</v>
      </c>
      <c r="F970" s="40">
        <v>1</v>
      </c>
      <c r="G970" s="39">
        <v>29990000</v>
      </c>
      <c r="H970" s="39">
        <v>29990000</v>
      </c>
      <c r="I970" s="49">
        <f>VLOOKUP(E970,'sản phẩm'!$A$2:E5268,5,FALSE)</f>
        <v>28990000</v>
      </c>
    </row>
    <row r="971" spans="1:9" ht="14.25" customHeight="1">
      <c r="A971" s="38" t="s">
        <v>2781</v>
      </c>
      <c r="B971" s="45">
        <v>44693</v>
      </c>
      <c r="C971" s="43">
        <v>84</v>
      </c>
      <c r="D971" s="40" t="s">
        <v>11</v>
      </c>
      <c r="E971" s="40" t="s">
        <v>1795</v>
      </c>
      <c r="F971" s="40">
        <v>2</v>
      </c>
      <c r="G971" s="39">
        <v>34990000</v>
      </c>
      <c r="H971" s="39">
        <v>69980000</v>
      </c>
      <c r="I971" s="49">
        <f>VLOOKUP(E971,'sản phẩm'!$A$2:E5368,5,FALSE)</f>
        <v>33990000</v>
      </c>
    </row>
    <row r="972" spans="1:9" ht="14.25" customHeight="1">
      <c r="A972" s="38" t="s">
        <v>2782</v>
      </c>
      <c r="B972" s="45">
        <v>44693</v>
      </c>
      <c r="C972" s="43">
        <v>1111</v>
      </c>
      <c r="D972" s="40" t="s">
        <v>4</v>
      </c>
      <c r="E972" s="40" t="s">
        <v>1773</v>
      </c>
      <c r="F972" s="40">
        <v>2</v>
      </c>
      <c r="G972" s="39">
        <v>33000000</v>
      </c>
      <c r="H972" s="39">
        <v>66000000</v>
      </c>
      <c r="I972" s="49">
        <f>VLOOKUP(E972,'sản phẩm'!$A$2:E4255,5,FALSE)</f>
        <v>32000000</v>
      </c>
    </row>
    <row r="973" spans="1:9" ht="14.25" customHeight="1">
      <c r="A973" s="38" t="s">
        <v>2783</v>
      </c>
      <c r="B973" s="45">
        <v>44693</v>
      </c>
      <c r="C973" s="43">
        <v>1328</v>
      </c>
      <c r="D973" s="40" t="s">
        <v>4</v>
      </c>
      <c r="E973" s="40" t="s">
        <v>1767</v>
      </c>
      <c r="F973" s="40">
        <v>1</v>
      </c>
      <c r="G973" s="39">
        <v>19990000</v>
      </c>
      <c r="H973" s="39">
        <v>19990000</v>
      </c>
      <c r="I973" s="49">
        <f>VLOOKUP(E973,'sản phẩm'!$A$2:E3953,5,FALSE)</f>
        <v>18990000</v>
      </c>
    </row>
    <row r="974" spans="1:9" ht="14.25" customHeight="1">
      <c r="A974" s="38" t="s">
        <v>2784</v>
      </c>
      <c r="B974" s="45">
        <v>44694</v>
      </c>
      <c r="C974" s="43">
        <v>991</v>
      </c>
      <c r="D974" s="40" t="s">
        <v>11</v>
      </c>
      <c r="E974" s="40" t="s">
        <v>1750</v>
      </c>
      <c r="F974" s="40">
        <v>1</v>
      </c>
      <c r="G974" s="39">
        <v>39990000</v>
      </c>
      <c r="H974" s="39">
        <v>39990000</v>
      </c>
      <c r="I974" s="49">
        <f>VLOOKUP(E974,'sản phẩm'!$A$2:E3173,5,FALSE)</f>
        <v>38990000</v>
      </c>
    </row>
    <row r="975" spans="1:9" ht="14.25" customHeight="1">
      <c r="A975" s="38" t="s">
        <v>2785</v>
      </c>
      <c r="B975" s="45">
        <v>44694</v>
      </c>
      <c r="C975" s="43">
        <v>1134</v>
      </c>
      <c r="D975" s="40" t="s">
        <v>11</v>
      </c>
      <c r="E975" s="40" t="s">
        <v>1783</v>
      </c>
      <c r="F975" s="40">
        <v>2</v>
      </c>
      <c r="G975" s="39">
        <v>31990000</v>
      </c>
      <c r="H975" s="39">
        <v>63980000</v>
      </c>
      <c r="I975" s="49">
        <f>VLOOKUP(E975,'sản phẩm'!$A$2:E4778,5,FALSE)</f>
        <v>30990000</v>
      </c>
    </row>
    <row r="976" spans="1:9" ht="14.25" customHeight="1">
      <c r="A976" s="38" t="s">
        <v>2786</v>
      </c>
      <c r="B976" s="45">
        <v>44694</v>
      </c>
      <c r="C976" s="43">
        <v>877</v>
      </c>
      <c r="D976" s="40" t="s">
        <v>8</v>
      </c>
      <c r="E976" s="40" t="s">
        <v>1805</v>
      </c>
      <c r="F976" s="40">
        <v>2</v>
      </c>
      <c r="G976" s="39">
        <v>69990000</v>
      </c>
      <c r="H976" s="39">
        <v>139980000</v>
      </c>
      <c r="I976" s="49">
        <f>VLOOKUP(E976,'sản phẩm'!$A$2:E5879,5,FALSE)</f>
        <v>68990000</v>
      </c>
    </row>
    <row r="977" spans="1:9" ht="14.25" customHeight="1">
      <c r="A977" s="38" t="s">
        <v>2787</v>
      </c>
      <c r="B977" s="45">
        <v>44694</v>
      </c>
      <c r="C977" s="43">
        <v>49</v>
      </c>
      <c r="D977" s="40" t="s">
        <v>4</v>
      </c>
      <c r="E977" s="40" t="s">
        <v>1791</v>
      </c>
      <c r="F977" s="40">
        <v>2</v>
      </c>
      <c r="G977" s="39">
        <v>9990000</v>
      </c>
      <c r="H977" s="39">
        <v>19980000</v>
      </c>
      <c r="I977" s="49">
        <f>VLOOKUP(E977,'sản phẩm'!$A$2:E5153,5,FALSE)</f>
        <v>8990000</v>
      </c>
    </row>
    <row r="978" spans="1:9" ht="14.25" customHeight="1">
      <c r="A978" s="38" t="s">
        <v>2788</v>
      </c>
      <c r="B978" s="45">
        <v>44694</v>
      </c>
      <c r="C978" s="43">
        <v>875</v>
      </c>
      <c r="D978" s="40" t="s">
        <v>11</v>
      </c>
      <c r="E978" s="40" t="s">
        <v>1787</v>
      </c>
      <c r="F978" s="40">
        <v>1</v>
      </c>
      <c r="G978" s="39">
        <v>35000000</v>
      </c>
      <c r="H978" s="39">
        <v>35000000</v>
      </c>
      <c r="I978" s="49">
        <f>VLOOKUP(E978,'sản phẩm'!$A$2:E4962,5,FALSE)</f>
        <v>34000000</v>
      </c>
    </row>
    <row r="979" spans="1:9" ht="14.25" customHeight="1">
      <c r="A979" s="38" t="s">
        <v>2789</v>
      </c>
      <c r="B979" s="45">
        <v>44694</v>
      </c>
      <c r="C979" s="43">
        <v>1194</v>
      </c>
      <c r="D979" s="40" t="s">
        <v>11</v>
      </c>
      <c r="E979" s="40" t="s">
        <v>1775</v>
      </c>
      <c r="F979" s="40">
        <v>1</v>
      </c>
      <c r="G979" s="39">
        <v>29990000</v>
      </c>
      <c r="H979" s="39">
        <v>29990000</v>
      </c>
      <c r="I979" s="49">
        <f>VLOOKUP(E979,'sản phẩm'!$A$2:E4357,5,FALSE)</f>
        <v>28990000</v>
      </c>
    </row>
    <row r="980" spans="1:9" ht="14.25" customHeight="1">
      <c r="A980" s="38" t="s">
        <v>2790</v>
      </c>
      <c r="B980" s="45">
        <v>44694</v>
      </c>
      <c r="C980" s="43">
        <v>1092</v>
      </c>
      <c r="D980" s="40" t="s">
        <v>15</v>
      </c>
      <c r="E980" s="40" t="s">
        <v>1777</v>
      </c>
      <c r="F980" s="40">
        <v>1</v>
      </c>
      <c r="G980" s="39">
        <v>23990000</v>
      </c>
      <c r="H980" s="39">
        <v>23990000</v>
      </c>
      <c r="I980" s="49">
        <f>VLOOKUP(E980,'sản phẩm'!$A$2:E4479,5,FALSE)</f>
        <v>22990000</v>
      </c>
    </row>
    <row r="981" spans="1:9" ht="14.25" customHeight="1">
      <c r="A981" s="38" t="s">
        <v>2791</v>
      </c>
      <c r="B981" s="45">
        <v>44694</v>
      </c>
      <c r="C981" s="43">
        <v>1434</v>
      </c>
      <c r="D981" s="40" t="s">
        <v>11</v>
      </c>
      <c r="E981" s="40" t="s">
        <v>1795</v>
      </c>
      <c r="F981" s="40">
        <v>1</v>
      </c>
      <c r="G981" s="39">
        <v>34990000</v>
      </c>
      <c r="H981" s="39">
        <v>34990000</v>
      </c>
      <c r="I981" s="49">
        <f>VLOOKUP(E981,'sản phẩm'!$A$2:E5369,5,FALSE)</f>
        <v>33990000</v>
      </c>
    </row>
    <row r="982" spans="1:9" ht="14.25" customHeight="1">
      <c r="A982" s="38" t="s">
        <v>2792</v>
      </c>
      <c r="B982" s="45">
        <v>44694</v>
      </c>
      <c r="C982" s="43">
        <v>131</v>
      </c>
      <c r="D982" s="40" t="s">
        <v>11</v>
      </c>
      <c r="E982" s="40" t="s">
        <v>1761</v>
      </c>
      <c r="F982" s="40">
        <v>1</v>
      </c>
      <c r="G982" s="39">
        <v>20990000</v>
      </c>
      <c r="H982" s="39">
        <v>20990000</v>
      </c>
      <c r="I982" s="49">
        <f>VLOOKUP(E982,'sản phẩm'!$A$2:E3648,5,FALSE)</f>
        <v>19990000</v>
      </c>
    </row>
    <row r="983" spans="1:9" ht="14.25" customHeight="1">
      <c r="A983" s="38" t="s">
        <v>2793</v>
      </c>
      <c r="B983" s="45">
        <v>44694</v>
      </c>
      <c r="C983" s="43">
        <v>677</v>
      </c>
      <c r="D983" s="40" t="s">
        <v>11</v>
      </c>
      <c r="E983" s="40" t="s">
        <v>1781</v>
      </c>
      <c r="F983" s="40">
        <v>2</v>
      </c>
      <c r="G983" s="39">
        <v>49990000</v>
      </c>
      <c r="H983" s="39">
        <v>99980000</v>
      </c>
      <c r="I983" s="49">
        <f>VLOOKUP(E983,'sản phẩm'!$A$2:E4667,5,FALSE)</f>
        <v>48990000</v>
      </c>
    </row>
    <row r="984" spans="1:9" ht="14.25" customHeight="1">
      <c r="A984" s="38" t="s">
        <v>2794</v>
      </c>
      <c r="B984" s="45">
        <v>44694</v>
      </c>
      <c r="C984" s="43">
        <v>50</v>
      </c>
      <c r="D984" s="40" t="s">
        <v>11</v>
      </c>
      <c r="E984" s="40" t="s">
        <v>1787</v>
      </c>
      <c r="F984" s="40">
        <v>1</v>
      </c>
      <c r="G984" s="39">
        <v>35000000</v>
      </c>
      <c r="H984" s="39">
        <v>35000000</v>
      </c>
      <c r="I984" s="49">
        <f>VLOOKUP(E984,'sản phẩm'!$A$2:E4963,5,FALSE)</f>
        <v>34000000</v>
      </c>
    </row>
    <row r="985" spans="1:9" ht="14.25" customHeight="1">
      <c r="A985" s="38" t="s">
        <v>2795</v>
      </c>
      <c r="B985" s="45">
        <v>44694</v>
      </c>
      <c r="C985" s="43">
        <v>813</v>
      </c>
      <c r="D985" s="40" t="s">
        <v>4</v>
      </c>
      <c r="E985" s="40" t="s">
        <v>1748</v>
      </c>
      <c r="F985" s="40">
        <v>2</v>
      </c>
      <c r="G985" s="39">
        <v>7990000</v>
      </c>
      <c r="H985" s="39">
        <v>15980000</v>
      </c>
      <c r="I985" s="49">
        <f>VLOOKUP(E985,'sản phẩm'!$A$2:E3063,5,FALSE)</f>
        <v>6990000</v>
      </c>
    </row>
    <row r="986" spans="1:9" ht="14.25" customHeight="1">
      <c r="A986" s="38" t="s">
        <v>2796</v>
      </c>
      <c r="B986" s="45">
        <v>44694</v>
      </c>
      <c r="C986" s="43">
        <v>416</v>
      </c>
      <c r="D986" s="40" t="s">
        <v>4</v>
      </c>
      <c r="E986" s="40" t="s">
        <v>1803</v>
      </c>
      <c r="F986" s="40">
        <v>1</v>
      </c>
      <c r="G986" s="39">
        <v>27990000</v>
      </c>
      <c r="H986" s="39">
        <v>27990000</v>
      </c>
      <c r="I986" s="49">
        <f>VLOOKUP(E986,'sản phẩm'!$A$2:E5774,5,FALSE)</f>
        <v>26990000</v>
      </c>
    </row>
    <row r="987" spans="1:9" ht="14.25" customHeight="1">
      <c r="A987" s="38" t="s">
        <v>2797</v>
      </c>
      <c r="B987" s="45">
        <v>44694</v>
      </c>
      <c r="C987" s="43">
        <v>673</v>
      </c>
      <c r="D987" s="40" t="s">
        <v>11</v>
      </c>
      <c r="E987" s="40" t="s">
        <v>1763</v>
      </c>
      <c r="F987" s="40">
        <v>1</v>
      </c>
      <c r="G987" s="39">
        <v>3290000</v>
      </c>
      <c r="H987" s="39">
        <v>3290000</v>
      </c>
      <c r="I987" s="49">
        <f>VLOOKUP(E987,'sản phẩm'!$A$2:E3742,5,FALSE)</f>
        <v>2290000</v>
      </c>
    </row>
    <row r="988" spans="1:9" ht="14.25" customHeight="1">
      <c r="A988" s="38" t="s">
        <v>2798</v>
      </c>
      <c r="B988" s="45">
        <v>44695</v>
      </c>
      <c r="C988" s="43">
        <v>1600</v>
      </c>
      <c r="D988" s="40" t="s">
        <v>4</v>
      </c>
      <c r="E988" s="40" t="s">
        <v>1750</v>
      </c>
      <c r="F988" s="40">
        <v>2</v>
      </c>
      <c r="G988" s="39">
        <v>39990000</v>
      </c>
      <c r="H988" s="39">
        <v>79980000</v>
      </c>
      <c r="I988" s="49">
        <f>VLOOKUP(E988,'sản phẩm'!$A$2:E3174,5,FALSE)</f>
        <v>38990000</v>
      </c>
    </row>
    <row r="989" spans="1:9" ht="14.25" customHeight="1">
      <c r="A989" s="38" t="s">
        <v>2799</v>
      </c>
      <c r="B989" s="45">
        <v>44695</v>
      </c>
      <c r="C989" s="43">
        <v>1116</v>
      </c>
      <c r="D989" s="40" t="s">
        <v>8</v>
      </c>
      <c r="E989" s="40" t="s">
        <v>1781</v>
      </c>
      <c r="F989" s="40">
        <v>2</v>
      </c>
      <c r="G989" s="39">
        <v>49990000</v>
      </c>
      <c r="H989" s="39">
        <v>99980000</v>
      </c>
      <c r="I989" s="49">
        <f>VLOOKUP(E989,'sản phẩm'!$A$2:E4668,5,FALSE)</f>
        <v>48990000</v>
      </c>
    </row>
    <row r="990" spans="1:9" ht="14.25" customHeight="1">
      <c r="A990" s="38" t="s">
        <v>2800</v>
      </c>
      <c r="B990" s="45">
        <v>44695</v>
      </c>
      <c r="C990" s="43">
        <v>80</v>
      </c>
      <c r="D990" s="40" t="s">
        <v>8</v>
      </c>
      <c r="E990" s="40" t="s">
        <v>1805</v>
      </c>
      <c r="F990" s="40">
        <v>2</v>
      </c>
      <c r="G990" s="39">
        <v>69990000</v>
      </c>
      <c r="H990" s="39">
        <v>139980000</v>
      </c>
      <c r="I990" s="49">
        <f>VLOOKUP(E990,'sản phẩm'!$A$2:E5880,5,FALSE)</f>
        <v>68990000</v>
      </c>
    </row>
    <row r="991" spans="1:9" ht="14.25" customHeight="1">
      <c r="A991" s="38" t="s">
        <v>2801</v>
      </c>
      <c r="B991" s="45">
        <v>44695</v>
      </c>
      <c r="C991" s="43">
        <v>1657</v>
      </c>
      <c r="D991" s="40" t="s">
        <v>4</v>
      </c>
      <c r="E991" s="40" t="s">
        <v>1787</v>
      </c>
      <c r="F991" s="40">
        <v>1</v>
      </c>
      <c r="G991" s="39">
        <v>35000000</v>
      </c>
      <c r="H991" s="39">
        <v>35000000</v>
      </c>
      <c r="I991" s="49">
        <f>VLOOKUP(E991,'sản phẩm'!$A$2:E4964,5,FALSE)</f>
        <v>34000000</v>
      </c>
    </row>
    <row r="992" spans="1:9" ht="14.25" customHeight="1">
      <c r="A992" s="38" t="s">
        <v>2802</v>
      </c>
      <c r="B992" s="45">
        <v>44695</v>
      </c>
      <c r="C992" s="43">
        <v>949</v>
      </c>
      <c r="D992" s="40" t="s">
        <v>15</v>
      </c>
      <c r="E992" s="40" t="s">
        <v>1748</v>
      </c>
      <c r="F992" s="40">
        <v>2</v>
      </c>
      <c r="G992" s="39">
        <v>7990000</v>
      </c>
      <c r="H992" s="39">
        <v>15980000</v>
      </c>
      <c r="I992" s="49">
        <f>VLOOKUP(E992,'sản phẩm'!$A$2:E3064,5,FALSE)</f>
        <v>6990000</v>
      </c>
    </row>
    <row r="993" spans="1:9" ht="14.25" customHeight="1">
      <c r="A993" s="38" t="s">
        <v>2803</v>
      </c>
      <c r="B993" s="45">
        <v>44695</v>
      </c>
      <c r="C993" s="43">
        <v>371</v>
      </c>
      <c r="D993" s="40" t="s">
        <v>11</v>
      </c>
      <c r="E993" s="40" t="s">
        <v>1805</v>
      </c>
      <c r="F993" s="40">
        <v>2</v>
      </c>
      <c r="G993" s="39">
        <v>69990000</v>
      </c>
      <c r="H993" s="39">
        <v>139980000</v>
      </c>
      <c r="I993" s="49">
        <f>VLOOKUP(E993,'sản phẩm'!$A$2:E5881,5,FALSE)</f>
        <v>68990000</v>
      </c>
    </row>
    <row r="994" spans="1:9" ht="14.25" customHeight="1">
      <c r="A994" s="38" t="s">
        <v>2804</v>
      </c>
      <c r="B994" s="45">
        <v>44696</v>
      </c>
      <c r="C994" s="43">
        <v>812</v>
      </c>
      <c r="D994" s="40" t="s">
        <v>4</v>
      </c>
      <c r="E994" s="40" t="s">
        <v>1745</v>
      </c>
      <c r="F994" s="40">
        <v>2</v>
      </c>
      <c r="G994" s="39">
        <v>6990000</v>
      </c>
      <c r="H994" s="39">
        <v>13980000</v>
      </c>
      <c r="I994" s="49">
        <f>VLOOKUP(E994,'sản phẩm'!$A$2:E2966,5,FALSE)</f>
        <v>5990000</v>
      </c>
    </row>
    <row r="995" spans="1:9" ht="14.25" customHeight="1">
      <c r="A995" s="38" t="s">
        <v>2805</v>
      </c>
      <c r="B995" s="45">
        <v>44696</v>
      </c>
      <c r="C995" s="43">
        <v>996</v>
      </c>
      <c r="D995" s="40" t="s">
        <v>11</v>
      </c>
      <c r="E995" s="40" t="s">
        <v>1757</v>
      </c>
      <c r="F995" s="40">
        <v>2</v>
      </c>
      <c r="G995" s="39">
        <v>3290000</v>
      </c>
      <c r="H995" s="39">
        <v>6580000</v>
      </c>
      <c r="I995" s="49">
        <f>VLOOKUP(E995,'sản phẩm'!$A$2:E3456,5,FALSE)</f>
        <v>2290000</v>
      </c>
    </row>
    <row r="996" spans="1:9" ht="14.25" customHeight="1">
      <c r="A996" s="38" t="s">
        <v>2806</v>
      </c>
      <c r="B996" s="45">
        <v>44696</v>
      </c>
      <c r="C996" s="43">
        <v>1575</v>
      </c>
      <c r="D996" s="40" t="s">
        <v>11</v>
      </c>
      <c r="E996" s="40" t="s">
        <v>1783</v>
      </c>
      <c r="F996" s="40">
        <v>2</v>
      </c>
      <c r="G996" s="39">
        <v>31990000</v>
      </c>
      <c r="H996" s="39">
        <v>63980000</v>
      </c>
      <c r="I996" s="49">
        <f>VLOOKUP(E996,'sản phẩm'!$A$2:E4779,5,FALSE)</f>
        <v>30990000</v>
      </c>
    </row>
    <row r="997" spans="1:9" ht="14.25" customHeight="1">
      <c r="A997" s="38" t="s">
        <v>2807</v>
      </c>
      <c r="B997" s="45">
        <v>44696</v>
      </c>
      <c r="C997" s="43">
        <v>1540</v>
      </c>
      <c r="D997" s="40" t="s">
        <v>11</v>
      </c>
      <c r="E997" s="40" t="s">
        <v>1783</v>
      </c>
      <c r="F997" s="40">
        <v>1</v>
      </c>
      <c r="G997" s="39">
        <v>31990000</v>
      </c>
      <c r="H997" s="39">
        <v>31990000</v>
      </c>
      <c r="I997" s="49">
        <f>VLOOKUP(E997,'sản phẩm'!$A$2:E4780,5,FALSE)</f>
        <v>30990000</v>
      </c>
    </row>
    <row r="998" spans="1:9" ht="14.25" customHeight="1">
      <c r="A998" s="38" t="s">
        <v>2808</v>
      </c>
      <c r="B998" s="45">
        <v>44696</v>
      </c>
      <c r="C998" s="43">
        <v>227</v>
      </c>
      <c r="D998" s="40" t="s">
        <v>4</v>
      </c>
      <c r="E998" s="40" t="s">
        <v>1785</v>
      </c>
      <c r="F998" s="40">
        <v>2</v>
      </c>
      <c r="G998" s="39">
        <v>16000000</v>
      </c>
      <c r="H998" s="39">
        <v>32000000</v>
      </c>
      <c r="I998" s="49">
        <f>VLOOKUP(E998,'sản phẩm'!$A$2:E4862,5,FALSE)</f>
        <v>15000000</v>
      </c>
    </row>
    <row r="999" spans="1:9" ht="14.25" customHeight="1">
      <c r="A999" s="38" t="s">
        <v>2809</v>
      </c>
      <c r="B999" s="45">
        <v>44696</v>
      </c>
      <c r="C999" s="43">
        <v>1099</v>
      </c>
      <c r="D999" s="40" t="s">
        <v>11</v>
      </c>
      <c r="E999" s="40" t="s">
        <v>1750</v>
      </c>
      <c r="F999" s="40">
        <v>2</v>
      </c>
      <c r="G999" s="39">
        <v>39990000</v>
      </c>
      <c r="H999" s="39">
        <v>79980000</v>
      </c>
      <c r="I999" s="49">
        <f>VLOOKUP(E999,'sản phẩm'!$A$2:E3175,5,FALSE)</f>
        <v>38990000</v>
      </c>
    </row>
    <row r="1000" spans="1:9" ht="14.25" customHeight="1">
      <c r="A1000" s="38" t="s">
        <v>2810</v>
      </c>
      <c r="B1000" s="45">
        <v>44696</v>
      </c>
      <c r="C1000" s="43">
        <v>1530</v>
      </c>
      <c r="D1000" s="40" t="s">
        <v>4</v>
      </c>
      <c r="E1000" s="40" t="s">
        <v>1755</v>
      </c>
      <c r="F1000" s="40">
        <v>2</v>
      </c>
      <c r="G1000" s="39">
        <v>29990000</v>
      </c>
      <c r="H1000" s="39">
        <v>59980000</v>
      </c>
      <c r="I1000" s="49">
        <f>VLOOKUP(E1000,'sản phẩm'!$A$2:E3362,5,FALSE)</f>
        <v>28990000</v>
      </c>
    </row>
    <row r="1001" spans="1:9" ht="14.25" customHeight="1">
      <c r="A1001" s="38" t="s">
        <v>2811</v>
      </c>
      <c r="B1001" s="45">
        <v>44696</v>
      </c>
      <c r="C1001" s="43">
        <v>821</v>
      </c>
      <c r="D1001" s="40" t="s">
        <v>15</v>
      </c>
      <c r="E1001" s="40" t="s">
        <v>1781</v>
      </c>
      <c r="F1001" s="40">
        <v>1</v>
      </c>
      <c r="G1001" s="39">
        <v>49990000</v>
      </c>
      <c r="H1001" s="39">
        <v>49990000</v>
      </c>
      <c r="I1001" s="49">
        <f>VLOOKUP(E1001,'sản phẩm'!$A$2:E4669,5,FALSE)</f>
        <v>48990000</v>
      </c>
    </row>
    <row r="1002" spans="1:9" ht="14.25" customHeight="1">
      <c r="A1002" s="38" t="s">
        <v>2812</v>
      </c>
      <c r="B1002" s="45">
        <v>44697</v>
      </c>
      <c r="C1002" s="43">
        <v>1266</v>
      </c>
      <c r="D1002" s="40" t="s">
        <v>11</v>
      </c>
      <c r="E1002" s="40" t="s">
        <v>1763</v>
      </c>
      <c r="F1002" s="40">
        <v>2</v>
      </c>
      <c r="G1002" s="39">
        <v>3290000</v>
      </c>
      <c r="H1002" s="39">
        <v>6580000</v>
      </c>
      <c r="I1002" s="49">
        <f>VLOOKUP(E1002,'sản phẩm'!$A$2:E3743,5,FALSE)</f>
        <v>2290000</v>
      </c>
    </row>
    <row r="1003" spans="1:9" ht="14.25" customHeight="1">
      <c r="A1003" s="38" t="s">
        <v>2813</v>
      </c>
      <c r="B1003" s="45">
        <v>44697</v>
      </c>
      <c r="C1003" s="43">
        <v>1625</v>
      </c>
      <c r="D1003" s="40" t="s">
        <v>4</v>
      </c>
      <c r="E1003" s="40" t="s">
        <v>1773</v>
      </c>
      <c r="F1003" s="40">
        <v>1</v>
      </c>
      <c r="G1003" s="39">
        <v>33000000</v>
      </c>
      <c r="H1003" s="39">
        <v>33000000</v>
      </c>
      <c r="I1003" s="49">
        <f>VLOOKUP(E1003,'sản phẩm'!$A$2:E4256,5,FALSE)</f>
        <v>32000000</v>
      </c>
    </row>
    <row r="1004" spans="1:9" ht="14.25" customHeight="1">
      <c r="A1004" s="38" t="s">
        <v>2814</v>
      </c>
      <c r="B1004" s="45">
        <v>44697</v>
      </c>
      <c r="C1004" s="43">
        <v>1629</v>
      </c>
      <c r="D1004" s="40" t="s">
        <v>4</v>
      </c>
      <c r="E1004" s="40" t="s">
        <v>1757</v>
      </c>
      <c r="F1004" s="40">
        <v>2</v>
      </c>
      <c r="G1004" s="39">
        <v>3290000</v>
      </c>
      <c r="H1004" s="39">
        <v>6580000</v>
      </c>
      <c r="I1004" s="49">
        <f>VLOOKUP(E1004,'sản phẩm'!$A$2:E3457,5,FALSE)</f>
        <v>2290000</v>
      </c>
    </row>
    <row r="1005" spans="1:9" ht="14.25" customHeight="1">
      <c r="A1005" s="38" t="s">
        <v>2815</v>
      </c>
      <c r="B1005" s="45">
        <v>44697</v>
      </c>
      <c r="C1005" s="43">
        <v>1213</v>
      </c>
      <c r="D1005" s="40" t="s">
        <v>11</v>
      </c>
      <c r="E1005" s="40" t="s">
        <v>1779</v>
      </c>
      <c r="F1005" s="40">
        <v>2</v>
      </c>
      <c r="G1005" s="39">
        <v>31990000</v>
      </c>
      <c r="H1005" s="39">
        <v>63980000</v>
      </c>
      <c r="I1005" s="49">
        <f>VLOOKUP(E1005,'sản phẩm'!$A$2:E4583,5,FALSE)</f>
        <v>30990000</v>
      </c>
    </row>
    <row r="1006" spans="1:9" ht="14.25" customHeight="1">
      <c r="A1006" s="38" t="s">
        <v>2816</v>
      </c>
      <c r="B1006" s="45">
        <v>44697</v>
      </c>
      <c r="C1006" s="43">
        <v>625</v>
      </c>
      <c r="D1006" s="40" t="s">
        <v>11</v>
      </c>
      <c r="E1006" s="40" t="s">
        <v>1803</v>
      </c>
      <c r="F1006" s="40">
        <v>2</v>
      </c>
      <c r="G1006" s="39">
        <v>27990000</v>
      </c>
      <c r="H1006" s="39">
        <v>55980000</v>
      </c>
      <c r="I1006" s="49">
        <f>VLOOKUP(E1006,'sản phẩm'!$A$2:E5775,5,FALSE)</f>
        <v>26990000</v>
      </c>
    </row>
    <row r="1007" spans="1:9" ht="14.25" customHeight="1">
      <c r="A1007" s="38" t="s">
        <v>2817</v>
      </c>
      <c r="B1007" s="45">
        <v>44697</v>
      </c>
      <c r="C1007" s="43">
        <v>701</v>
      </c>
      <c r="D1007" s="40" t="s">
        <v>4</v>
      </c>
      <c r="E1007" s="40" t="s">
        <v>1767</v>
      </c>
      <c r="F1007" s="40">
        <v>1</v>
      </c>
      <c r="G1007" s="39">
        <v>19990000</v>
      </c>
      <c r="H1007" s="39">
        <v>19990000</v>
      </c>
      <c r="I1007" s="49">
        <f>VLOOKUP(E1007,'sản phẩm'!$A$2:E3954,5,FALSE)</f>
        <v>18990000</v>
      </c>
    </row>
    <row r="1008" spans="1:9" ht="14.25" customHeight="1">
      <c r="A1008" s="38" t="s">
        <v>2818</v>
      </c>
      <c r="B1008" s="45">
        <v>44698</v>
      </c>
      <c r="C1008" s="43">
        <v>26</v>
      </c>
      <c r="D1008" s="40" t="s">
        <v>11</v>
      </c>
      <c r="E1008" s="40" t="s">
        <v>1759</v>
      </c>
      <c r="F1008" s="40">
        <v>2</v>
      </c>
      <c r="G1008" s="39">
        <v>4290000</v>
      </c>
      <c r="H1008" s="39">
        <v>8580000</v>
      </c>
      <c r="I1008" s="49">
        <f>VLOOKUP(E1008,'sản phẩm'!$A$2:E3556,5,FALSE)</f>
        <v>3290000</v>
      </c>
    </row>
    <row r="1009" spans="1:9" ht="14.25" customHeight="1">
      <c r="A1009" s="38" t="s">
        <v>2819</v>
      </c>
      <c r="B1009" s="45">
        <v>44698</v>
      </c>
      <c r="C1009" s="43">
        <v>17</v>
      </c>
      <c r="D1009" s="40" t="s">
        <v>11</v>
      </c>
      <c r="E1009" s="40" t="s">
        <v>1757</v>
      </c>
      <c r="F1009" s="40">
        <v>1</v>
      </c>
      <c r="G1009" s="39">
        <v>3290000</v>
      </c>
      <c r="H1009" s="39">
        <v>3290000</v>
      </c>
      <c r="I1009" s="49">
        <f>VLOOKUP(E1009,'sản phẩm'!$A$2:E3458,5,FALSE)</f>
        <v>2290000</v>
      </c>
    </row>
    <row r="1010" spans="1:9" ht="14.25" customHeight="1">
      <c r="A1010" s="38" t="s">
        <v>2820</v>
      </c>
      <c r="B1010" s="45">
        <v>44698</v>
      </c>
      <c r="C1010" s="43">
        <v>206</v>
      </c>
      <c r="D1010" s="40" t="s">
        <v>15</v>
      </c>
      <c r="E1010" s="40" t="s">
        <v>1777</v>
      </c>
      <c r="F1010" s="40">
        <v>2</v>
      </c>
      <c r="G1010" s="39">
        <v>23990000</v>
      </c>
      <c r="H1010" s="39">
        <v>47980000</v>
      </c>
      <c r="I1010" s="49">
        <f>VLOOKUP(E1010,'sản phẩm'!$A$2:E4480,5,FALSE)</f>
        <v>22990000</v>
      </c>
    </row>
    <row r="1011" spans="1:9" ht="14.25" customHeight="1">
      <c r="A1011" s="38" t="s">
        <v>2821</v>
      </c>
      <c r="B1011" s="45">
        <v>44698</v>
      </c>
      <c r="C1011" s="43">
        <v>1391</v>
      </c>
      <c r="D1011" s="40" t="s">
        <v>4</v>
      </c>
      <c r="E1011" s="40" t="s">
        <v>1791</v>
      </c>
      <c r="F1011" s="40">
        <v>1</v>
      </c>
      <c r="G1011" s="39">
        <v>9990000</v>
      </c>
      <c r="H1011" s="39">
        <v>9990000</v>
      </c>
      <c r="I1011" s="49">
        <f>VLOOKUP(E1011,'sản phẩm'!$A$2:E5154,5,FALSE)</f>
        <v>8990000</v>
      </c>
    </row>
    <row r="1012" spans="1:9" ht="14.25" customHeight="1">
      <c r="A1012" s="38" t="s">
        <v>2822</v>
      </c>
      <c r="B1012" s="45">
        <v>44698</v>
      </c>
      <c r="C1012" s="43">
        <v>366</v>
      </c>
      <c r="D1012" s="40" t="s">
        <v>4</v>
      </c>
      <c r="E1012" s="40" t="s">
        <v>1791</v>
      </c>
      <c r="F1012" s="40">
        <v>1</v>
      </c>
      <c r="G1012" s="39">
        <v>9990000</v>
      </c>
      <c r="H1012" s="39">
        <v>9990000</v>
      </c>
      <c r="I1012" s="49">
        <f>VLOOKUP(E1012,'sản phẩm'!$A$2:E5155,5,FALSE)</f>
        <v>8990000</v>
      </c>
    </row>
    <row r="1013" spans="1:9" ht="14.25" customHeight="1">
      <c r="A1013" s="38" t="s">
        <v>2823</v>
      </c>
      <c r="B1013" s="45">
        <v>44698</v>
      </c>
      <c r="C1013" s="43">
        <v>447</v>
      </c>
      <c r="D1013" s="40" t="s">
        <v>11</v>
      </c>
      <c r="E1013" s="40" t="s">
        <v>1791</v>
      </c>
      <c r="F1013" s="40">
        <v>1</v>
      </c>
      <c r="G1013" s="39">
        <v>9990000</v>
      </c>
      <c r="H1013" s="39">
        <v>9990000</v>
      </c>
      <c r="I1013" s="49">
        <f>VLOOKUP(E1013,'sản phẩm'!$A$2:E5156,5,FALSE)</f>
        <v>8990000</v>
      </c>
    </row>
    <row r="1014" spans="1:9" ht="14.25" customHeight="1">
      <c r="A1014" s="38" t="s">
        <v>2824</v>
      </c>
      <c r="B1014" s="45">
        <v>44698</v>
      </c>
      <c r="C1014" s="43">
        <v>1586</v>
      </c>
      <c r="D1014" s="40" t="s">
        <v>11</v>
      </c>
      <c r="E1014" s="40" t="s">
        <v>1757</v>
      </c>
      <c r="F1014" s="40">
        <v>2</v>
      </c>
      <c r="G1014" s="39">
        <v>3290000</v>
      </c>
      <c r="H1014" s="39">
        <v>6580000</v>
      </c>
      <c r="I1014" s="49">
        <f>VLOOKUP(E1014,'sản phẩm'!$A$2:E3459,5,FALSE)</f>
        <v>2290000</v>
      </c>
    </row>
    <row r="1015" spans="1:9" ht="14.25" customHeight="1">
      <c r="A1015" s="38" t="s">
        <v>2825</v>
      </c>
      <c r="B1015" s="45">
        <v>44698</v>
      </c>
      <c r="C1015" s="43">
        <v>1200</v>
      </c>
      <c r="D1015" s="40" t="s">
        <v>11</v>
      </c>
      <c r="E1015" s="40" t="s">
        <v>1797</v>
      </c>
      <c r="F1015" s="40">
        <v>2</v>
      </c>
      <c r="G1015" s="39">
        <v>53990000</v>
      </c>
      <c r="H1015" s="39">
        <v>107980000</v>
      </c>
      <c r="I1015" s="49">
        <f>VLOOKUP(E1015,'sản phẩm'!$A$2:E5470,5,FALSE)</f>
        <v>52990000</v>
      </c>
    </row>
    <row r="1016" spans="1:9" ht="14.25" customHeight="1">
      <c r="A1016" s="38" t="s">
        <v>2826</v>
      </c>
      <c r="B1016" s="45">
        <v>44698</v>
      </c>
      <c r="C1016" s="43">
        <v>326</v>
      </c>
      <c r="D1016" s="40" t="s">
        <v>4</v>
      </c>
      <c r="E1016" s="40" t="s">
        <v>1775</v>
      </c>
      <c r="F1016" s="40">
        <v>1</v>
      </c>
      <c r="G1016" s="39">
        <v>29990000</v>
      </c>
      <c r="H1016" s="39">
        <v>29990000</v>
      </c>
      <c r="I1016" s="49">
        <f>VLOOKUP(E1016,'sản phẩm'!$A$2:E4358,5,FALSE)</f>
        <v>28990000</v>
      </c>
    </row>
    <row r="1017" spans="1:9" ht="14.25" customHeight="1">
      <c r="A1017" s="38" t="s">
        <v>2827</v>
      </c>
      <c r="B1017" s="45">
        <v>44698</v>
      </c>
      <c r="C1017" s="43">
        <v>994</v>
      </c>
      <c r="D1017" s="40" t="s">
        <v>15</v>
      </c>
      <c r="E1017" s="40" t="s">
        <v>1771</v>
      </c>
      <c r="F1017" s="40">
        <v>1</v>
      </c>
      <c r="G1017" s="39">
        <v>5690000</v>
      </c>
      <c r="H1017" s="39">
        <v>5690000</v>
      </c>
      <c r="I1017" s="49">
        <f>VLOOKUP(E1017,'sản phẩm'!$A$2:E4152,5,FALSE)</f>
        <v>4690000</v>
      </c>
    </row>
    <row r="1018" spans="1:9" ht="14.25" customHeight="1">
      <c r="A1018" s="38" t="s">
        <v>2828</v>
      </c>
      <c r="B1018" s="45">
        <v>44698</v>
      </c>
      <c r="C1018" s="43">
        <v>295</v>
      </c>
      <c r="D1018" s="40" t="s">
        <v>11</v>
      </c>
      <c r="E1018" s="40" t="s">
        <v>1783</v>
      </c>
      <c r="F1018" s="40">
        <v>1</v>
      </c>
      <c r="G1018" s="39">
        <v>31990000</v>
      </c>
      <c r="H1018" s="39">
        <v>31990000</v>
      </c>
      <c r="I1018" s="49">
        <f>VLOOKUP(E1018,'sản phẩm'!$A$2:E4781,5,FALSE)</f>
        <v>30990000</v>
      </c>
    </row>
    <row r="1019" spans="1:9" ht="14.25" customHeight="1">
      <c r="A1019" s="38" t="s">
        <v>2829</v>
      </c>
      <c r="B1019" s="45">
        <v>44698</v>
      </c>
      <c r="C1019" s="43">
        <v>696</v>
      </c>
      <c r="D1019" s="40" t="s">
        <v>11</v>
      </c>
      <c r="E1019" s="40" t="s">
        <v>1765</v>
      </c>
      <c r="F1019" s="40">
        <v>2</v>
      </c>
      <c r="G1019" s="39">
        <v>34000000</v>
      </c>
      <c r="H1019" s="39">
        <v>68000000</v>
      </c>
      <c r="I1019" s="49">
        <f>VLOOKUP(E1019,'sản phẩm'!$A$2:E3847,5,FALSE)</f>
        <v>33000000</v>
      </c>
    </row>
    <row r="1020" spans="1:9" ht="14.25" customHeight="1">
      <c r="A1020" s="38" t="s">
        <v>2830</v>
      </c>
      <c r="B1020" s="45">
        <v>44698</v>
      </c>
      <c r="C1020" s="43">
        <v>786</v>
      </c>
      <c r="D1020" s="40" t="s">
        <v>11</v>
      </c>
      <c r="E1020" s="40" t="s">
        <v>1801</v>
      </c>
      <c r="F1020" s="40">
        <v>2</v>
      </c>
      <c r="G1020" s="39">
        <v>32990000</v>
      </c>
      <c r="H1020" s="39">
        <v>65980000</v>
      </c>
      <c r="I1020" s="49">
        <f>VLOOKUP(E1020,'sản phẩm'!$A$2:E5669,5,FALSE)</f>
        <v>31990000</v>
      </c>
    </row>
    <row r="1021" spans="1:9" ht="14.25" customHeight="1">
      <c r="A1021" s="38" t="s">
        <v>2831</v>
      </c>
      <c r="B1021" s="45">
        <v>44698</v>
      </c>
      <c r="C1021" s="43">
        <v>720</v>
      </c>
      <c r="D1021" s="40" t="s">
        <v>11</v>
      </c>
      <c r="E1021" s="40" t="s">
        <v>1787</v>
      </c>
      <c r="F1021" s="40">
        <v>2</v>
      </c>
      <c r="G1021" s="39">
        <v>35000000</v>
      </c>
      <c r="H1021" s="39">
        <v>70000000</v>
      </c>
      <c r="I1021" s="49">
        <f>VLOOKUP(E1021,'sản phẩm'!$A$2:E4965,5,FALSE)</f>
        <v>34000000</v>
      </c>
    </row>
    <row r="1022" spans="1:9" ht="14.25" customHeight="1">
      <c r="A1022" s="38" t="s">
        <v>2832</v>
      </c>
      <c r="B1022" s="45">
        <v>44699</v>
      </c>
      <c r="C1022" s="43">
        <v>979</v>
      </c>
      <c r="D1022" s="40" t="s">
        <v>4</v>
      </c>
      <c r="E1022" s="40" t="s">
        <v>1775</v>
      </c>
      <c r="F1022" s="40">
        <v>1</v>
      </c>
      <c r="G1022" s="39">
        <v>29990000</v>
      </c>
      <c r="H1022" s="39">
        <v>29990000</v>
      </c>
      <c r="I1022" s="49">
        <f>VLOOKUP(E1022,'sản phẩm'!$A$2:E4359,5,FALSE)</f>
        <v>28990000</v>
      </c>
    </row>
    <row r="1023" spans="1:9" ht="14.25" customHeight="1">
      <c r="A1023" s="38" t="s">
        <v>2833</v>
      </c>
      <c r="B1023" s="45">
        <v>44699</v>
      </c>
      <c r="C1023" s="43">
        <v>314</v>
      </c>
      <c r="D1023" s="40" t="s">
        <v>4</v>
      </c>
      <c r="E1023" s="40" t="s">
        <v>1775</v>
      </c>
      <c r="F1023" s="40">
        <v>1</v>
      </c>
      <c r="G1023" s="39">
        <v>29990000</v>
      </c>
      <c r="H1023" s="39">
        <v>29990000</v>
      </c>
      <c r="I1023" s="49">
        <f>VLOOKUP(E1023,'sản phẩm'!$A$2:E4360,5,FALSE)</f>
        <v>28990000</v>
      </c>
    </row>
    <row r="1024" spans="1:9" ht="14.25" customHeight="1">
      <c r="A1024" s="38" t="s">
        <v>2834</v>
      </c>
      <c r="B1024" s="45">
        <v>44699</v>
      </c>
      <c r="C1024" s="43">
        <v>857</v>
      </c>
      <c r="D1024" s="40" t="s">
        <v>11</v>
      </c>
      <c r="E1024" s="40" t="s">
        <v>1789</v>
      </c>
      <c r="F1024" s="40">
        <v>1</v>
      </c>
      <c r="G1024" s="39">
        <v>4290000</v>
      </c>
      <c r="H1024" s="39">
        <v>4290000</v>
      </c>
      <c r="I1024" s="49">
        <f>VLOOKUP(E1024,'sản phẩm'!$A$2:E5056,5,FALSE)</f>
        <v>3290000</v>
      </c>
    </row>
    <row r="1025" spans="1:9" ht="14.25" customHeight="1">
      <c r="A1025" s="38" t="s">
        <v>2835</v>
      </c>
      <c r="B1025" s="45">
        <v>44699</v>
      </c>
      <c r="C1025" s="43">
        <v>1598</v>
      </c>
      <c r="D1025" s="40" t="s">
        <v>11</v>
      </c>
      <c r="E1025" s="40" t="s">
        <v>1801</v>
      </c>
      <c r="F1025" s="40">
        <v>1</v>
      </c>
      <c r="G1025" s="39">
        <v>32990000</v>
      </c>
      <c r="H1025" s="39">
        <v>32990000</v>
      </c>
      <c r="I1025" s="49">
        <f>VLOOKUP(E1025,'sản phẩm'!$A$2:E5670,5,FALSE)</f>
        <v>31990000</v>
      </c>
    </row>
    <row r="1026" spans="1:9" ht="14.25" customHeight="1">
      <c r="A1026" s="38" t="s">
        <v>2836</v>
      </c>
      <c r="B1026" s="45">
        <v>44699</v>
      </c>
      <c r="C1026" s="43">
        <v>330</v>
      </c>
      <c r="D1026" s="40" t="s">
        <v>11</v>
      </c>
      <c r="E1026" s="40" t="s">
        <v>1761</v>
      </c>
      <c r="F1026" s="40">
        <v>1</v>
      </c>
      <c r="G1026" s="39">
        <v>20990000</v>
      </c>
      <c r="H1026" s="39">
        <v>20990000</v>
      </c>
      <c r="I1026" s="49">
        <f>VLOOKUP(E1026,'sản phẩm'!$A$2:E3649,5,FALSE)</f>
        <v>19990000</v>
      </c>
    </row>
    <row r="1027" spans="1:9" ht="14.25" customHeight="1">
      <c r="A1027" s="38" t="s">
        <v>2837</v>
      </c>
      <c r="B1027" s="45">
        <v>44699</v>
      </c>
      <c r="C1027" s="43">
        <v>447</v>
      </c>
      <c r="D1027" s="40" t="s">
        <v>4</v>
      </c>
      <c r="E1027" s="40" t="s">
        <v>1777</v>
      </c>
      <c r="F1027" s="40">
        <v>2</v>
      </c>
      <c r="G1027" s="39">
        <v>23990000</v>
      </c>
      <c r="H1027" s="39">
        <v>47980000</v>
      </c>
      <c r="I1027" s="49">
        <f>VLOOKUP(E1027,'sản phẩm'!$A$2:E4481,5,FALSE)</f>
        <v>22990000</v>
      </c>
    </row>
    <row r="1028" spans="1:9" ht="14.25" customHeight="1">
      <c r="A1028" s="38" t="s">
        <v>2838</v>
      </c>
      <c r="B1028" s="45">
        <v>44700</v>
      </c>
      <c r="C1028" s="43">
        <v>144</v>
      </c>
      <c r="D1028" s="40" t="s">
        <v>8</v>
      </c>
      <c r="E1028" s="40" t="s">
        <v>1763</v>
      </c>
      <c r="F1028" s="40">
        <v>2</v>
      </c>
      <c r="G1028" s="39">
        <v>3290000</v>
      </c>
      <c r="H1028" s="39">
        <v>6580000</v>
      </c>
      <c r="I1028" s="49">
        <f>VLOOKUP(E1028,'sản phẩm'!$A$2:E3744,5,FALSE)</f>
        <v>2290000</v>
      </c>
    </row>
    <row r="1029" spans="1:9" ht="14.25" customHeight="1">
      <c r="A1029" s="38" t="s">
        <v>2839</v>
      </c>
      <c r="B1029" s="45">
        <v>44700</v>
      </c>
      <c r="C1029" s="43">
        <v>919</v>
      </c>
      <c r="D1029" s="40" t="s">
        <v>15</v>
      </c>
      <c r="E1029" s="40" t="s">
        <v>1775</v>
      </c>
      <c r="F1029" s="40">
        <v>1</v>
      </c>
      <c r="G1029" s="39">
        <v>29990000</v>
      </c>
      <c r="H1029" s="39">
        <v>29990000</v>
      </c>
      <c r="I1029" s="49">
        <f>VLOOKUP(E1029,'sản phẩm'!$A$2:E4361,5,FALSE)</f>
        <v>28990000</v>
      </c>
    </row>
    <row r="1030" spans="1:9" ht="14.25" customHeight="1">
      <c r="A1030" s="38" t="s">
        <v>2840</v>
      </c>
      <c r="B1030" s="45">
        <v>44700</v>
      </c>
      <c r="C1030" s="43">
        <v>1402</v>
      </c>
      <c r="D1030" s="40" t="s">
        <v>4</v>
      </c>
      <c r="E1030" s="40" t="s">
        <v>1781</v>
      </c>
      <c r="F1030" s="40">
        <v>1</v>
      </c>
      <c r="G1030" s="39">
        <v>49990000</v>
      </c>
      <c r="H1030" s="39">
        <v>49990000</v>
      </c>
      <c r="I1030" s="49">
        <f>VLOOKUP(E1030,'sản phẩm'!$A$2:E4670,5,FALSE)</f>
        <v>48990000</v>
      </c>
    </row>
    <row r="1031" spans="1:9" ht="14.25" customHeight="1">
      <c r="A1031" s="38" t="s">
        <v>2841</v>
      </c>
      <c r="B1031" s="45">
        <v>44700</v>
      </c>
      <c r="C1031" s="43">
        <v>1458</v>
      </c>
      <c r="D1031" s="40" t="s">
        <v>11</v>
      </c>
      <c r="E1031" s="40" t="s">
        <v>1771</v>
      </c>
      <c r="F1031" s="40">
        <v>2</v>
      </c>
      <c r="G1031" s="39">
        <v>5690000</v>
      </c>
      <c r="H1031" s="39">
        <v>11380000</v>
      </c>
      <c r="I1031" s="49">
        <f>VLOOKUP(E1031,'sản phẩm'!$A$2:E4153,5,FALSE)</f>
        <v>4690000</v>
      </c>
    </row>
    <row r="1032" spans="1:9" ht="14.25" customHeight="1">
      <c r="A1032" s="38" t="s">
        <v>2842</v>
      </c>
      <c r="B1032" s="45">
        <v>44700</v>
      </c>
      <c r="C1032" s="43">
        <v>433</v>
      </c>
      <c r="D1032" s="40" t="s">
        <v>15</v>
      </c>
      <c r="E1032" s="40" t="s">
        <v>1799</v>
      </c>
      <c r="F1032" s="40">
        <v>2</v>
      </c>
      <c r="G1032" s="39">
        <v>22990000</v>
      </c>
      <c r="H1032" s="39">
        <v>45980000</v>
      </c>
      <c r="I1032" s="49">
        <f>VLOOKUP(E1032,'sản phẩm'!$A$2:E5580,5,FALSE)</f>
        <v>21990000</v>
      </c>
    </row>
    <row r="1033" spans="1:9" ht="14.25" customHeight="1">
      <c r="A1033" s="38" t="s">
        <v>2843</v>
      </c>
      <c r="B1033" s="45">
        <v>44700</v>
      </c>
      <c r="C1033" s="43">
        <v>166</v>
      </c>
      <c r="D1033" s="40" t="s">
        <v>11</v>
      </c>
      <c r="E1033" s="40" t="s">
        <v>1803</v>
      </c>
      <c r="F1033" s="40">
        <v>2</v>
      </c>
      <c r="G1033" s="39">
        <v>27990000</v>
      </c>
      <c r="H1033" s="39">
        <v>55980000</v>
      </c>
      <c r="I1033" s="49">
        <f>VLOOKUP(E1033,'sản phẩm'!$A$2:E5776,5,FALSE)</f>
        <v>26990000</v>
      </c>
    </row>
    <row r="1034" spans="1:9" ht="14.25" customHeight="1">
      <c r="A1034" s="38" t="s">
        <v>2844</v>
      </c>
      <c r="B1034" s="45">
        <v>44701</v>
      </c>
      <c r="C1034" s="43">
        <v>18</v>
      </c>
      <c r="D1034" s="40" t="s">
        <v>11</v>
      </c>
      <c r="E1034" s="40" t="s">
        <v>1781</v>
      </c>
      <c r="F1034" s="40">
        <v>2</v>
      </c>
      <c r="G1034" s="39">
        <v>49990000</v>
      </c>
      <c r="H1034" s="39">
        <v>99980000</v>
      </c>
      <c r="I1034" s="49">
        <f>VLOOKUP(E1034,'sản phẩm'!$A$2:E4671,5,FALSE)</f>
        <v>48990000</v>
      </c>
    </row>
    <row r="1035" spans="1:9" ht="14.25" customHeight="1">
      <c r="A1035" s="38" t="s">
        <v>2845</v>
      </c>
      <c r="B1035" s="45">
        <v>44701</v>
      </c>
      <c r="C1035" s="43">
        <v>1324</v>
      </c>
      <c r="D1035" s="40" t="s">
        <v>4</v>
      </c>
      <c r="E1035" s="40" t="s">
        <v>1765</v>
      </c>
      <c r="F1035" s="40">
        <v>1</v>
      </c>
      <c r="G1035" s="39">
        <v>34000000</v>
      </c>
      <c r="H1035" s="39">
        <v>34000000</v>
      </c>
      <c r="I1035" s="49">
        <f>VLOOKUP(E1035,'sản phẩm'!$A$2:E3848,5,FALSE)</f>
        <v>33000000</v>
      </c>
    </row>
    <row r="1036" spans="1:9" ht="14.25" customHeight="1">
      <c r="A1036" s="38" t="s">
        <v>2846</v>
      </c>
      <c r="B1036" s="45">
        <v>44701</v>
      </c>
      <c r="C1036" s="43">
        <v>1317</v>
      </c>
      <c r="D1036" s="40" t="s">
        <v>4</v>
      </c>
      <c r="E1036" s="40" t="s">
        <v>1791</v>
      </c>
      <c r="F1036" s="40">
        <v>1</v>
      </c>
      <c r="G1036" s="39">
        <v>9990000</v>
      </c>
      <c r="H1036" s="39">
        <v>9990000</v>
      </c>
      <c r="I1036" s="49">
        <f>VLOOKUP(E1036,'sản phẩm'!$A$2:E5157,5,FALSE)</f>
        <v>8990000</v>
      </c>
    </row>
    <row r="1037" spans="1:9" ht="14.25" customHeight="1">
      <c r="A1037" s="38" t="s">
        <v>2847</v>
      </c>
      <c r="B1037" s="45">
        <v>44701</v>
      </c>
      <c r="C1037" s="43">
        <v>1142</v>
      </c>
      <c r="D1037" s="40" t="s">
        <v>11</v>
      </c>
      <c r="E1037" s="40" t="s">
        <v>1795</v>
      </c>
      <c r="F1037" s="40">
        <v>1</v>
      </c>
      <c r="G1037" s="39">
        <v>34990000</v>
      </c>
      <c r="H1037" s="39">
        <v>34990000</v>
      </c>
      <c r="I1037" s="49">
        <f>VLOOKUP(E1037,'sản phẩm'!$A$2:E5370,5,FALSE)</f>
        <v>33990000</v>
      </c>
    </row>
    <row r="1038" spans="1:9" ht="14.25" customHeight="1">
      <c r="A1038" s="38" t="s">
        <v>2848</v>
      </c>
      <c r="B1038" s="45">
        <v>44701</v>
      </c>
      <c r="C1038" s="43">
        <v>485</v>
      </c>
      <c r="D1038" s="40" t="s">
        <v>11</v>
      </c>
      <c r="E1038" s="40" t="s">
        <v>1805</v>
      </c>
      <c r="F1038" s="40">
        <v>2</v>
      </c>
      <c r="G1038" s="39">
        <v>69990000</v>
      </c>
      <c r="H1038" s="39">
        <v>139980000</v>
      </c>
      <c r="I1038" s="49">
        <f>VLOOKUP(E1038,'sản phẩm'!$A$2:E5882,5,FALSE)</f>
        <v>68990000</v>
      </c>
    </row>
    <row r="1039" spans="1:9" ht="14.25" customHeight="1">
      <c r="A1039" s="38" t="s">
        <v>2849</v>
      </c>
      <c r="B1039" s="45">
        <v>44701</v>
      </c>
      <c r="C1039" s="43">
        <v>1179</v>
      </c>
      <c r="D1039" s="40" t="s">
        <v>11</v>
      </c>
      <c r="E1039" s="40" t="s">
        <v>1759</v>
      </c>
      <c r="F1039" s="40">
        <v>1</v>
      </c>
      <c r="G1039" s="39">
        <v>4290000</v>
      </c>
      <c r="H1039" s="39">
        <v>4290000</v>
      </c>
      <c r="I1039" s="49">
        <f>VLOOKUP(E1039,'sản phẩm'!$A$2:E3557,5,FALSE)</f>
        <v>3290000</v>
      </c>
    </row>
    <row r="1040" spans="1:9" ht="14.25" customHeight="1">
      <c r="A1040" s="38" t="s">
        <v>2850</v>
      </c>
      <c r="B1040" s="45">
        <v>44701</v>
      </c>
      <c r="C1040" s="43">
        <v>770</v>
      </c>
      <c r="D1040" s="40" t="s">
        <v>8</v>
      </c>
      <c r="E1040" s="40" t="s">
        <v>1757</v>
      </c>
      <c r="F1040" s="40">
        <v>2</v>
      </c>
      <c r="G1040" s="39">
        <v>3290000</v>
      </c>
      <c r="H1040" s="39">
        <v>6580000</v>
      </c>
      <c r="I1040" s="49">
        <f>VLOOKUP(E1040,'sản phẩm'!$A$2:E3460,5,FALSE)</f>
        <v>2290000</v>
      </c>
    </row>
    <row r="1041" spans="1:9" ht="14.25" customHeight="1">
      <c r="A1041" s="38" t="s">
        <v>2851</v>
      </c>
      <c r="B1041" s="45">
        <v>44702</v>
      </c>
      <c r="C1041" s="43">
        <v>620</v>
      </c>
      <c r="D1041" s="40" t="s">
        <v>4</v>
      </c>
      <c r="E1041" s="40" t="s">
        <v>1748</v>
      </c>
      <c r="F1041" s="40">
        <v>2</v>
      </c>
      <c r="G1041" s="39">
        <v>7990000</v>
      </c>
      <c r="H1041" s="39">
        <v>15980000</v>
      </c>
      <c r="I1041" s="49">
        <f>VLOOKUP(E1041,'sản phẩm'!$A$2:E3065,5,FALSE)</f>
        <v>6990000</v>
      </c>
    </row>
    <row r="1042" spans="1:9" ht="14.25" customHeight="1">
      <c r="A1042" s="38" t="s">
        <v>2852</v>
      </c>
      <c r="B1042" s="45">
        <v>44702</v>
      </c>
      <c r="C1042" s="43">
        <v>950</v>
      </c>
      <c r="D1042" s="40" t="s">
        <v>4</v>
      </c>
      <c r="E1042" s="40" t="s">
        <v>1769</v>
      </c>
      <c r="F1042" s="40">
        <v>2</v>
      </c>
      <c r="G1042" s="39">
        <v>6390000</v>
      </c>
      <c r="H1042" s="39">
        <v>12780000</v>
      </c>
      <c r="I1042" s="49">
        <f>VLOOKUP(E1042,'sản phẩm'!$A$2:E4059,5,FALSE)</f>
        <v>5390000</v>
      </c>
    </row>
    <row r="1043" spans="1:9" ht="14.25" customHeight="1">
      <c r="A1043" s="38" t="s">
        <v>2853</v>
      </c>
      <c r="B1043" s="45">
        <v>44702</v>
      </c>
      <c r="C1043" s="43">
        <v>962</v>
      </c>
      <c r="D1043" s="40" t="s">
        <v>4</v>
      </c>
      <c r="E1043" s="40" t="s">
        <v>1761</v>
      </c>
      <c r="F1043" s="40">
        <v>1</v>
      </c>
      <c r="G1043" s="39">
        <v>20990000</v>
      </c>
      <c r="H1043" s="39">
        <v>20990000</v>
      </c>
      <c r="I1043" s="49">
        <f>VLOOKUP(E1043,'sản phẩm'!$A$2:E3650,5,FALSE)</f>
        <v>19990000</v>
      </c>
    </row>
    <row r="1044" spans="1:9" ht="14.25" customHeight="1">
      <c r="A1044" s="38" t="s">
        <v>2854</v>
      </c>
      <c r="B1044" s="45">
        <v>44702</v>
      </c>
      <c r="C1044" s="43">
        <v>43</v>
      </c>
      <c r="D1044" s="40" t="s">
        <v>11</v>
      </c>
      <c r="E1044" s="40" t="s">
        <v>1797</v>
      </c>
      <c r="F1044" s="40">
        <v>1</v>
      </c>
      <c r="G1044" s="39">
        <v>53990000</v>
      </c>
      <c r="H1044" s="39">
        <v>53990000</v>
      </c>
      <c r="I1044" s="49">
        <f>VLOOKUP(E1044,'sản phẩm'!$A$2:E5471,5,FALSE)</f>
        <v>52990000</v>
      </c>
    </row>
    <row r="1045" spans="1:9" ht="14.25" customHeight="1">
      <c r="A1045" s="38" t="s">
        <v>2855</v>
      </c>
      <c r="B1045" s="45">
        <v>44702</v>
      </c>
      <c r="C1045" s="43">
        <v>1008</v>
      </c>
      <c r="D1045" s="40" t="s">
        <v>11</v>
      </c>
      <c r="E1045" s="40" t="s">
        <v>1771</v>
      </c>
      <c r="F1045" s="40">
        <v>2</v>
      </c>
      <c r="G1045" s="39">
        <v>5690000</v>
      </c>
      <c r="H1045" s="39">
        <v>11380000</v>
      </c>
      <c r="I1045" s="49">
        <f>VLOOKUP(E1045,'sản phẩm'!$A$2:E4154,5,FALSE)</f>
        <v>4690000</v>
      </c>
    </row>
    <row r="1046" spans="1:9" ht="14.25" customHeight="1">
      <c r="A1046" s="38" t="s">
        <v>2856</v>
      </c>
      <c r="B1046" s="45">
        <v>44702</v>
      </c>
      <c r="C1046" s="43">
        <v>876</v>
      </c>
      <c r="D1046" s="40" t="s">
        <v>11</v>
      </c>
      <c r="E1046" s="40" t="s">
        <v>1781</v>
      </c>
      <c r="F1046" s="40">
        <v>2</v>
      </c>
      <c r="G1046" s="39">
        <v>49990000</v>
      </c>
      <c r="H1046" s="39">
        <v>99980000</v>
      </c>
      <c r="I1046" s="49">
        <f>VLOOKUP(E1046,'sản phẩm'!$A$2:E4672,5,FALSE)</f>
        <v>48990000</v>
      </c>
    </row>
    <row r="1047" spans="1:9" ht="14.25" customHeight="1">
      <c r="A1047" s="38" t="s">
        <v>2857</v>
      </c>
      <c r="B1047" s="45">
        <v>44702</v>
      </c>
      <c r="C1047" s="43">
        <v>1168</v>
      </c>
      <c r="D1047" s="40" t="s">
        <v>15</v>
      </c>
      <c r="E1047" s="40" t="s">
        <v>1755</v>
      </c>
      <c r="F1047" s="40">
        <v>1</v>
      </c>
      <c r="G1047" s="39">
        <v>29990000</v>
      </c>
      <c r="H1047" s="39">
        <v>29990000</v>
      </c>
      <c r="I1047" s="49">
        <f>VLOOKUP(E1047,'sản phẩm'!$A$2:E3363,5,FALSE)</f>
        <v>28990000</v>
      </c>
    </row>
    <row r="1048" spans="1:9" ht="14.25" customHeight="1">
      <c r="A1048" s="38" t="s">
        <v>2858</v>
      </c>
      <c r="B1048" s="45">
        <v>44702</v>
      </c>
      <c r="C1048" s="43">
        <v>1507</v>
      </c>
      <c r="D1048" s="40" t="s">
        <v>4</v>
      </c>
      <c r="E1048" s="40" t="s">
        <v>1799</v>
      </c>
      <c r="F1048" s="40">
        <v>2</v>
      </c>
      <c r="G1048" s="39">
        <v>22990000</v>
      </c>
      <c r="H1048" s="39">
        <v>45980000</v>
      </c>
      <c r="I1048" s="49">
        <f>VLOOKUP(E1048,'sản phẩm'!$A$2:E5581,5,FALSE)</f>
        <v>21990000</v>
      </c>
    </row>
    <row r="1049" spans="1:9" ht="14.25" customHeight="1">
      <c r="A1049" s="38" t="s">
        <v>2859</v>
      </c>
      <c r="B1049" s="45">
        <v>44702</v>
      </c>
      <c r="C1049" s="43">
        <v>1105</v>
      </c>
      <c r="D1049" s="40" t="s">
        <v>15</v>
      </c>
      <c r="E1049" s="40" t="s">
        <v>1748</v>
      </c>
      <c r="F1049" s="40">
        <v>1</v>
      </c>
      <c r="G1049" s="39">
        <v>7990000</v>
      </c>
      <c r="H1049" s="39">
        <v>7990000</v>
      </c>
      <c r="I1049" s="49">
        <f>VLOOKUP(E1049,'sản phẩm'!$A$2:E3066,5,FALSE)</f>
        <v>6990000</v>
      </c>
    </row>
    <row r="1050" spans="1:9" ht="14.25" customHeight="1">
      <c r="A1050" s="38" t="s">
        <v>2860</v>
      </c>
      <c r="B1050" s="45">
        <v>44702</v>
      </c>
      <c r="C1050" s="43">
        <v>128</v>
      </c>
      <c r="D1050" s="40" t="s">
        <v>11</v>
      </c>
      <c r="E1050" s="40" t="s">
        <v>1783</v>
      </c>
      <c r="F1050" s="40">
        <v>2</v>
      </c>
      <c r="G1050" s="39">
        <v>31990000</v>
      </c>
      <c r="H1050" s="39">
        <v>63980000</v>
      </c>
      <c r="I1050" s="49">
        <f>VLOOKUP(E1050,'sản phẩm'!$A$2:E4782,5,FALSE)</f>
        <v>30990000</v>
      </c>
    </row>
    <row r="1051" spans="1:9" ht="14.25" customHeight="1">
      <c r="A1051" s="38" t="s">
        <v>2861</v>
      </c>
      <c r="B1051" s="45">
        <v>44703</v>
      </c>
      <c r="C1051" s="43">
        <v>516</v>
      </c>
      <c r="D1051" s="40" t="s">
        <v>4</v>
      </c>
      <c r="E1051" s="40" t="s">
        <v>1775</v>
      </c>
      <c r="F1051" s="40">
        <v>1</v>
      </c>
      <c r="G1051" s="39">
        <v>29990000</v>
      </c>
      <c r="H1051" s="39">
        <v>29990000</v>
      </c>
      <c r="I1051" s="49">
        <f>VLOOKUP(E1051,'sản phẩm'!$A$2:E4362,5,FALSE)</f>
        <v>28990000</v>
      </c>
    </row>
    <row r="1052" spans="1:9" ht="14.25" customHeight="1">
      <c r="A1052" s="38" t="s">
        <v>2862</v>
      </c>
      <c r="B1052" s="45">
        <v>44703</v>
      </c>
      <c r="C1052" s="43">
        <v>1626</v>
      </c>
      <c r="D1052" s="40" t="s">
        <v>8</v>
      </c>
      <c r="E1052" s="40" t="s">
        <v>1761</v>
      </c>
      <c r="F1052" s="40">
        <v>2</v>
      </c>
      <c r="G1052" s="39">
        <v>20990000</v>
      </c>
      <c r="H1052" s="39">
        <v>41980000</v>
      </c>
      <c r="I1052" s="49">
        <f>VLOOKUP(E1052,'sản phẩm'!$A$2:E3651,5,FALSE)</f>
        <v>19990000</v>
      </c>
    </row>
    <row r="1053" spans="1:9" ht="14.25" customHeight="1">
      <c r="A1053" s="38" t="s">
        <v>2863</v>
      </c>
      <c r="B1053" s="45">
        <v>44703</v>
      </c>
      <c r="C1053" s="43">
        <v>454</v>
      </c>
      <c r="D1053" s="40" t="s">
        <v>4</v>
      </c>
      <c r="E1053" s="40" t="s">
        <v>1791</v>
      </c>
      <c r="F1053" s="40">
        <v>2</v>
      </c>
      <c r="G1053" s="39">
        <v>9990000</v>
      </c>
      <c r="H1053" s="39">
        <v>19980000</v>
      </c>
      <c r="I1053" s="49">
        <f>VLOOKUP(E1053,'sản phẩm'!$A$2:E5158,5,FALSE)</f>
        <v>8990000</v>
      </c>
    </row>
    <row r="1054" spans="1:9" ht="14.25" customHeight="1">
      <c r="A1054" s="38" t="s">
        <v>2864</v>
      </c>
      <c r="B1054" s="45">
        <v>44703</v>
      </c>
      <c r="C1054" s="43">
        <v>1262</v>
      </c>
      <c r="D1054" s="40" t="s">
        <v>15</v>
      </c>
      <c r="E1054" s="40" t="s">
        <v>1767</v>
      </c>
      <c r="F1054" s="40">
        <v>2</v>
      </c>
      <c r="G1054" s="39">
        <v>19990000</v>
      </c>
      <c r="H1054" s="39">
        <v>39980000</v>
      </c>
      <c r="I1054" s="49">
        <f>VLOOKUP(E1054,'sản phẩm'!$A$2:E3955,5,FALSE)</f>
        <v>18990000</v>
      </c>
    </row>
    <row r="1055" spans="1:9" ht="14.25" customHeight="1">
      <c r="A1055" s="38" t="s">
        <v>2865</v>
      </c>
      <c r="B1055" s="45">
        <v>44704</v>
      </c>
      <c r="C1055" s="43">
        <v>911</v>
      </c>
      <c r="D1055" s="40" t="s">
        <v>11</v>
      </c>
      <c r="E1055" s="40" t="s">
        <v>1801</v>
      </c>
      <c r="F1055" s="40">
        <v>1</v>
      </c>
      <c r="G1055" s="39">
        <v>32990000</v>
      </c>
      <c r="H1055" s="39">
        <v>32990000</v>
      </c>
      <c r="I1055" s="49">
        <f>VLOOKUP(E1055,'sản phẩm'!$A$2:E5671,5,FALSE)</f>
        <v>31990000</v>
      </c>
    </row>
    <row r="1056" spans="1:9" ht="14.25" customHeight="1">
      <c r="A1056" s="38" t="s">
        <v>2866</v>
      </c>
      <c r="B1056" s="45">
        <v>44704</v>
      </c>
      <c r="C1056" s="43">
        <v>432</v>
      </c>
      <c r="D1056" s="40" t="s">
        <v>4</v>
      </c>
      <c r="E1056" s="40" t="s">
        <v>1765</v>
      </c>
      <c r="F1056" s="40">
        <v>2</v>
      </c>
      <c r="G1056" s="39">
        <v>34000000</v>
      </c>
      <c r="H1056" s="39">
        <v>68000000</v>
      </c>
      <c r="I1056" s="49">
        <f>VLOOKUP(E1056,'sản phẩm'!$A$2:E3849,5,FALSE)</f>
        <v>33000000</v>
      </c>
    </row>
    <row r="1057" spans="1:9" ht="14.25" customHeight="1">
      <c r="A1057" s="38" t="s">
        <v>2867</v>
      </c>
      <c r="B1057" s="45">
        <v>44704</v>
      </c>
      <c r="C1057" s="43">
        <v>1559</v>
      </c>
      <c r="D1057" s="40" t="s">
        <v>4</v>
      </c>
      <c r="E1057" s="40" t="s">
        <v>1791</v>
      </c>
      <c r="F1057" s="40">
        <v>1</v>
      </c>
      <c r="G1057" s="39">
        <v>9990000</v>
      </c>
      <c r="H1057" s="39">
        <v>9990000</v>
      </c>
      <c r="I1057" s="49">
        <f>VLOOKUP(E1057,'sản phẩm'!$A$2:E5159,5,FALSE)</f>
        <v>8990000</v>
      </c>
    </row>
    <row r="1058" spans="1:9" ht="14.25" customHeight="1">
      <c r="A1058" s="38" t="s">
        <v>2868</v>
      </c>
      <c r="B1058" s="45">
        <v>44704</v>
      </c>
      <c r="C1058" s="43">
        <v>208</v>
      </c>
      <c r="D1058" s="40" t="s">
        <v>11</v>
      </c>
      <c r="E1058" s="40" t="s">
        <v>1761</v>
      </c>
      <c r="F1058" s="40">
        <v>1</v>
      </c>
      <c r="G1058" s="39">
        <v>20990000</v>
      </c>
      <c r="H1058" s="39">
        <v>20990000</v>
      </c>
      <c r="I1058" s="49">
        <f>VLOOKUP(E1058,'sản phẩm'!$A$2:E3652,5,FALSE)</f>
        <v>19990000</v>
      </c>
    </row>
    <row r="1059" spans="1:9" ht="14.25" customHeight="1">
      <c r="A1059" s="38" t="s">
        <v>2869</v>
      </c>
      <c r="B1059" s="45">
        <v>44704</v>
      </c>
      <c r="C1059" s="43">
        <v>841</v>
      </c>
      <c r="D1059" s="40" t="s">
        <v>15</v>
      </c>
      <c r="E1059" s="40" t="s">
        <v>1791</v>
      </c>
      <c r="F1059" s="40">
        <v>1</v>
      </c>
      <c r="G1059" s="39">
        <v>9990000</v>
      </c>
      <c r="H1059" s="39">
        <v>9990000</v>
      </c>
      <c r="I1059" s="49">
        <f>VLOOKUP(E1059,'sản phẩm'!$A$2:E5160,5,FALSE)</f>
        <v>8990000</v>
      </c>
    </row>
    <row r="1060" spans="1:9" ht="14.25" customHeight="1">
      <c r="A1060" s="38" t="s">
        <v>2870</v>
      </c>
      <c r="B1060" s="45">
        <v>44704</v>
      </c>
      <c r="C1060" s="43">
        <v>1342</v>
      </c>
      <c r="D1060" s="40" t="s">
        <v>11</v>
      </c>
      <c r="E1060" s="40" t="s">
        <v>1771</v>
      </c>
      <c r="F1060" s="40">
        <v>1</v>
      </c>
      <c r="G1060" s="39">
        <v>5690000</v>
      </c>
      <c r="H1060" s="39">
        <v>5690000</v>
      </c>
      <c r="I1060" s="49">
        <f>VLOOKUP(E1060,'sản phẩm'!$A$2:E4155,5,FALSE)</f>
        <v>4690000</v>
      </c>
    </row>
    <row r="1061" spans="1:9" ht="14.25" customHeight="1">
      <c r="A1061" s="38" t="s">
        <v>2871</v>
      </c>
      <c r="B1061" s="45">
        <v>44705</v>
      </c>
      <c r="C1061" s="43">
        <v>45</v>
      </c>
      <c r="D1061" s="40" t="s">
        <v>11</v>
      </c>
      <c r="E1061" s="40" t="s">
        <v>1750</v>
      </c>
      <c r="F1061" s="40">
        <v>1</v>
      </c>
      <c r="G1061" s="39">
        <v>39990000</v>
      </c>
      <c r="H1061" s="39">
        <v>39990000</v>
      </c>
      <c r="I1061" s="49">
        <f>VLOOKUP(E1061,'sản phẩm'!$A$2:E3176,5,FALSE)</f>
        <v>38990000</v>
      </c>
    </row>
    <row r="1062" spans="1:9" ht="14.25" customHeight="1">
      <c r="A1062" s="38" t="s">
        <v>2872</v>
      </c>
      <c r="B1062" s="45">
        <v>44705</v>
      </c>
      <c r="C1062" s="43">
        <v>228</v>
      </c>
      <c r="D1062" s="40" t="s">
        <v>11</v>
      </c>
      <c r="E1062" s="40" t="s">
        <v>1801</v>
      </c>
      <c r="F1062" s="40">
        <v>2</v>
      </c>
      <c r="G1062" s="39">
        <v>32990000</v>
      </c>
      <c r="H1062" s="39">
        <v>65980000</v>
      </c>
      <c r="I1062" s="49">
        <f>VLOOKUP(E1062,'sản phẩm'!$A$2:E5672,5,FALSE)</f>
        <v>31990000</v>
      </c>
    </row>
    <row r="1063" spans="1:9" ht="14.25" customHeight="1">
      <c r="A1063" s="38" t="s">
        <v>2873</v>
      </c>
      <c r="B1063" s="45">
        <v>44705</v>
      </c>
      <c r="C1063" s="43">
        <v>848</v>
      </c>
      <c r="D1063" s="40" t="s">
        <v>4</v>
      </c>
      <c r="E1063" s="40" t="s">
        <v>1775</v>
      </c>
      <c r="F1063" s="40">
        <v>1</v>
      </c>
      <c r="G1063" s="39">
        <v>29990000</v>
      </c>
      <c r="H1063" s="39">
        <v>29990000</v>
      </c>
      <c r="I1063" s="49">
        <f>VLOOKUP(E1063,'sản phẩm'!$A$2:E4363,5,FALSE)</f>
        <v>28990000</v>
      </c>
    </row>
    <row r="1064" spans="1:9" ht="14.25" customHeight="1">
      <c r="A1064" s="38" t="s">
        <v>2874</v>
      </c>
      <c r="B1064" s="45">
        <v>44705</v>
      </c>
      <c r="C1064" s="43">
        <v>704</v>
      </c>
      <c r="D1064" s="40" t="s">
        <v>8</v>
      </c>
      <c r="E1064" s="40" t="s">
        <v>1799</v>
      </c>
      <c r="F1064" s="40">
        <v>2</v>
      </c>
      <c r="G1064" s="39">
        <v>22990000</v>
      </c>
      <c r="H1064" s="39">
        <v>45980000</v>
      </c>
      <c r="I1064" s="49">
        <f>VLOOKUP(E1064,'sản phẩm'!$A$2:E5582,5,FALSE)</f>
        <v>21990000</v>
      </c>
    </row>
    <row r="1065" spans="1:9" ht="14.25" customHeight="1">
      <c r="A1065" s="38" t="s">
        <v>2875</v>
      </c>
      <c r="B1065" s="45">
        <v>44705</v>
      </c>
      <c r="C1065" s="43">
        <v>1403</v>
      </c>
      <c r="D1065" s="40" t="s">
        <v>15</v>
      </c>
      <c r="E1065" s="40" t="s">
        <v>1767</v>
      </c>
      <c r="F1065" s="40">
        <v>2</v>
      </c>
      <c r="G1065" s="39">
        <v>19990000</v>
      </c>
      <c r="H1065" s="39">
        <v>39980000</v>
      </c>
      <c r="I1065" s="49">
        <f>VLOOKUP(E1065,'sản phẩm'!$A$2:E3956,5,FALSE)</f>
        <v>18990000</v>
      </c>
    </row>
    <row r="1066" spans="1:9" ht="14.25" customHeight="1">
      <c r="A1066" s="38" t="s">
        <v>2876</v>
      </c>
      <c r="B1066" s="45">
        <v>44705</v>
      </c>
      <c r="C1066" s="43">
        <v>165</v>
      </c>
      <c r="D1066" s="40" t="s">
        <v>15</v>
      </c>
      <c r="E1066" s="40" t="s">
        <v>1799</v>
      </c>
      <c r="F1066" s="40">
        <v>2</v>
      </c>
      <c r="G1066" s="39">
        <v>22990000</v>
      </c>
      <c r="H1066" s="39">
        <v>45980000</v>
      </c>
      <c r="I1066" s="49">
        <f>VLOOKUP(E1066,'sản phẩm'!$A$2:E5583,5,FALSE)</f>
        <v>21990000</v>
      </c>
    </row>
    <row r="1067" spans="1:9" ht="14.25" customHeight="1">
      <c r="A1067" s="38" t="s">
        <v>2877</v>
      </c>
      <c r="B1067" s="45">
        <v>44705</v>
      </c>
      <c r="C1067" s="43">
        <v>510</v>
      </c>
      <c r="D1067" s="40" t="s">
        <v>11</v>
      </c>
      <c r="E1067" s="40" t="s">
        <v>1797</v>
      </c>
      <c r="F1067" s="40">
        <v>2</v>
      </c>
      <c r="G1067" s="39">
        <v>53990000</v>
      </c>
      <c r="H1067" s="39">
        <v>107980000</v>
      </c>
      <c r="I1067" s="49">
        <f>VLOOKUP(E1067,'sản phẩm'!$A$2:E5472,5,FALSE)</f>
        <v>52990000</v>
      </c>
    </row>
    <row r="1068" spans="1:9" ht="14.25" customHeight="1">
      <c r="A1068" s="38" t="s">
        <v>2878</v>
      </c>
      <c r="B1068" s="45">
        <v>44706</v>
      </c>
      <c r="C1068" s="43">
        <v>1089</v>
      </c>
      <c r="D1068" s="40" t="s">
        <v>11</v>
      </c>
      <c r="E1068" s="40" t="s">
        <v>1785</v>
      </c>
      <c r="F1068" s="40">
        <v>1</v>
      </c>
      <c r="G1068" s="39">
        <v>16000000</v>
      </c>
      <c r="H1068" s="39">
        <v>16000000</v>
      </c>
      <c r="I1068" s="49">
        <f>VLOOKUP(E1068,'sản phẩm'!$A$2:E4863,5,FALSE)</f>
        <v>15000000</v>
      </c>
    </row>
    <row r="1069" spans="1:9" ht="14.25" customHeight="1">
      <c r="A1069" s="38" t="s">
        <v>2879</v>
      </c>
      <c r="B1069" s="45">
        <v>44706</v>
      </c>
      <c r="C1069" s="43">
        <v>524</v>
      </c>
      <c r="D1069" s="40" t="s">
        <v>15</v>
      </c>
      <c r="E1069" s="40" t="s">
        <v>1799</v>
      </c>
      <c r="F1069" s="40">
        <v>2</v>
      </c>
      <c r="G1069" s="39">
        <v>22990000</v>
      </c>
      <c r="H1069" s="39">
        <v>45980000</v>
      </c>
      <c r="I1069" s="49">
        <f>VLOOKUP(E1069,'sản phẩm'!$A$2:E5584,5,FALSE)</f>
        <v>21990000</v>
      </c>
    </row>
    <row r="1070" spans="1:9" ht="14.25" customHeight="1">
      <c r="A1070" s="38" t="s">
        <v>2880</v>
      </c>
      <c r="B1070" s="45">
        <v>44706</v>
      </c>
      <c r="C1070" s="43">
        <v>534</v>
      </c>
      <c r="D1070" s="40" t="s">
        <v>4</v>
      </c>
      <c r="E1070" s="40" t="s">
        <v>1791</v>
      </c>
      <c r="F1070" s="40">
        <v>1</v>
      </c>
      <c r="G1070" s="39">
        <v>9990000</v>
      </c>
      <c r="H1070" s="39">
        <v>9990000</v>
      </c>
      <c r="I1070" s="49">
        <f>VLOOKUP(E1070,'sản phẩm'!$A$2:E5161,5,FALSE)</f>
        <v>8990000</v>
      </c>
    </row>
    <row r="1071" spans="1:9" ht="14.25" customHeight="1">
      <c r="A1071" s="38" t="s">
        <v>2881</v>
      </c>
      <c r="B1071" s="45">
        <v>44706</v>
      </c>
      <c r="C1071" s="43">
        <v>688</v>
      </c>
      <c r="D1071" s="40" t="s">
        <v>4</v>
      </c>
      <c r="E1071" s="40" t="s">
        <v>1745</v>
      </c>
      <c r="F1071" s="40">
        <v>1</v>
      </c>
      <c r="G1071" s="39">
        <v>6990000</v>
      </c>
      <c r="H1071" s="39">
        <v>6990000</v>
      </c>
      <c r="I1071" s="49">
        <f>VLOOKUP(E1071,'sản phẩm'!$A$2:E2967,5,FALSE)</f>
        <v>5990000</v>
      </c>
    </row>
    <row r="1072" spans="1:9" ht="14.25" customHeight="1">
      <c r="A1072" s="38" t="s">
        <v>2882</v>
      </c>
      <c r="B1072" s="45">
        <v>44706</v>
      </c>
      <c r="C1072" s="43">
        <v>901</v>
      </c>
      <c r="D1072" s="40" t="s">
        <v>11</v>
      </c>
      <c r="E1072" s="40" t="s">
        <v>1801</v>
      </c>
      <c r="F1072" s="40">
        <v>1</v>
      </c>
      <c r="G1072" s="39">
        <v>32990000</v>
      </c>
      <c r="H1072" s="39">
        <v>32990000</v>
      </c>
      <c r="I1072" s="49">
        <f>VLOOKUP(E1072,'sản phẩm'!$A$2:E5673,5,FALSE)</f>
        <v>31990000</v>
      </c>
    </row>
    <row r="1073" spans="1:9" ht="14.25" customHeight="1">
      <c r="A1073" s="38" t="s">
        <v>2883</v>
      </c>
      <c r="B1073" s="45">
        <v>44706</v>
      </c>
      <c r="C1073" s="43">
        <v>252</v>
      </c>
      <c r="D1073" s="40" t="s">
        <v>11</v>
      </c>
      <c r="E1073" s="40" t="s">
        <v>1795</v>
      </c>
      <c r="F1073" s="40">
        <v>1</v>
      </c>
      <c r="G1073" s="39">
        <v>34990000</v>
      </c>
      <c r="H1073" s="39">
        <v>34990000</v>
      </c>
      <c r="I1073" s="49">
        <f>VLOOKUP(E1073,'sản phẩm'!$A$2:E5371,5,FALSE)</f>
        <v>33990000</v>
      </c>
    </row>
    <row r="1074" spans="1:9" ht="14.25" customHeight="1">
      <c r="A1074" s="38" t="s">
        <v>2884</v>
      </c>
      <c r="B1074" s="45">
        <v>44706</v>
      </c>
      <c r="C1074" s="43">
        <v>28</v>
      </c>
      <c r="D1074" s="40" t="s">
        <v>15</v>
      </c>
      <c r="E1074" s="40" t="s">
        <v>1799</v>
      </c>
      <c r="F1074" s="40">
        <v>2</v>
      </c>
      <c r="G1074" s="39">
        <v>22990000</v>
      </c>
      <c r="H1074" s="39">
        <v>45980000</v>
      </c>
      <c r="I1074" s="49">
        <f>VLOOKUP(E1074,'sản phẩm'!$A$2:E5585,5,FALSE)</f>
        <v>21990000</v>
      </c>
    </row>
    <row r="1075" spans="1:9" ht="14.25" customHeight="1">
      <c r="A1075" s="38" t="s">
        <v>2885</v>
      </c>
      <c r="B1075" s="45">
        <v>44707</v>
      </c>
      <c r="C1075" s="43">
        <v>1161</v>
      </c>
      <c r="D1075" s="40" t="s">
        <v>11</v>
      </c>
      <c r="E1075" s="40" t="s">
        <v>1753</v>
      </c>
      <c r="F1075" s="40">
        <v>1</v>
      </c>
      <c r="G1075" s="39">
        <v>48990000</v>
      </c>
      <c r="H1075" s="39">
        <v>48990000</v>
      </c>
      <c r="I1075" s="49">
        <f>VLOOKUP(E1075,'sản phẩm'!$A$2:E3270,5,FALSE)</f>
        <v>47990000</v>
      </c>
    </row>
    <row r="1076" spans="1:9" ht="14.25" customHeight="1">
      <c r="A1076" s="38" t="s">
        <v>2886</v>
      </c>
      <c r="B1076" s="45">
        <v>44707</v>
      </c>
      <c r="C1076" s="43">
        <v>111</v>
      </c>
      <c r="D1076" s="40" t="s">
        <v>8</v>
      </c>
      <c r="E1076" s="40" t="s">
        <v>1797</v>
      </c>
      <c r="F1076" s="40">
        <v>1</v>
      </c>
      <c r="G1076" s="39">
        <v>53990000</v>
      </c>
      <c r="H1076" s="39">
        <v>53990000</v>
      </c>
      <c r="I1076" s="49">
        <f>VLOOKUP(E1076,'sản phẩm'!$A$2:E5473,5,FALSE)</f>
        <v>52990000</v>
      </c>
    </row>
    <row r="1077" spans="1:9" ht="14.25" customHeight="1">
      <c r="A1077" s="38" t="s">
        <v>2887</v>
      </c>
      <c r="B1077" s="45">
        <v>44707</v>
      </c>
      <c r="C1077" s="43">
        <v>1211</v>
      </c>
      <c r="D1077" s="40" t="s">
        <v>11</v>
      </c>
      <c r="E1077" s="40" t="s">
        <v>1750</v>
      </c>
      <c r="F1077" s="40">
        <v>2</v>
      </c>
      <c r="G1077" s="39">
        <v>39990000</v>
      </c>
      <c r="H1077" s="39">
        <v>79980000</v>
      </c>
      <c r="I1077" s="49">
        <f>VLOOKUP(E1077,'sản phẩm'!$A$2:E3177,5,FALSE)</f>
        <v>38990000</v>
      </c>
    </row>
    <row r="1078" spans="1:9" ht="14.25" customHeight="1">
      <c r="A1078" s="38" t="s">
        <v>2888</v>
      </c>
      <c r="B1078" s="45">
        <v>44707</v>
      </c>
      <c r="C1078" s="43">
        <v>117</v>
      </c>
      <c r="D1078" s="40" t="s">
        <v>11</v>
      </c>
      <c r="E1078" s="40" t="s">
        <v>1795</v>
      </c>
      <c r="F1078" s="40">
        <v>1</v>
      </c>
      <c r="G1078" s="39">
        <v>34990000</v>
      </c>
      <c r="H1078" s="39">
        <v>34990000</v>
      </c>
      <c r="I1078" s="49">
        <f>VLOOKUP(E1078,'sản phẩm'!$A$2:E5372,5,FALSE)</f>
        <v>33990000</v>
      </c>
    </row>
    <row r="1079" spans="1:9" ht="14.25" customHeight="1">
      <c r="A1079" s="38" t="s">
        <v>2889</v>
      </c>
      <c r="B1079" s="45">
        <v>44707</v>
      </c>
      <c r="C1079" s="43">
        <v>199</v>
      </c>
      <c r="D1079" s="40" t="s">
        <v>4</v>
      </c>
      <c r="E1079" s="40" t="s">
        <v>1773</v>
      </c>
      <c r="F1079" s="40">
        <v>1</v>
      </c>
      <c r="G1079" s="39">
        <v>33000000</v>
      </c>
      <c r="H1079" s="39">
        <v>33000000</v>
      </c>
      <c r="I1079" s="49">
        <f>VLOOKUP(E1079,'sản phẩm'!$A$2:E4257,5,FALSE)</f>
        <v>32000000</v>
      </c>
    </row>
    <row r="1080" spans="1:9" ht="14.25" customHeight="1">
      <c r="A1080" s="38" t="s">
        <v>2890</v>
      </c>
      <c r="B1080" s="45">
        <v>44708</v>
      </c>
      <c r="C1080" s="43">
        <v>656</v>
      </c>
      <c r="D1080" s="40" t="s">
        <v>11</v>
      </c>
      <c r="E1080" s="40" t="s">
        <v>1771</v>
      </c>
      <c r="F1080" s="40">
        <v>1</v>
      </c>
      <c r="G1080" s="39">
        <v>5690000</v>
      </c>
      <c r="H1080" s="39">
        <v>5690000</v>
      </c>
      <c r="I1080" s="49">
        <f>VLOOKUP(E1080,'sản phẩm'!$A$2:E4156,5,FALSE)</f>
        <v>4690000</v>
      </c>
    </row>
    <row r="1081" spans="1:9" ht="14.25" customHeight="1">
      <c r="A1081" s="38" t="s">
        <v>2891</v>
      </c>
      <c r="B1081" s="45">
        <v>44708</v>
      </c>
      <c r="C1081" s="43">
        <v>388</v>
      </c>
      <c r="D1081" s="40" t="s">
        <v>11</v>
      </c>
      <c r="E1081" s="40" t="s">
        <v>1779</v>
      </c>
      <c r="F1081" s="40">
        <v>1</v>
      </c>
      <c r="G1081" s="39">
        <v>31990000</v>
      </c>
      <c r="H1081" s="39">
        <v>31990000</v>
      </c>
      <c r="I1081" s="49">
        <f>VLOOKUP(E1081,'sản phẩm'!$A$2:E4584,5,FALSE)</f>
        <v>30990000</v>
      </c>
    </row>
    <row r="1082" spans="1:9" ht="14.25" customHeight="1">
      <c r="A1082" s="38" t="s">
        <v>2892</v>
      </c>
      <c r="B1082" s="45">
        <v>44708</v>
      </c>
      <c r="C1082" s="43">
        <v>153</v>
      </c>
      <c r="D1082" s="40" t="s">
        <v>11</v>
      </c>
      <c r="E1082" s="40" t="s">
        <v>1781</v>
      </c>
      <c r="F1082" s="40">
        <v>1</v>
      </c>
      <c r="G1082" s="39">
        <v>49990000</v>
      </c>
      <c r="H1082" s="39">
        <v>49990000</v>
      </c>
      <c r="I1082" s="49">
        <f>VLOOKUP(E1082,'sản phẩm'!$A$2:E4673,5,FALSE)</f>
        <v>48990000</v>
      </c>
    </row>
    <row r="1083" spans="1:9" ht="14.25" customHeight="1">
      <c r="A1083" s="38" t="s">
        <v>2893</v>
      </c>
      <c r="B1083" s="45">
        <v>44708</v>
      </c>
      <c r="C1083" s="43">
        <v>207</v>
      </c>
      <c r="D1083" s="40" t="s">
        <v>4</v>
      </c>
      <c r="E1083" s="40" t="s">
        <v>1773</v>
      </c>
      <c r="F1083" s="40">
        <v>1</v>
      </c>
      <c r="G1083" s="39">
        <v>33000000</v>
      </c>
      <c r="H1083" s="39">
        <v>33000000</v>
      </c>
      <c r="I1083" s="49">
        <f>VLOOKUP(E1083,'sản phẩm'!$A$2:E4258,5,FALSE)</f>
        <v>32000000</v>
      </c>
    </row>
    <row r="1084" spans="1:9" ht="14.25" customHeight="1">
      <c r="A1084" s="38" t="s">
        <v>2894</v>
      </c>
      <c r="B1084" s="45">
        <v>44708</v>
      </c>
      <c r="C1084" s="43">
        <v>670</v>
      </c>
      <c r="D1084" s="40" t="s">
        <v>15</v>
      </c>
      <c r="E1084" s="40" t="s">
        <v>1799</v>
      </c>
      <c r="F1084" s="40">
        <v>1</v>
      </c>
      <c r="G1084" s="39">
        <v>22990000</v>
      </c>
      <c r="H1084" s="39">
        <v>22990000</v>
      </c>
      <c r="I1084" s="49">
        <f>VLOOKUP(E1084,'sản phẩm'!$A$2:E5586,5,FALSE)</f>
        <v>21990000</v>
      </c>
    </row>
    <row r="1085" spans="1:9" ht="14.25" customHeight="1">
      <c r="A1085" s="38" t="s">
        <v>2895</v>
      </c>
      <c r="B1085" s="45">
        <v>44708</v>
      </c>
      <c r="C1085" s="43">
        <v>878</v>
      </c>
      <c r="D1085" s="40" t="s">
        <v>4</v>
      </c>
      <c r="E1085" s="40" t="s">
        <v>1775</v>
      </c>
      <c r="F1085" s="40">
        <v>1</v>
      </c>
      <c r="G1085" s="39">
        <v>29990000</v>
      </c>
      <c r="H1085" s="39">
        <v>29990000</v>
      </c>
      <c r="I1085" s="49">
        <f>VLOOKUP(E1085,'sản phẩm'!$A$2:E4364,5,FALSE)</f>
        <v>28990000</v>
      </c>
    </row>
    <row r="1086" spans="1:9" ht="14.25" customHeight="1">
      <c r="A1086" s="38" t="s">
        <v>2896</v>
      </c>
      <c r="B1086" s="45">
        <v>44708</v>
      </c>
      <c r="C1086" s="43">
        <v>1360</v>
      </c>
      <c r="D1086" s="40" t="s">
        <v>15</v>
      </c>
      <c r="E1086" s="40" t="s">
        <v>1785</v>
      </c>
      <c r="F1086" s="40">
        <v>1</v>
      </c>
      <c r="G1086" s="39">
        <v>16000000</v>
      </c>
      <c r="H1086" s="39">
        <v>16000000</v>
      </c>
      <c r="I1086" s="49">
        <f>VLOOKUP(E1086,'sản phẩm'!$A$2:E4864,5,FALSE)</f>
        <v>15000000</v>
      </c>
    </row>
    <row r="1087" spans="1:9" ht="14.25" customHeight="1">
      <c r="A1087" s="38" t="s">
        <v>2897</v>
      </c>
      <c r="B1087" s="45">
        <v>44708</v>
      </c>
      <c r="C1087" s="43">
        <v>212</v>
      </c>
      <c r="D1087" s="40" t="s">
        <v>4</v>
      </c>
      <c r="E1087" s="40" t="s">
        <v>1775</v>
      </c>
      <c r="F1087" s="40">
        <v>1</v>
      </c>
      <c r="G1087" s="39">
        <v>29990000</v>
      </c>
      <c r="H1087" s="39">
        <v>29990000</v>
      </c>
      <c r="I1087" s="49">
        <f>VLOOKUP(E1087,'sản phẩm'!$A$2:E4365,5,FALSE)</f>
        <v>28990000</v>
      </c>
    </row>
    <row r="1088" spans="1:9" ht="14.25" customHeight="1">
      <c r="A1088" s="38" t="s">
        <v>2898</v>
      </c>
      <c r="B1088" s="45">
        <v>44708</v>
      </c>
      <c r="C1088" s="43">
        <v>901</v>
      </c>
      <c r="D1088" s="40" t="s">
        <v>8</v>
      </c>
      <c r="E1088" s="40" t="s">
        <v>1771</v>
      </c>
      <c r="F1088" s="40">
        <v>1</v>
      </c>
      <c r="G1088" s="39">
        <v>5690000</v>
      </c>
      <c r="H1088" s="39">
        <v>5690000</v>
      </c>
      <c r="I1088" s="49">
        <f>VLOOKUP(E1088,'sản phẩm'!$A$2:E4157,5,FALSE)</f>
        <v>4690000</v>
      </c>
    </row>
    <row r="1089" spans="1:9" ht="14.25" customHeight="1">
      <c r="A1089" s="38" t="s">
        <v>2899</v>
      </c>
      <c r="B1089" s="45">
        <v>44709</v>
      </c>
      <c r="C1089" s="43">
        <v>660</v>
      </c>
      <c r="D1089" s="40" t="s">
        <v>11</v>
      </c>
      <c r="E1089" s="40" t="s">
        <v>1795</v>
      </c>
      <c r="F1089" s="40">
        <v>1</v>
      </c>
      <c r="G1089" s="39">
        <v>34990000</v>
      </c>
      <c r="H1089" s="39">
        <v>34990000</v>
      </c>
      <c r="I1089" s="49">
        <f>VLOOKUP(E1089,'sản phẩm'!$A$2:E5373,5,FALSE)</f>
        <v>33990000</v>
      </c>
    </row>
    <row r="1090" spans="1:9" ht="14.25" customHeight="1">
      <c r="A1090" s="38" t="s">
        <v>2900</v>
      </c>
      <c r="B1090" s="45">
        <v>44709</v>
      </c>
      <c r="C1090" s="43">
        <v>221</v>
      </c>
      <c r="D1090" s="40" t="s">
        <v>15</v>
      </c>
      <c r="E1090" s="40" t="s">
        <v>1765</v>
      </c>
      <c r="F1090" s="40">
        <v>2</v>
      </c>
      <c r="G1090" s="39">
        <v>34000000</v>
      </c>
      <c r="H1090" s="39">
        <v>68000000</v>
      </c>
      <c r="I1090" s="49">
        <f>VLOOKUP(E1090,'sản phẩm'!$A$2:E3850,5,FALSE)</f>
        <v>33000000</v>
      </c>
    </row>
    <row r="1091" spans="1:9" ht="14.25" customHeight="1">
      <c r="A1091" s="38" t="s">
        <v>2901</v>
      </c>
      <c r="B1091" s="45">
        <v>44710</v>
      </c>
      <c r="C1091" s="43">
        <v>1676</v>
      </c>
      <c r="D1091" s="40" t="s">
        <v>11</v>
      </c>
      <c r="E1091" s="40" t="s">
        <v>1759</v>
      </c>
      <c r="F1091" s="40">
        <v>1</v>
      </c>
      <c r="G1091" s="39">
        <v>4290000</v>
      </c>
      <c r="H1091" s="39">
        <v>4290000</v>
      </c>
      <c r="I1091" s="49">
        <f>VLOOKUP(E1091,'sản phẩm'!$A$2:E3558,5,FALSE)</f>
        <v>3290000</v>
      </c>
    </row>
    <row r="1092" spans="1:9" ht="14.25" customHeight="1">
      <c r="A1092" s="38" t="s">
        <v>2902</v>
      </c>
      <c r="B1092" s="45">
        <v>44710</v>
      </c>
      <c r="C1092" s="43">
        <v>483</v>
      </c>
      <c r="D1092" s="40" t="s">
        <v>11</v>
      </c>
      <c r="E1092" s="40" t="s">
        <v>1753</v>
      </c>
      <c r="F1092" s="40">
        <v>2</v>
      </c>
      <c r="G1092" s="39">
        <v>48990000</v>
      </c>
      <c r="H1092" s="39">
        <v>97980000</v>
      </c>
      <c r="I1092" s="49">
        <f>VLOOKUP(E1092,'sản phẩm'!$A$2:E3271,5,FALSE)</f>
        <v>47990000</v>
      </c>
    </row>
    <row r="1093" spans="1:9" ht="14.25" customHeight="1">
      <c r="A1093" s="38" t="s">
        <v>2903</v>
      </c>
      <c r="B1093" s="45">
        <v>44711</v>
      </c>
      <c r="C1093" s="43">
        <v>1273</v>
      </c>
      <c r="D1093" s="40" t="s">
        <v>11</v>
      </c>
      <c r="E1093" s="40" t="s">
        <v>1771</v>
      </c>
      <c r="F1093" s="40">
        <v>2</v>
      </c>
      <c r="G1093" s="39">
        <v>5690000</v>
      </c>
      <c r="H1093" s="39">
        <v>11380000</v>
      </c>
      <c r="I1093" s="49">
        <f>VLOOKUP(E1093,'sản phẩm'!$A$2:E4158,5,FALSE)</f>
        <v>4690000</v>
      </c>
    </row>
    <row r="1094" spans="1:9" ht="14.25" customHeight="1">
      <c r="A1094" s="38" t="s">
        <v>2904</v>
      </c>
      <c r="B1094" s="45">
        <v>44711</v>
      </c>
      <c r="C1094" s="43">
        <v>92</v>
      </c>
      <c r="D1094" s="40" t="s">
        <v>11</v>
      </c>
      <c r="E1094" s="40" t="s">
        <v>1803</v>
      </c>
      <c r="F1094" s="40">
        <v>2</v>
      </c>
      <c r="G1094" s="39">
        <v>27990000</v>
      </c>
      <c r="H1094" s="39">
        <v>55980000</v>
      </c>
      <c r="I1094" s="49">
        <f>VLOOKUP(E1094,'sản phẩm'!$A$2:E5777,5,FALSE)</f>
        <v>26990000</v>
      </c>
    </row>
    <row r="1095" spans="1:9" ht="14.25" customHeight="1">
      <c r="A1095" s="38" t="s">
        <v>2905</v>
      </c>
      <c r="B1095" s="45">
        <v>44711</v>
      </c>
      <c r="C1095" s="43">
        <v>300</v>
      </c>
      <c r="D1095" s="40" t="s">
        <v>11</v>
      </c>
      <c r="E1095" s="40" t="s">
        <v>1803</v>
      </c>
      <c r="F1095" s="40">
        <v>2</v>
      </c>
      <c r="G1095" s="39">
        <v>27990000</v>
      </c>
      <c r="H1095" s="39">
        <v>55980000</v>
      </c>
      <c r="I1095" s="49">
        <f>VLOOKUP(E1095,'sản phẩm'!$A$2:E5778,5,FALSE)</f>
        <v>26990000</v>
      </c>
    </row>
    <row r="1096" spans="1:9" ht="14.25" customHeight="1">
      <c r="A1096" s="38" t="s">
        <v>2906</v>
      </c>
      <c r="B1096" s="45">
        <v>44712</v>
      </c>
      <c r="C1096" s="43">
        <v>1486</v>
      </c>
      <c r="D1096" s="40" t="s">
        <v>4</v>
      </c>
      <c r="E1096" s="40" t="s">
        <v>1745</v>
      </c>
      <c r="F1096" s="40">
        <v>1</v>
      </c>
      <c r="G1096" s="39">
        <v>6990000</v>
      </c>
      <c r="H1096" s="39">
        <v>6990000</v>
      </c>
      <c r="I1096" s="49">
        <f>VLOOKUP(E1096,'sản phẩm'!$A$2:E2968,5,FALSE)</f>
        <v>5990000</v>
      </c>
    </row>
    <row r="1097" spans="1:9" ht="14.25" customHeight="1">
      <c r="A1097" s="38" t="s">
        <v>2907</v>
      </c>
      <c r="B1097" s="45">
        <v>44712</v>
      </c>
      <c r="C1097" s="43">
        <v>130</v>
      </c>
      <c r="D1097" s="40" t="s">
        <v>11</v>
      </c>
      <c r="E1097" s="40" t="s">
        <v>1773</v>
      </c>
      <c r="F1097" s="40">
        <v>1</v>
      </c>
      <c r="G1097" s="39">
        <v>33000000</v>
      </c>
      <c r="H1097" s="39">
        <v>33000000</v>
      </c>
      <c r="I1097" s="49">
        <f>VLOOKUP(E1097,'sản phẩm'!$A$2:E4259,5,FALSE)</f>
        <v>32000000</v>
      </c>
    </row>
    <row r="1098" spans="1:9" ht="14.25" customHeight="1">
      <c r="A1098" s="38" t="s">
        <v>2908</v>
      </c>
      <c r="B1098" s="45">
        <v>44712</v>
      </c>
      <c r="C1098" s="43">
        <v>653</v>
      </c>
      <c r="D1098" s="40" t="s">
        <v>15</v>
      </c>
      <c r="E1098" s="40" t="s">
        <v>1767</v>
      </c>
      <c r="F1098" s="40">
        <v>1</v>
      </c>
      <c r="G1098" s="39">
        <v>19990000</v>
      </c>
      <c r="H1098" s="39">
        <v>19990000</v>
      </c>
      <c r="I1098" s="49">
        <f>VLOOKUP(E1098,'sản phẩm'!$A$2:E3957,5,FALSE)</f>
        <v>18990000</v>
      </c>
    </row>
    <row r="1099" spans="1:9" ht="14.25" customHeight="1">
      <c r="A1099" s="38" t="s">
        <v>2909</v>
      </c>
      <c r="B1099" s="45">
        <v>44712</v>
      </c>
      <c r="C1099" s="43">
        <v>1559</v>
      </c>
      <c r="D1099" s="40" t="s">
        <v>11</v>
      </c>
      <c r="E1099" s="40" t="s">
        <v>1781</v>
      </c>
      <c r="F1099" s="40">
        <v>2</v>
      </c>
      <c r="G1099" s="39">
        <v>49990000</v>
      </c>
      <c r="H1099" s="39">
        <v>99980000</v>
      </c>
      <c r="I1099" s="49">
        <f>VLOOKUP(E1099,'sản phẩm'!$A$2:E4674,5,FALSE)</f>
        <v>48990000</v>
      </c>
    </row>
    <row r="1100" spans="1:9" ht="14.25" customHeight="1">
      <c r="A1100" s="38" t="s">
        <v>2910</v>
      </c>
      <c r="B1100" s="45">
        <v>44712</v>
      </c>
      <c r="C1100" s="43">
        <v>1174</v>
      </c>
      <c r="D1100" s="40" t="s">
        <v>4</v>
      </c>
      <c r="E1100" s="40" t="s">
        <v>1765</v>
      </c>
      <c r="F1100" s="40">
        <v>1</v>
      </c>
      <c r="G1100" s="39">
        <v>34000000</v>
      </c>
      <c r="H1100" s="39">
        <v>34000000</v>
      </c>
      <c r="I1100" s="49">
        <f>VLOOKUP(E1100,'sản phẩm'!$A$2:E3851,5,FALSE)</f>
        <v>33000000</v>
      </c>
    </row>
    <row r="1101" spans="1:9" ht="14.25" customHeight="1">
      <c r="A1101" s="38" t="s">
        <v>2911</v>
      </c>
      <c r="B1101" s="45">
        <v>44712</v>
      </c>
      <c r="C1101" s="43">
        <v>1230</v>
      </c>
      <c r="D1101" s="40" t="s">
        <v>11</v>
      </c>
      <c r="E1101" s="40" t="s">
        <v>1771</v>
      </c>
      <c r="F1101" s="40">
        <v>1</v>
      </c>
      <c r="G1101" s="39">
        <v>5690000</v>
      </c>
      <c r="H1101" s="39">
        <v>5690000</v>
      </c>
      <c r="I1101" s="49">
        <f>VLOOKUP(E1101,'sản phẩm'!$A$2:E4159,5,FALSE)</f>
        <v>4690000</v>
      </c>
    </row>
    <row r="1102" spans="1:9" ht="14.25" customHeight="1">
      <c r="A1102" s="38" t="s">
        <v>2912</v>
      </c>
      <c r="B1102" s="45">
        <v>44713</v>
      </c>
      <c r="C1102" s="43">
        <v>1014</v>
      </c>
      <c r="D1102" s="40" t="s">
        <v>11</v>
      </c>
      <c r="E1102" s="40" t="s">
        <v>1761</v>
      </c>
      <c r="F1102" s="40">
        <v>2</v>
      </c>
      <c r="G1102" s="39">
        <v>20990000</v>
      </c>
      <c r="H1102" s="39">
        <v>41980000</v>
      </c>
      <c r="I1102" s="49">
        <f>VLOOKUP(E1102,'sản phẩm'!$A$2:E3653,5,FALSE)</f>
        <v>19990000</v>
      </c>
    </row>
    <row r="1103" spans="1:9" ht="14.25" customHeight="1">
      <c r="A1103" s="38" t="s">
        <v>2913</v>
      </c>
      <c r="B1103" s="45">
        <v>44713</v>
      </c>
      <c r="C1103" s="43">
        <v>1073</v>
      </c>
      <c r="D1103" s="40" t="s">
        <v>11</v>
      </c>
      <c r="E1103" s="40" t="s">
        <v>1750</v>
      </c>
      <c r="F1103" s="40">
        <v>1</v>
      </c>
      <c r="G1103" s="39">
        <v>39990000</v>
      </c>
      <c r="H1103" s="39">
        <v>39990000</v>
      </c>
      <c r="I1103" s="49">
        <f>VLOOKUP(E1103,'sản phẩm'!$A$2:E3178,5,FALSE)</f>
        <v>38990000</v>
      </c>
    </row>
    <row r="1104" spans="1:9" ht="14.25" customHeight="1">
      <c r="A1104" s="38" t="s">
        <v>2914</v>
      </c>
      <c r="B1104" s="45">
        <v>44713</v>
      </c>
      <c r="C1104" s="43">
        <v>539</v>
      </c>
      <c r="D1104" s="40" t="s">
        <v>4</v>
      </c>
      <c r="E1104" s="40" t="s">
        <v>1793</v>
      </c>
      <c r="F1104" s="40">
        <v>1</v>
      </c>
      <c r="G1104" s="39">
        <v>29990000</v>
      </c>
      <c r="H1104" s="39">
        <v>29990000</v>
      </c>
      <c r="I1104" s="49">
        <f>VLOOKUP(E1104,'sản phẩm'!$A$2:E5269,5,FALSE)</f>
        <v>28990000</v>
      </c>
    </row>
    <row r="1105" spans="1:9" ht="14.25" customHeight="1">
      <c r="A1105" s="38" t="s">
        <v>2915</v>
      </c>
      <c r="B1105" s="45">
        <v>44713</v>
      </c>
      <c r="C1105" s="43">
        <v>1379</v>
      </c>
      <c r="D1105" s="40" t="s">
        <v>11</v>
      </c>
      <c r="E1105" s="40" t="s">
        <v>1765</v>
      </c>
      <c r="F1105" s="40">
        <v>1</v>
      </c>
      <c r="G1105" s="39">
        <v>34000000</v>
      </c>
      <c r="H1105" s="39">
        <v>34000000</v>
      </c>
      <c r="I1105" s="49">
        <f>VLOOKUP(E1105,'sản phẩm'!$A$2:E3852,5,FALSE)</f>
        <v>33000000</v>
      </c>
    </row>
    <row r="1106" spans="1:9" ht="14.25" customHeight="1">
      <c r="A1106" s="38" t="s">
        <v>2916</v>
      </c>
      <c r="B1106" s="45">
        <v>44713</v>
      </c>
      <c r="C1106" s="43">
        <v>1290</v>
      </c>
      <c r="D1106" s="40" t="s">
        <v>11</v>
      </c>
      <c r="E1106" s="40" t="s">
        <v>1797</v>
      </c>
      <c r="F1106" s="40">
        <v>1</v>
      </c>
      <c r="G1106" s="39">
        <v>53990000</v>
      </c>
      <c r="H1106" s="39">
        <v>53990000</v>
      </c>
      <c r="I1106" s="49">
        <f>VLOOKUP(E1106,'sản phẩm'!$A$2:E5474,5,FALSE)</f>
        <v>52990000</v>
      </c>
    </row>
    <row r="1107" spans="1:9" ht="14.25" customHeight="1">
      <c r="A1107" s="38" t="s">
        <v>2917</v>
      </c>
      <c r="B1107" s="45">
        <v>44713</v>
      </c>
      <c r="C1107" s="43">
        <v>463</v>
      </c>
      <c r="D1107" s="40" t="s">
        <v>11</v>
      </c>
      <c r="E1107" s="40" t="s">
        <v>1753</v>
      </c>
      <c r="F1107" s="40">
        <v>2</v>
      </c>
      <c r="G1107" s="39">
        <v>48990000</v>
      </c>
      <c r="H1107" s="39">
        <v>97980000</v>
      </c>
      <c r="I1107" s="49">
        <f>VLOOKUP(E1107,'sản phẩm'!$A$2:E3272,5,FALSE)</f>
        <v>47990000</v>
      </c>
    </row>
    <row r="1108" spans="1:9" ht="14.25" customHeight="1">
      <c r="A1108" s="38" t="s">
        <v>2918</v>
      </c>
      <c r="B1108" s="45">
        <v>44713</v>
      </c>
      <c r="C1108" s="43">
        <v>120</v>
      </c>
      <c r="D1108" s="40" t="s">
        <v>11</v>
      </c>
      <c r="E1108" s="40" t="s">
        <v>1783</v>
      </c>
      <c r="F1108" s="40">
        <v>1</v>
      </c>
      <c r="G1108" s="39">
        <v>31990000</v>
      </c>
      <c r="H1108" s="39">
        <v>31990000</v>
      </c>
      <c r="I1108" s="49">
        <f>VLOOKUP(E1108,'sản phẩm'!$A$2:E4783,5,FALSE)</f>
        <v>30990000</v>
      </c>
    </row>
    <row r="1109" spans="1:9" ht="14.25" customHeight="1">
      <c r="A1109" s="38" t="s">
        <v>2919</v>
      </c>
      <c r="B1109" s="45">
        <v>44714</v>
      </c>
      <c r="C1109" s="43">
        <v>560</v>
      </c>
      <c r="D1109" s="40" t="s">
        <v>4</v>
      </c>
      <c r="E1109" s="40" t="s">
        <v>1779</v>
      </c>
      <c r="F1109" s="40">
        <v>2</v>
      </c>
      <c r="G1109" s="39">
        <v>31990000</v>
      </c>
      <c r="H1109" s="39">
        <v>63980000</v>
      </c>
      <c r="I1109" s="49">
        <f>VLOOKUP(E1109,'sản phẩm'!$A$2:E4585,5,FALSE)</f>
        <v>30990000</v>
      </c>
    </row>
    <row r="1110" spans="1:9" ht="14.25" customHeight="1">
      <c r="A1110" s="38" t="s">
        <v>2920</v>
      </c>
      <c r="B1110" s="45">
        <v>44714</v>
      </c>
      <c r="C1110" s="43">
        <v>91</v>
      </c>
      <c r="D1110" s="40" t="s">
        <v>4</v>
      </c>
      <c r="E1110" s="40" t="s">
        <v>1777</v>
      </c>
      <c r="F1110" s="40">
        <v>2</v>
      </c>
      <c r="G1110" s="39">
        <v>23990000</v>
      </c>
      <c r="H1110" s="39">
        <v>47980000</v>
      </c>
      <c r="I1110" s="49">
        <f>VLOOKUP(E1110,'sản phẩm'!$A$2:E4482,5,FALSE)</f>
        <v>22990000</v>
      </c>
    </row>
    <row r="1111" spans="1:9" ht="14.25" customHeight="1">
      <c r="A1111" s="38" t="s">
        <v>2921</v>
      </c>
      <c r="B1111" s="45">
        <v>44714</v>
      </c>
      <c r="C1111" s="43">
        <v>306</v>
      </c>
      <c r="D1111" s="40" t="s">
        <v>11</v>
      </c>
      <c r="E1111" s="40" t="s">
        <v>1783</v>
      </c>
      <c r="F1111" s="40">
        <v>1</v>
      </c>
      <c r="G1111" s="39">
        <v>31990000</v>
      </c>
      <c r="H1111" s="39">
        <v>31990000</v>
      </c>
      <c r="I1111" s="49">
        <f>VLOOKUP(E1111,'sản phẩm'!$A$2:E4784,5,FALSE)</f>
        <v>30990000</v>
      </c>
    </row>
    <row r="1112" spans="1:9" ht="14.25" customHeight="1">
      <c r="A1112" s="38" t="s">
        <v>2922</v>
      </c>
      <c r="B1112" s="45">
        <v>44714</v>
      </c>
      <c r="C1112" s="43">
        <v>922</v>
      </c>
      <c r="D1112" s="40" t="s">
        <v>15</v>
      </c>
      <c r="E1112" s="40" t="s">
        <v>1797</v>
      </c>
      <c r="F1112" s="40">
        <v>2</v>
      </c>
      <c r="G1112" s="39">
        <v>53990000</v>
      </c>
      <c r="H1112" s="39">
        <v>107980000</v>
      </c>
      <c r="I1112" s="49">
        <f>VLOOKUP(E1112,'sản phẩm'!$A$2:E5475,5,FALSE)</f>
        <v>52990000</v>
      </c>
    </row>
    <row r="1113" spans="1:9" ht="14.25" customHeight="1">
      <c r="A1113" s="38" t="s">
        <v>2923</v>
      </c>
      <c r="B1113" s="45">
        <v>44714</v>
      </c>
      <c r="C1113" s="43">
        <v>1463</v>
      </c>
      <c r="D1113" s="40" t="s">
        <v>4</v>
      </c>
      <c r="E1113" s="40" t="s">
        <v>1771</v>
      </c>
      <c r="F1113" s="40">
        <v>1</v>
      </c>
      <c r="G1113" s="39">
        <v>5690000</v>
      </c>
      <c r="H1113" s="39">
        <v>5690000</v>
      </c>
      <c r="I1113" s="49">
        <f>VLOOKUP(E1113,'sản phẩm'!$A$2:E4160,5,FALSE)</f>
        <v>4690000</v>
      </c>
    </row>
    <row r="1114" spans="1:9" ht="14.25" customHeight="1">
      <c r="A1114" s="38" t="s">
        <v>2924</v>
      </c>
      <c r="B1114" s="45">
        <v>44714</v>
      </c>
      <c r="C1114" s="43">
        <v>1219</v>
      </c>
      <c r="D1114" s="40" t="s">
        <v>4</v>
      </c>
      <c r="E1114" s="40" t="s">
        <v>1793</v>
      </c>
      <c r="F1114" s="40">
        <v>2</v>
      </c>
      <c r="G1114" s="39">
        <v>29990000</v>
      </c>
      <c r="H1114" s="39">
        <v>59980000</v>
      </c>
      <c r="I1114" s="49">
        <f>VLOOKUP(E1114,'sản phẩm'!$A$2:E5270,5,FALSE)</f>
        <v>28990000</v>
      </c>
    </row>
    <row r="1115" spans="1:9" ht="14.25" customHeight="1">
      <c r="A1115" s="38" t="s">
        <v>2925</v>
      </c>
      <c r="B1115" s="45">
        <v>44715</v>
      </c>
      <c r="C1115" s="43">
        <v>1382</v>
      </c>
      <c r="D1115" s="40" t="s">
        <v>8</v>
      </c>
      <c r="E1115" s="40" t="s">
        <v>1763</v>
      </c>
      <c r="F1115" s="40">
        <v>1</v>
      </c>
      <c r="G1115" s="39">
        <v>3290000</v>
      </c>
      <c r="H1115" s="39">
        <v>3290000</v>
      </c>
      <c r="I1115" s="49">
        <f>VLOOKUP(E1115,'sản phẩm'!$A$2:E3745,5,FALSE)</f>
        <v>2290000</v>
      </c>
    </row>
    <row r="1116" spans="1:9" ht="14.25" customHeight="1">
      <c r="A1116" s="38" t="s">
        <v>2926</v>
      </c>
      <c r="B1116" s="45">
        <v>44715</v>
      </c>
      <c r="C1116" s="43">
        <v>1634</v>
      </c>
      <c r="D1116" s="40" t="s">
        <v>8</v>
      </c>
      <c r="E1116" s="40" t="s">
        <v>1761</v>
      </c>
      <c r="F1116" s="40">
        <v>1</v>
      </c>
      <c r="G1116" s="39">
        <v>20990000</v>
      </c>
      <c r="H1116" s="39">
        <v>20990000</v>
      </c>
      <c r="I1116" s="49">
        <f>VLOOKUP(E1116,'sản phẩm'!$A$2:E3654,5,FALSE)</f>
        <v>19990000</v>
      </c>
    </row>
    <row r="1117" spans="1:9" ht="14.25" customHeight="1">
      <c r="A1117" s="38" t="s">
        <v>2927</v>
      </c>
      <c r="B1117" s="45">
        <v>44715</v>
      </c>
      <c r="C1117" s="43">
        <v>642</v>
      </c>
      <c r="D1117" s="40" t="s">
        <v>15</v>
      </c>
      <c r="E1117" s="40" t="s">
        <v>1745</v>
      </c>
      <c r="F1117" s="40">
        <v>1</v>
      </c>
      <c r="G1117" s="39">
        <v>6990000</v>
      </c>
      <c r="H1117" s="39">
        <v>6990000</v>
      </c>
      <c r="I1117" s="49">
        <f>VLOOKUP(E1117,'sản phẩm'!$A$2:E2969,5,FALSE)</f>
        <v>5990000</v>
      </c>
    </row>
    <row r="1118" spans="1:9" ht="14.25" customHeight="1">
      <c r="A1118" s="38" t="s">
        <v>2928</v>
      </c>
      <c r="B1118" s="45">
        <v>44715</v>
      </c>
      <c r="C1118" s="43">
        <v>553</v>
      </c>
      <c r="D1118" s="40" t="s">
        <v>11</v>
      </c>
      <c r="E1118" s="40" t="s">
        <v>1750</v>
      </c>
      <c r="F1118" s="40">
        <v>2</v>
      </c>
      <c r="G1118" s="39">
        <v>39990000</v>
      </c>
      <c r="H1118" s="39">
        <v>79980000</v>
      </c>
      <c r="I1118" s="49">
        <f>VLOOKUP(E1118,'sản phẩm'!$A$2:E3179,5,FALSE)</f>
        <v>38990000</v>
      </c>
    </row>
    <row r="1119" spans="1:9" ht="14.25" customHeight="1">
      <c r="A1119" s="38" t="s">
        <v>2929</v>
      </c>
      <c r="B1119" s="45">
        <v>44715</v>
      </c>
      <c r="C1119" s="43">
        <v>843</v>
      </c>
      <c r="D1119" s="40" t="s">
        <v>11</v>
      </c>
      <c r="E1119" s="40" t="s">
        <v>1797</v>
      </c>
      <c r="F1119" s="40">
        <v>1</v>
      </c>
      <c r="G1119" s="39">
        <v>53990000</v>
      </c>
      <c r="H1119" s="39">
        <v>53990000</v>
      </c>
      <c r="I1119" s="49">
        <f>VLOOKUP(E1119,'sản phẩm'!$A$2:E5476,5,FALSE)</f>
        <v>52990000</v>
      </c>
    </row>
    <row r="1120" spans="1:9" ht="14.25" customHeight="1">
      <c r="A1120" s="38" t="s">
        <v>2930</v>
      </c>
      <c r="B1120" s="45">
        <v>44716</v>
      </c>
      <c r="C1120" s="43">
        <v>37</v>
      </c>
      <c r="D1120" s="40" t="s">
        <v>11</v>
      </c>
      <c r="E1120" s="40" t="s">
        <v>1801</v>
      </c>
      <c r="F1120" s="40">
        <v>2</v>
      </c>
      <c r="G1120" s="39">
        <v>32990000</v>
      </c>
      <c r="H1120" s="39">
        <v>65980000</v>
      </c>
      <c r="I1120" s="49">
        <f>VLOOKUP(E1120,'sản phẩm'!$A$2:E5674,5,FALSE)</f>
        <v>31990000</v>
      </c>
    </row>
    <row r="1121" spans="1:9" ht="14.25" customHeight="1">
      <c r="A1121" s="38" t="s">
        <v>2931</v>
      </c>
      <c r="B1121" s="45">
        <v>44716</v>
      </c>
      <c r="C1121" s="43">
        <v>1166</v>
      </c>
      <c r="D1121" s="40" t="s">
        <v>11</v>
      </c>
      <c r="E1121" s="40" t="s">
        <v>1779</v>
      </c>
      <c r="F1121" s="40">
        <v>2</v>
      </c>
      <c r="G1121" s="39">
        <v>31990000</v>
      </c>
      <c r="H1121" s="39">
        <v>63980000</v>
      </c>
      <c r="I1121" s="49">
        <f>VLOOKUP(E1121,'sản phẩm'!$A$2:E4586,5,FALSE)</f>
        <v>30990000</v>
      </c>
    </row>
    <row r="1122" spans="1:9" ht="14.25" customHeight="1">
      <c r="A1122" s="38" t="s">
        <v>2932</v>
      </c>
      <c r="B1122" s="45">
        <v>44716</v>
      </c>
      <c r="C1122" s="43">
        <v>441</v>
      </c>
      <c r="D1122" s="40" t="s">
        <v>11</v>
      </c>
      <c r="E1122" s="40" t="s">
        <v>1783</v>
      </c>
      <c r="F1122" s="40">
        <v>1</v>
      </c>
      <c r="G1122" s="39">
        <v>31990000</v>
      </c>
      <c r="H1122" s="39">
        <v>31990000</v>
      </c>
      <c r="I1122" s="49">
        <f>VLOOKUP(E1122,'sản phẩm'!$A$2:E4785,5,FALSE)</f>
        <v>30990000</v>
      </c>
    </row>
    <row r="1123" spans="1:9" ht="14.25" customHeight="1">
      <c r="A1123" s="38" t="s">
        <v>2933</v>
      </c>
      <c r="B1123" s="45">
        <v>44716</v>
      </c>
      <c r="C1123" s="43">
        <v>108</v>
      </c>
      <c r="D1123" s="40" t="s">
        <v>4</v>
      </c>
      <c r="E1123" s="40" t="s">
        <v>1791</v>
      </c>
      <c r="F1123" s="40">
        <v>1</v>
      </c>
      <c r="G1123" s="39">
        <v>9990000</v>
      </c>
      <c r="H1123" s="39">
        <v>9990000</v>
      </c>
      <c r="I1123" s="49">
        <f>VLOOKUP(E1123,'sản phẩm'!$A$2:E5162,5,FALSE)</f>
        <v>8990000</v>
      </c>
    </row>
    <row r="1124" spans="1:9" ht="14.25" customHeight="1">
      <c r="A1124" s="38" t="s">
        <v>2934</v>
      </c>
      <c r="B1124" s="45">
        <v>44716</v>
      </c>
      <c r="C1124" s="43">
        <v>850</v>
      </c>
      <c r="D1124" s="40" t="s">
        <v>4</v>
      </c>
      <c r="E1124" s="40" t="s">
        <v>1785</v>
      </c>
      <c r="F1124" s="40">
        <v>2</v>
      </c>
      <c r="G1124" s="39">
        <v>16000000</v>
      </c>
      <c r="H1124" s="39">
        <v>32000000</v>
      </c>
      <c r="I1124" s="49">
        <f>VLOOKUP(E1124,'sản phẩm'!$A$2:E4865,5,FALSE)</f>
        <v>15000000</v>
      </c>
    </row>
    <row r="1125" spans="1:9" ht="14.25" customHeight="1">
      <c r="A1125" s="38" t="s">
        <v>2935</v>
      </c>
      <c r="B1125" s="45">
        <v>44716</v>
      </c>
      <c r="C1125" s="43">
        <v>1012</v>
      </c>
      <c r="D1125" s="40" t="s">
        <v>15</v>
      </c>
      <c r="E1125" s="40" t="s">
        <v>1779</v>
      </c>
      <c r="F1125" s="40">
        <v>1</v>
      </c>
      <c r="G1125" s="39">
        <v>31990000</v>
      </c>
      <c r="H1125" s="39">
        <v>31990000</v>
      </c>
      <c r="I1125" s="49">
        <f>VLOOKUP(E1125,'sản phẩm'!$A$2:E4587,5,FALSE)</f>
        <v>30990000</v>
      </c>
    </row>
    <row r="1126" spans="1:9" ht="14.25" customHeight="1">
      <c r="A1126" s="38" t="s">
        <v>2936</v>
      </c>
      <c r="B1126" s="45">
        <v>44716</v>
      </c>
      <c r="C1126" s="43">
        <v>1050</v>
      </c>
      <c r="D1126" s="40" t="s">
        <v>4</v>
      </c>
      <c r="E1126" s="40" t="s">
        <v>1753</v>
      </c>
      <c r="F1126" s="40">
        <v>1</v>
      </c>
      <c r="G1126" s="39">
        <v>48990000</v>
      </c>
      <c r="H1126" s="39">
        <v>48990000</v>
      </c>
      <c r="I1126" s="49">
        <f>VLOOKUP(E1126,'sản phẩm'!$A$2:E3273,5,FALSE)</f>
        <v>47990000</v>
      </c>
    </row>
    <row r="1127" spans="1:9" ht="14.25" customHeight="1">
      <c r="A1127" s="38" t="s">
        <v>2937</v>
      </c>
      <c r="B1127" s="45">
        <v>44716</v>
      </c>
      <c r="C1127" s="43">
        <v>12</v>
      </c>
      <c r="D1127" s="40" t="s">
        <v>15</v>
      </c>
      <c r="E1127" s="40" t="s">
        <v>1767</v>
      </c>
      <c r="F1127" s="40">
        <v>2</v>
      </c>
      <c r="G1127" s="39">
        <v>19990000</v>
      </c>
      <c r="H1127" s="39">
        <v>39980000</v>
      </c>
      <c r="I1127" s="49">
        <f>VLOOKUP(E1127,'sản phẩm'!$A$2:E3958,5,FALSE)</f>
        <v>18990000</v>
      </c>
    </row>
    <row r="1128" spans="1:9" ht="14.25" customHeight="1">
      <c r="A1128" s="38" t="s">
        <v>2938</v>
      </c>
      <c r="B1128" s="45">
        <v>44716</v>
      </c>
      <c r="C1128" s="43">
        <v>1376</v>
      </c>
      <c r="D1128" s="40" t="s">
        <v>8</v>
      </c>
      <c r="E1128" s="40" t="s">
        <v>1767</v>
      </c>
      <c r="F1128" s="40">
        <v>1</v>
      </c>
      <c r="G1128" s="39">
        <v>19990000</v>
      </c>
      <c r="H1128" s="39">
        <v>19990000</v>
      </c>
      <c r="I1128" s="49">
        <f>VLOOKUP(E1128,'sản phẩm'!$A$2:E3959,5,FALSE)</f>
        <v>18990000</v>
      </c>
    </row>
    <row r="1129" spans="1:9" ht="14.25" customHeight="1">
      <c r="A1129" s="38" t="s">
        <v>2939</v>
      </c>
      <c r="B1129" s="45">
        <v>44716</v>
      </c>
      <c r="C1129" s="43">
        <v>1667</v>
      </c>
      <c r="D1129" s="40" t="s">
        <v>15</v>
      </c>
      <c r="E1129" s="40" t="s">
        <v>1793</v>
      </c>
      <c r="F1129" s="40">
        <v>1</v>
      </c>
      <c r="G1129" s="39">
        <v>29990000</v>
      </c>
      <c r="H1129" s="39">
        <v>29990000</v>
      </c>
      <c r="I1129" s="49">
        <f>VLOOKUP(E1129,'sản phẩm'!$A$2:E5271,5,FALSE)</f>
        <v>28990000</v>
      </c>
    </row>
    <row r="1130" spans="1:9" ht="14.25" customHeight="1">
      <c r="A1130" s="38" t="s">
        <v>2940</v>
      </c>
      <c r="B1130" s="45">
        <v>44717</v>
      </c>
      <c r="C1130" s="43">
        <v>1139</v>
      </c>
      <c r="D1130" s="40" t="s">
        <v>11</v>
      </c>
      <c r="E1130" s="40" t="s">
        <v>1750</v>
      </c>
      <c r="F1130" s="40">
        <v>2</v>
      </c>
      <c r="G1130" s="39">
        <v>39990000</v>
      </c>
      <c r="H1130" s="39">
        <v>79980000</v>
      </c>
      <c r="I1130" s="49">
        <f>VLOOKUP(E1130,'sản phẩm'!$A$2:E3180,5,FALSE)</f>
        <v>38990000</v>
      </c>
    </row>
    <row r="1131" spans="1:9" ht="14.25" customHeight="1">
      <c r="A1131" s="38" t="s">
        <v>2941</v>
      </c>
      <c r="B1131" s="45">
        <v>44717</v>
      </c>
      <c r="C1131" s="43">
        <v>740</v>
      </c>
      <c r="D1131" s="40" t="s">
        <v>11</v>
      </c>
      <c r="E1131" s="40" t="s">
        <v>1750</v>
      </c>
      <c r="F1131" s="40">
        <v>2</v>
      </c>
      <c r="G1131" s="39">
        <v>39990000</v>
      </c>
      <c r="H1131" s="39">
        <v>79980000</v>
      </c>
      <c r="I1131" s="49">
        <f>VLOOKUP(E1131,'sản phẩm'!$A$2:E3181,5,FALSE)</f>
        <v>38990000</v>
      </c>
    </row>
    <row r="1132" spans="1:9" ht="14.25" customHeight="1">
      <c r="A1132" s="38" t="s">
        <v>2942</v>
      </c>
      <c r="B1132" s="45">
        <v>44717</v>
      </c>
      <c r="C1132" s="43">
        <v>800</v>
      </c>
      <c r="D1132" s="40" t="s">
        <v>11</v>
      </c>
      <c r="E1132" s="40" t="s">
        <v>1781</v>
      </c>
      <c r="F1132" s="40">
        <v>2</v>
      </c>
      <c r="G1132" s="39">
        <v>49990000</v>
      </c>
      <c r="H1132" s="39">
        <v>99980000</v>
      </c>
      <c r="I1132" s="49">
        <f>VLOOKUP(E1132,'sản phẩm'!$A$2:E4675,5,FALSE)</f>
        <v>48990000</v>
      </c>
    </row>
    <row r="1133" spans="1:9" ht="14.25" customHeight="1">
      <c r="A1133" s="38" t="s">
        <v>2943</v>
      </c>
      <c r="B1133" s="45">
        <v>44718</v>
      </c>
      <c r="C1133" s="43">
        <v>1066</v>
      </c>
      <c r="D1133" s="40" t="s">
        <v>15</v>
      </c>
      <c r="E1133" s="40" t="s">
        <v>1793</v>
      </c>
      <c r="F1133" s="40">
        <v>2</v>
      </c>
      <c r="G1133" s="39">
        <v>29990000</v>
      </c>
      <c r="H1133" s="39">
        <v>59980000</v>
      </c>
      <c r="I1133" s="49">
        <f>VLOOKUP(E1133,'sản phẩm'!$A$2:E5272,5,FALSE)</f>
        <v>28990000</v>
      </c>
    </row>
    <row r="1134" spans="1:9" ht="14.25" customHeight="1">
      <c r="A1134" s="38" t="s">
        <v>2944</v>
      </c>
      <c r="B1134" s="45">
        <v>44718</v>
      </c>
      <c r="C1134" s="43">
        <v>493</v>
      </c>
      <c r="D1134" s="40" t="s">
        <v>11</v>
      </c>
      <c r="E1134" s="40" t="s">
        <v>1783</v>
      </c>
      <c r="F1134" s="40">
        <v>2</v>
      </c>
      <c r="G1134" s="39">
        <v>31990000</v>
      </c>
      <c r="H1134" s="39">
        <v>63980000</v>
      </c>
      <c r="I1134" s="49">
        <f>VLOOKUP(E1134,'sản phẩm'!$A$2:E4786,5,FALSE)</f>
        <v>30990000</v>
      </c>
    </row>
    <row r="1135" spans="1:9" ht="14.25" customHeight="1">
      <c r="A1135" s="38" t="s">
        <v>2945</v>
      </c>
      <c r="B1135" s="45">
        <v>44718</v>
      </c>
      <c r="C1135" s="43">
        <v>1532</v>
      </c>
      <c r="D1135" s="40" t="s">
        <v>11</v>
      </c>
      <c r="E1135" s="40" t="s">
        <v>1781</v>
      </c>
      <c r="F1135" s="40">
        <v>2</v>
      </c>
      <c r="G1135" s="39">
        <v>49990000</v>
      </c>
      <c r="H1135" s="39">
        <v>99980000</v>
      </c>
      <c r="I1135" s="49">
        <f>VLOOKUP(E1135,'sản phẩm'!$A$2:E4676,5,FALSE)</f>
        <v>48990000</v>
      </c>
    </row>
    <row r="1136" spans="1:9" ht="14.25" customHeight="1">
      <c r="A1136" s="38" t="s">
        <v>2946</v>
      </c>
      <c r="B1136" s="45">
        <v>44718</v>
      </c>
      <c r="C1136" s="43">
        <v>85</v>
      </c>
      <c r="D1136" s="40" t="s">
        <v>11</v>
      </c>
      <c r="E1136" s="40" t="s">
        <v>1775</v>
      </c>
      <c r="F1136" s="40">
        <v>1</v>
      </c>
      <c r="G1136" s="39">
        <v>29990000</v>
      </c>
      <c r="H1136" s="39">
        <v>29990000</v>
      </c>
      <c r="I1136" s="49">
        <f>VLOOKUP(E1136,'sản phẩm'!$A$2:E4366,5,FALSE)</f>
        <v>28990000</v>
      </c>
    </row>
    <row r="1137" spans="1:9" ht="14.25" customHeight="1">
      <c r="A1137" s="38" t="s">
        <v>2947</v>
      </c>
      <c r="B1137" s="45">
        <v>44719</v>
      </c>
      <c r="C1137" s="43">
        <v>427</v>
      </c>
      <c r="D1137" s="40" t="s">
        <v>11</v>
      </c>
      <c r="E1137" s="40" t="s">
        <v>1783</v>
      </c>
      <c r="F1137" s="40">
        <v>2</v>
      </c>
      <c r="G1137" s="39">
        <v>31990000</v>
      </c>
      <c r="H1137" s="39">
        <v>63980000</v>
      </c>
      <c r="I1137" s="49">
        <f>VLOOKUP(E1137,'sản phẩm'!$A$2:E4787,5,FALSE)</f>
        <v>30990000</v>
      </c>
    </row>
    <row r="1138" spans="1:9" ht="14.25" customHeight="1">
      <c r="A1138" s="38" t="s">
        <v>2948</v>
      </c>
      <c r="B1138" s="45">
        <v>44719</v>
      </c>
      <c r="C1138" s="43">
        <v>672</v>
      </c>
      <c r="D1138" s="40" t="s">
        <v>11</v>
      </c>
      <c r="E1138" s="40" t="s">
        <v>1759</v>
      </c>
      <c r="F1138" s="40">
        <v>2</v>
      </c>
      <c r="G1138" s="39">
        <v>4290000</v>
      </c>
      <c r="H1138" s="39">
        <v>8580000</v>
      </c>
      <c r="I1138" s="49">
        <f>VLOOKUP(E1138,'sản phẩm'!$A$2:E3559,5,FALSE)</f>
        <v>3290000</v>
      </c>
    </row>
    <row r="1139" spans="1:9" ht="14.25" customHeight="1">
      <c r="A1139" s="38" t="s">
        <v>2949</v>
      </c>
      <c r="B1139" s="45">
        <v>44719</v>
      </c>
      <c r="C1139" s="43">
        <v>1209</v>
      </c>
      <c r="D1139" s="40" t="s">
        <v>11</v>
      </c>
      <c r="E1139" s="40" t="s">
        <v>1779</v>
      </c>
      <c r="F1139" s="40">
        <v>1</v>
      </c>
      <c r="G1139" s="39">
        <v>31990000</v>
      </c>
      <c r="H1139" s="39">
        <v>31990000</v>
      </c>
      <c r="I1139" s="49">
        <f>VLOOKUP(E1139,'sản phẩm'!$A$2:E4588,5,FALSE)</f>
        <v>30990000</v>
      </c>
    </row>
    <row r="1140" spans="1:9" ht="14.25" customHeight="1">
      <c r="A1140" s="38" t="s">
        <v>2950</v>
      </c>
      <c r="B1140" s="45">
        <v>44719</v>
      </c>
      <c r="C1140" s="43">
        <v>649</v>
      </c>
      <c r="D1140" s="40" t="s">
        <v>8</v>
      </c>
      <c r="E1140" s="40" t="s">
        <v>1777</v>
      </c>
      <c r="F1140" s="40">
        <v>1</v>
      </c>
      <c r="G1140" s="39">
        <v>23990000</v>
      </c>
      <c r="H1140" s="39">
        <v>23990000</v>
      </c>
      <c r="I1140" s="49">
        <f>VLOOKUP(E1140,'sản phẩm'!$A$2:E4483,5,FALSE)</f>
        <v>22990000</v>
      </c>
    </row>
    <row r="1141" spans="1:9" ht="14.25" customHeight="1">
      <c r="A1141" s="38" t="s">
        <v>2951</v>
      </c>
      <c r="B1141" s="45">
        <v>44720</v>
      </c>
      <c r="C1141" s="43">
        <v>1158</v>
      </c>
      <c r="D1141" s="40" t="s">
        <v>4</v>
      </c>
      <c r="E1141" s="40" t="s">
        <v>1763</v>
      </c>
      <c r="F1141" s="40">
        <v>1</v>
      </c>
      <c r="G1141" s="39">
        <v>3290000</v>
      </c>
      <c r="H1141" s="39">
        <v>3290000</v>
      </c>
      <c r="I1141" s="49">
        <f>VLOOKUP(E1141,'sản phẩm'!$A$2:E3746,5,FALSE)</f>
        <v>2290000</v>
      </c>
    </row>
    <row r="1142" spans="1:9" ht="14.25" customHeight="1">
      <c r="A1142" s="38" t="s">
        <v>2952</v>
      </c>
      <c r="B1142" s="45">
        <v>44720</v>
      </c>
      <c r="C1142" s="43">
        <v>1440</v>
      </c>
      <c r="D1142" s="40" t="s">
        <v>11</v>
      </c>
      <c r="E1142" s="40" t="s">
        <v>1781</v>
      </c>
      <c r="F1142" s="40">
        <v>1</v>
      </c>
      <c r="G1142" s="39">
        <v>49990000</v>
      </c>
      <c r="H1142" s="39">
        <v>49990000</v>
      </c>
      <c r="I1142" s="49">
        <f>VLOOKUP(E1142,'sản phẩm'!$A$2:E4677,5,FALSE)</f>
        <v>48990000</v>
      </c>
    </row>
    <row r="1143" spans="1:9" ht="14.25" customHeight="1">
      <c r="A1143" s="38" t="s">
        <v>2953</v>
      </c>
      <c r="B1143" s="45">
        <v>44720</v>
      </c>
      <c r="C1143" s="43">
        <v>710</v>
      </c>
      <c r="D1143" s="40" t="s">
        <v>11</v>
      </c>
      <c r="E1143" s="40" t="s">
        <v>1757</v>
      </c>
      <c r="F1143" s="40">
        <v>1</v>
      </c>
      <c r="G1143" s="39">
        <v>3290000</v>
      </c>
      <c r="H1143" s="39">
        <v>3290000</v>
      </c>
      <c r="I1143" s="49">
        <f>VLOOKUP(E1143,'sản phẩm'!$A$2:E3461,5,FALSE)</f>
        <v>2290000</v>
      </c>
    </row>
    <row r="1144" spans="1:9" ht="14.25" customHeight="1">
      <c r="A1144" s="38" t="s">
        <v>2954</v>
      </c>
      <c r="B1144" s="45">
        <v>44720</v>
      </c>
      <c r="C1144" s="43">
        <v>1494</v>
      </c>
      <c r="D1144" s="40" t="s">
        <v>11</v>
      </c>
      <c r="E1144" s="40" t="s">
        <v>1761</v>
      </c>
      <c r="F1144" s="40">
        <v>2</v>
      </c>
      <c r="G1144" s="39">
        <v>20990000</v>
      </c>
      <c r="H1144" s="39">
        <v>41980000</v>
      </c>
      <c r="I1144" s="49">
        <f>VLOOKUP(E1144,'sản phẩm'!$A$2:E3655,5,FALSE)</f>
        <v>19990000</v>
      </c>
    </row>
    <row r="1145" spans="1:9" ht="14.25" customHeight="1">
      <c r="A1145" s="38" t="s">
        <v>2955</v>
      </c>
      <c r="B1145" s="45">
        <v>44721</v>
      </c>
      <c r="C1145" s="43">
        <v>813</v>
      </c>
      <c r="D1145" s="40" t="s">
        <v>11</v>
      </c>
      <c r="E1145" s="40" t="s">
        <v>1750</v>
      </c>
      <c r="F1145" s="40">
        <v>1</v>
      </c>
      <c r="G1145" s="39">
        <v>39990000</v>
      </c>
      <c r="H1145" s="39">
        <v>39990000</v>
      </c>
      <c r="I1145" s="49">
        <f>VLOOKUP(E1145,'sản phẩm'!$A$2:E3182,5,FALSE)</f>
        <v>38990000</v>
      </c>
    </row>
    <row r="1146" spans="1:9" ht="14.25" customHeight="1">
      <c r="A1146" s="38" t="s">
        <v>2956</v>
      </c>
      <c r="B1146" s="45">
        <v>44721</v>
      </c>
      <c r="C1146" s="43">
        <v>14</v>
      </c>
      <c r="D1146" s="40" t="s">
        <v>15</v>
      </c>
      <c r="E1146" s="40" t="s">
        <v>1767</v>
      </c>
      <c r="F1146" s="40">
        <v>2</v>
      </c>
      <c r="G1146" s="39">
        <v>19990000</v>
      </c>
      <c r="H1146" s="39">
        <v>39980000</v>
      </c>
      <c r="I1146" s="49">
        <f>VLOOKUP(E1146,'sản phẩm'!$A$2:E3960,5,FALSE)</f>
        <v>18990000</v>
      </c>
    </row>
    <row r="1147" spans="1:9" ht="14.25" customHeight="1">
      <c r="A1147" s="38" t="s">
        <v>2957</v>
      </c>
      <c r="B1147" s="45">
        <v>44721</v>
      </c>
      <c r="C1147" s="43">
        <v>385</v>
      </c>
      <c r="D1147" s="40" t="s">
        <v>11</v>
      </c>
      <c r="E1147" s="40" t="s">
        <v>1777</v>
      </c>
      <c r="F1147" s="40">
        <v>1</v>
      </c>
      <c r="G1147" s="39">
        <v>23990000</v>
      </c>
      <c r="H1147" s="39">
        <v>23990000</v>
      </c>
      <c r="I1147" s="49">
        <f>VLOOKUP(E1147,'sản phẩm'!$A$2:E4484,5,FALSE)</f>
        <v>22990000</v>
      </c>
    </row>
    <row r="1148" spans="1:9" ht="14.25" customHeight="1">
      <c r="A1148" s="38" t="s">
        <v>2958</v>
      </c>
      <c r="B1148" s="45">
        <v>44722</v>
      </c>
      <c r="C1148" s="43">
        <v>643</v>
      </c>
      <c r="D1148" s="40" t="s">
        <v>11</v>
      </c>
      <c r="E1148" s="40" t="s">
        <v>1797</v>
      </c>
      <c r="F1148" s="40">
        <v>1</v>
      </c>
      <c r="G1148" s="39">
        <v>53990000</v>
      </c>
      <c r="H1148" s="39">
        <v>53990000</v>
      </c>
      <c r="I1148" s="49">
        <f>VLOOKUP(E1148,'sản phẩm'!$A$2:E5477,5,FALSE)</f>
        <v>52990000</v>
      </c>
    </row>
    <row r="1149" spans="1:9" ht="14.25" customHeight="1">
      <c r="A1149" s="38" t="s">
        <v>2959</v>
      </c>
      <c r="B1149" s="45">
        <v>44722</v>
      </c>
      <c r="C1149" s="43">
        <v>34</v>
      </c>
      <c r="D1149" s="40" t="s">
        <v>15</v>
      </c>
      <c r="E1149" s="40" t="s">
        <v>1799</v>
      </c>
      <c r="F1149" s="40">
        <v>1</v>
      </c>
      <c r="G1149" s="39">
        <v>22990000</v>
      </c>
      <c r="H1149" s="39">
        <v>22990000</v>
      </c>
      <c r="I1149" s="49">
        <f>VLOOKUP(E1149,'sản phẩm'!$A$2:E5587,5,FALSE)</f>
        <v>21990000</v>
      </c>
    </row>
    <row r="1150" spans="1:9" ht="14.25" customHeight="1">
      <c r="A1150" s="38" t="s">
        <v>2960</v>
      </c>
      <c r="B1150" s="45">
        <v>44722</v>
      </c>
      <c r="C1150" s="43">
        <v>1030</v>
      </c>
      <c r="D1150" s="40" t="s">
        <v>4</v>
      </c>
      <c r="E1150" s="40" t="s">
        <v>1785</v>
      </c>
      <c r="F1150" s="40">
        <v>1</v>
      </c>
      <c r="G1150" s="39">
        <v>16000000</v>
      </c>
      <c r="H1150" s="39">
        <v>16000000</v>
      </c>
      <c r="I1150" s="49">
        <f>VLOOKUP(E1150,'sản phẩm'!$A$2:E4866,5,FALSE)</f>
        <v>15000000</v>
      </c>
    </row>
    <row r="1151" spans="1:9" ht="14.25" customHeight="1">
      <c r="A1151" s="38" t="s">
        <v>2961</v>
      </c>
      <c r="B1151" s="45">
        <v>44722</v>
      </c>
      <c r="C1151" s="43">
        <v>98</v>
      </c>
      <c r="D1151" s="40" t="s">
        <v>11</v>
      </c>
      <c r="E1151" s="40" t="s">
        <v>1771</v>
      </c>
      <c r="F1151" s="40">
        <v>2</v>
      </c>
      <c r="G1151" s="39">
        <v>5690000</v>
      </c>
      <c r="H1151" s="39">
        <v>11380000</v>
      </c>
      <c r="I1151" s="49">
        <f>VLOOKUP(E1151,'sản phẩm'!$A$2:E4161,5,FALSE)</f>
        <v>4690000</v>
      </c>
    </row>
    <row r="1152" spans="1:9" ht="14.25" customHeight="1">
      <c r="A1152" s="38" t="s">
        <v>2962</v>
      </c>
      <c r="B1152" s="45">
        <v>44723</v>
      </c>
      <c r="C1152" s="43">
        <v>1491</v>
      </c>
      <c r="D1152" s="40" t="s">
        <v>4</v>
      </c>
      <c r="E1152" s="40" t="s">
        <v>1745</v>
      </c>
      <c r="F1152" s="40">
        <v>2</v>
      </c>
      <c r="G1152" s="39">
        <v>6990000</v>
      </c>
      <c r="H1152" s="39">
        <v>13980000</v>
      </c>
      <c r="I1152" s="49">
        <f>VLOOKUP(E1152,'sản phẩm'!$A$2:E2970,5,FALSE)</f>
        <v>5990000</v>
      </c>
    </row>
    <row r="1153" spans="1:9" ht="14.25" customHeight="1">
      <c r="A1153" s="38" t="s">
        <v>2963</v>
      </c>
      <c r="B1153" s="45">
        <v>44723</v>
      </c>
      <c r="C1153" s="43">
        <v>49</v>
      </c>
      <c r="D1153" s="40" t="s">
        <v>11</v>
      </c>
      <c r="E1153" s="40" t="s">
        <v>1753</v>
      </c>
      <c r="F1153" s="40">
        <v>1</v>
      </c>
      <c r="G1153" s="39">
        <v>48990000</v>
      </c>
      <c r="H1153" s="39">
        <v>48990000</v>
      </c>
      <c r="I1153" s="49">
        <f>VLOOKUP(E1153,'sản phẩm'!$A$2:E3274,5,FALSE)</f>
        <v>47990000</v>
      </c>
    </row>
    <row r="1154" spans="1:9" ht="14.25" customHeight="1">
      <c r="A1154" s="38" t="s">
        <v>2964</v>
      </c>
      <c r="B1154" s="45">
        <v>44723</v>
      </c>
      <c r="C1154" s="43">
        <v>966</v>
      </c>
      <c r="D1154" s="40" t="s">
        <v>4</v>
      </c>
      <c r="E1154" s="40" t="s">
        <v>1791</v>
      </c>
      <c r="F1154" s="40">
        <v>2</v>
      </c>
      <c r="G1154" s="39">
        <v>9990000</v>
      </c>
      <c r="H1154" s="39">
        <v>19980000</v>
      </c>
      <c r="I1154" s="49">
        <f>VLOOKUP(E1154,'sản phẩm'!$A$2:E5163,5,FALSE)</f>
        <v>8990000</v>
      </c>
    </row>
    <row r="1155" spans="1:9" ht="14.25" customHeight="1">
      <c r="A1155" s="38" t="s">
        <v>2965</v>
      </c>
      <c r="B1155" s="45">
        <v>44723</v>
      </c>
      <c r="C1155" s="43">
        <v>758</v>
      </c>
      <c r="D1155" s="40" t="s">
        <v>4</v>
      </c>
      <c r="E1155" s="40" t="s">
        <v>1793</v>
      </c>
      <c r="F1155" s="40">
        <v>2</v>
      </c>
      <c r="G1155" s="39">
        <v>29990000</v>
      </c>
      <c r="H1155" s="39">
        <v>59980000</v>
      </c>
      <c r="I1155" s="49">
        <f>VLOOKUP(E1155,'sản phẩm'!$A$2:E5273,5,FALSE)</f>
        <v>28990000</v>
      </c>
    </row>
    <row r="1156" spans="1:9" ht="14.25" customHeight="1">
      <c r="A1156" s="38" t="s">
        <v>2966</v>
      </c>
      <c r="B1156" s="45">
        <v>44723</v>
      </c>
      <c r="C1156" s="43">
        <v>1438</v>
      </c>
      <c r="D1156" s="40" t="s">
        <v>4</v>
      </c>
      <c r="E1156" s="40" t="s">
        <v>1769</v>
      </c>
      <c r="F1156" s="40">
        <v>2</v>
      </c>
      <c r="G1156" s="39">
        <v>6390000</v>
      </c>
      <c r="H1156" s="39">
        <v>12780000</v>
      </c>
      <c r="I1156" s="49">
        <f>VLOOKUP(E1156,'sản phẩm'!$A$2:E4060,5,FALSE)</f>
        <v>5390000</v>
      </c>
    </row>
    <row r="1157" spans="1:9" ht="14.25" customHeight="1">
      <c r="A1157" s="38" t="s">
        <v>2967</v>
      </c>
      <c r="B1157" s="45">
        <v>44723</v>
      </c>
      <c r="C1157" s="43">
        <v>1616</v>
      </c>
      <c r="D1157" s="40" t="s">
        <v>11</v>
      </c>
      <c r="E1157" s="40" t="s">
        <v>1765</v>
      </c>
      <c r="F1157" s="40">
        <v>1</v>
      </c>
      <c r="G1157" s="39">
        <v>34000000</v>
      </c>
      <c r="H1157" s="39">
        <v>34000000</v>
      </c>
      <c r="I1157" s="49">
        <f>VLOOKUP(E1157,'sản phẩm'!$A$2:E3853,5,FALSE)</f>
        <v>33000000</v>
      </c>
    </row>
    <row r="1158" spans="1:9" ht="14.25" customHeight="1">
      <c r="A1158" s="38" t="s">
        <v>2968</v>
      </c>
      <c r="B1158" s="45">
        <v>44724</v>
      </c>
      <c r="C1158" s="43">
        <v>137</v>
      </c>
      <c r="D1158" s="40" t="s">
        <v>4</v>
      </c>
      <c r="E1158" s="40" t="s">
        <v>1783</v>
      </c>
      <c r="F1158" s="40">
        <v>1</v>
      </c>
      <c r="G1158" s="39">
        <v>31990000</v>
      </c>
      <c r="H1158" s="39">
        <v>31990000</v>
      </c>
      <c r="I1158" s="49">
        <f>VLOOKUP(E1158,'sản phẩm'!$A$2:E4788,5,FALSE)</f>
        <v>30990000</v>
      </c>
    </row>
    <row r="1159" spans="1:9" ht="14.25" customHeight="1">
      <c r="A1159" s="38" t="s">
        <v>2969</v>
      </c>
      <c r="B1159" s="45">
        <v>44724</v>
      </c>
      <c r="C1159" s="43">
        <v>525</v>
      </c>
      <c r="D1159" s="40" t="s">
        <v>11</v>
      </c>
      <c r="E1159" s="40" t="s">
        <v>1789</v>
      </c>
      <c r="F1159" s="40">
        <v>2</v>
      </c>
      <c r="G1159" s="39">
        <v>4290000</v>
      </c>
      <c r="H1159" s="39">
        <v>8580000</v>
      </c>
      <c r="I1159" s="49">
        <f>VLOOKUP(E1159,'sản phẩm'!$A$2:E5057,5,FALSE)</f>
        <v>3290000</v>
      </c>
    </row>
    <row r="1160" spans="1:9" ht="14.25" customHeight="1">
      <c r="A1160" s="38" t="s">
        <v>2970</v>
      </c>
      <c r="B1160" s="45">
        <v>44724</v>
      </c>
      <c r="C1160" s="43">
        <v>907</v>
      </c>
      <c r="D1160" s="40" t="s">
        <v>4</v>
      </c>
      <c r="E1160" s="40" t="s">
        <v>1789</v>
      </c>
      <c r="F1160" s="40">
        <v>1</v>
      </c>
      <c r="G1160" s="39">
        <v>4290000</v>
      </c>
      <c r="H1160" s="39">
        <v>4290000</v>
      </c>
      <c r="I1160" s="49">
        <f>VLOOKUP(E1160,'sản phẩm'!$A$2:E5058,5,FALSE)</f>
        <v>3290000</v>
      </c>
    </row>
    <row r="1161" spans="1:9" ht="14.25" customHeight="1">
      <c r="A1161" s="38" t="s">
        <v>2971</v>
      </c>
      <c r="B1161" s="45">
        <v>44724</v>
      </c>
      <c r="C1161" s="43">
        <v>1398</v>
      </c>
      <c r="D1161" s="40" t="s">
        <v>11</v>
      </c>
      <c r="E1161" s="40" t="s">
        <v>1797</v>
      </c>
      <c r="F1161" s="40">
        <v>2</v>
      </c>
      <c r="G1161" s="39">
        <v>53990000</v>
      </c>
      <c r="H1161" s="39">
        <v>107980000</v>
      </c>
      <c r="I1161" s="49">
        <f>VLOOKUP(E1161,'sản phẩm'!$A$2:E5478,5,FALSE)</f>
        <v>52990000</v>
      </c>
    </row>
    <row r="1162" spans="1:9" ht="14.25" customHeight="1">
      <c r="A1162" s="38" t="s">
        <v>2972</v>
      </c>
      <c r="B1162" s="45">
        <v>44724</v>
      </c>
      <c r="C1162" s="43">
        <v>709</v>
      </c>
      <c r="D1162" s="40" t="s">
        <v>11</v>
      </c>
      <c r="E1162" s="40" t="s">
        <v>1750</v>
      </c>
      <c r="F1162" s="40">
        <v>2</v>
      </c>
      <c r="G1162" s="39">
        <v>39990000</v>
      </c>
      <c r="H1162" s="39">
        <v>79980000</v>
      </c>
      <c r="I1162" s="49">
        <f>VLOOKUP(E1162,'sản phẩm'!$A$2:E3183,5,FALSE)</f>
        <v>38990000</v>
      </c>
    </row>
    <row r="1163" spans="1:9" ht="14.25" customHeight="1">
      <c r="A1163" s="38" t="s">
        <v>2973</v>
      </c>
      <c r="B1163" s="45">
        <v>44724</v>
      </c>
      <c r="C1163" s="43">
        <v>1373</v>
      </c>
      <c r="D1163" s="40" t="s">
        <v>11</v>
      </c>
      <c r="E1163" s="40" t="s">
        <v>1795</v>
      </c>
      <c r="F1163" s="40">
        <v>2</v>
      </c>
      <c r="G1163" s="39">
        <v>34990000</v>
      </c>
      <c r="H1163" s="39">
        <v>69980000</v>
      </c>
      <c r="I1163" s="49">
        <f>VLOOKUP(E1163,'sản phẩm'!$A$2:E5374,5,FALSE)</f>
        <v>33990000</v>
      </c>
    </row>
    <row r="1164" spans="1:9" ht="14.25" customHeight="1">
      <c r="A1164" s="38" t="s">
        <v>2974</v>
      </c>
      <c r="B1164" s="45">
        <v>44725</v>
      </c>
      <c r="C1164" s="43">
        <v>1065</v>
      </c>
      <c r="D1164" s="40" t="s">
        <v>8</v>
      </c>
      <c r="E1164" s="40" t="s">
        <v>1805</v>
      </c>
      <c r="F1164" s="40">
        <v>1</v>
      </c>
      <c r="G1164" s="39">
        <v>69990000</v>
      </c>
      <c r="H1164" s="39">
        <v>69990000</v>
      </c>
      <c r="I1164" s="49">
        <f>VLOOKUP(E1164,'sản phẩm'!$A$2:E5883,5,FALSE)</f>
        <v>68990000</v>
      </c>
    </row>
    <row r="1165" spans="1:9" ht="14.25" customHeight="1">
      <c r="A1165" s="38" t="s">
        <v>2975</v>
      </c>
      <c r="B1165" s="45">
        <v>44725</v>
      </c>
      <c r="C1165" s="43">
        <v>1088</v>
      </c>
      <c r="D1165" s="40" t="s">
        <v>11</v>
      </c>
      <c r="E1165" s="40" t="s">
        <v>1781</v>
      </c>
      <c r="F1165" s="40">
        <v>2</v>
      </c>
      <c r="G1165" s="39">
        <v>49990000</v>
      </c>
      <c r="H1165" s="39">
        <v>99980000</v>
      </c>
      <c r="I1165" s="49">
        <f>VLOOKUP(E1165,'sản phẩm'!$A$2:E4678,5,FALSE)</f>
        <v>48990000</v>
      </c>
    </row>
    <row r="1166" spans="1:9" ht="14.25" customHeight="1">
      <c r="A1166" s="38" t="s">
        <v>2976</v>
      </c>
      <c r="B1166" s="45">
        <v>44725</v>
      </c>
      <c r="C1166" s="43">
        <v>533</v>
      </c>
      <c r="D1166" s="40" t="s">
        <v>4</v>
      </c>
      <c r="E1166" s="40" t="s">
        <v>1769</v>
      </c>
      <c r="F1166" s="40">
        <v>2</v>
      </c>
      <c r="G1166" s="39">
        <v>6390000</v>
      </c>
      <c r="H1166" s="39">
        <v>12780000</v>
      </c>
      <c r="I1166" s="49">
        <f>VLOOKUP(E1166,'sản phẩm'!$A$2:E4061,5,FALSE)</f>
        <v>5390000</v>
      </c>
    </row>
    <row r="1167" spans="1:9" ht="14.25" customHeight="1">
      <c r="A1167" s="38" t="s">
        <v>2977</v>
      </c>
      <c r="B1167" s="45">
        <v>44725</v>
      </c>
      <c r="C1167" s="43">
        <v>26</v>
      </c>
      <c r="D1167" s="40" t="s">
        <v>15</v>
      </c>
      <c r="E1167" s="40" t="s">
        <v>1793</v>
      </c>
      <c r="F1167" s="40">
        <v>1</v>
      </c>
      <c r="G1167" s="39">
        <v>29990000</v>
      </c>
      <c r="H1167" s="39">
        <v>29990000</v>
      </c>
      <c r="I1167" s="49">
        <f>VLOOKUP(E1167,'sản phẩm'!$A$2:E5274,5,FALSE)</f>
        <v>28990000</v>
      </c>
    </row>
    <row r="1168" spans="1:9" ht="14.25" customHeight="1">
      <c r="A1168" s="38" t="s">
        <v>2978</v>
      </c>
      <c r="B1168" s="45">
        <v>44725</v>
      </c>
      <c r="C1168" s="43">
        <v>1124</v>
      </c>
      <c r="D1168" s="40" t="s">
        <v>11</v>
      </c>
      <c r="E1168" s="40" t="s">
        <v>1761</v>
      </c>
      <c r="F1168" s="40">
        <v>1</v>
      </c>
      <c r="G1168" s="39">
        <v>20990000</v>
      </c>
      <c r="H1168" s="39">
        <v>20990000</v>
      </c>
      <c r="I1168" s="49">
        <f>VLOOKUP(E1168,'sản phẩm'!$A$2:E3656,5,FALSE)</f>
        <v>19990000</v>
      </c>
    </row>
    <row r="1169" spans="1:9" ht="14.25" customHeight="1">
      <c r="A1169" s="38" t="s">
        <v>2979</v>
      </c>
      <c r="B1169" s="45">
        <v>44725</v>
      </c>
      <c r="C1169" s="43">
        <v>1014</v>
      </c>
      <c r="D1169" s="40" t="s">
        <v>4</v>
      </c>
      <c r="E1169" s="40" t="s">
        <v>1799</v>
      </c>
      <c r="F1169" s="40">
        <v>2</v>
      </c>
      <c r="G1169" s="39">
        <v>22990000</v>
      </c>
      <c r="H1169" s="39">
        <v>45980000</v>
      </c>
      <c r="I1169" s="49">
        <f>VLOOKUP(E1169,'sản phẩm'!$A$2:E5588,5,FALSE)</f>
        <v>21990000</v>
      </c>
    </row>
    <row r="1170" spans="1:9" ht="14.25" customHeight="1">
      <c r="A1170" s="38" t="s">
        <v>2980</v>
      </c>
      <c r="B1170" s="45">
        <v>44725</v>
      </c>
      <c r="C1170" s="43">
        <v>1204</v>
      </c>
      <c r="D1170" s="40" t="s">
        <v>11</v>
      </c>
      <c r="E1170" s="40" t="s">
        <v>1763</v>
      </c>
      <c r="F1170" s="40">
        <v>1</v>
      </c>
      <c r="G1170" s="39">
        <v>3290000</v>
      </c>
      <c r="H1170" s="39">
        <v>3290000</v>
      </c>
      <c r="I1170" s="49">
        <f>VLOOKUP(E1170,'sản phẩm'!$A$2:E3747,5,FALSE)</f>
        <v>2290000</v>
      </c>
    </row>
    <row r="1171" spans="1:9" ht="14.25" customHeight="1">
      <c r="A1171" s="38" t="s">
        <v>2981</v>
      </c>
      <c r="B1171" s="45">
        <v>44725</v>
      </c>
      <c r="C1171" s="43">
        <v>1605</v>
      </c>
      <c r="D1171" s="40" t="s">
        <v>11</v>
      </c>
      <c r="E1171" s="40" t="s">
        <v>1773</v>
      </c>
      <c r="F1171" s="40">
        <v>2</v>
      </c>
      <c r="G1171" s="39">
        <v>33000000</v>
      </c>
      <c r="H1171" s="39">
        <v>66000000</v>
      </c>
      <c r="I1171" s="49">
        <f>VLOOKUP(E1171,'sản phẩm'!$A$2:E4260,5,FALSE)</f>
        <v>32000000</v>
      </c>
    </row>
    <row r="1172" spans="1:9" ht="14.25" customHeight="1">
      <c r="A1172" s="38" t="s">
        <v>2982</v>
      </c>
      <c r="B1172" s="45">
        <v>44725</v>
      </c>
      <c r="C1172" s="43">
        <v>513</v>
      </c>
      <c r="D1172" s="40" t="s">
        <v>11</v>
      </c>
      <c r="E1172" s="40" t="s">
        <v>1795</v>
      </c>
      <c r="F1172" s="40">
        <v>2</v>
      </c>
      <c r="G1172" s="39">
        <v>34990000</v>
      </c>
      <c r="H1172" s="39">
        <v>69980000</v>
      </c>
      <c r="I1172" s="49">
        <f>VLOOKUP(E1172,'sản phẩm'!$A$2:E5375,5,FALSE)</f>
        <v>33990000</v>
      </c>
    </row>
    <row r="1173" spans="1:9" ht="14.25" customHeight="1">
      <c r="A1173" s="38" t="s">
        <v>2983</v>
      </c>
      <c r="B1173" s="45">
        <v>44726</v>
      </c>
      <c r="C1173" s="43">
        <v>933</v>
      </c>
      <c r="D1173" s="40" t="s">
        <v>11</v>
      </c>
      <c r="E1173" s="40" t="s">
        <v>1805</v>
      </c>
      <c r="F1173" s="40">
        <v>1</v>
      </c>
      <c r="G1173" s="39">
        <v>69990000</v>
      </c>
      <c r="H1173" s="39">
        <v>69990000</v>
      </c>
      <c r="I1173" s="49">
        <f>VLOOKUP(E1173,'sản phẩm'!$A$2:E5884,5,FALSE)</f>
        <v>68990000</v>
      </c>
    </row>
    <row r="1174" spans="1:9" ht="14.25" customHeight="1">
      <c r="A1174" s="38" t="s">
        <v>2984</v>
      </c>
      <c r="B1174" s="45">
        <v>44726</v>
      </c>
      <c r="C1174" s="43">
        <v>981</v>
      </c>
      <c r="D1174" s="40" t="s">
        <v>11</v>
      </c>
      <c r="E1174" s="40" t="s">
        <v>1763</v>
      </c>
      <c r="F1174" s="40">
        <v>2</v>
      </c>
      <c r="G1174" s="39">
        <v>3290000</v>
      </c>
      <c r="H1174" s="39">
        <v>6580000</v>
      </c>
      <c r="I1174" s="49">
        <f>VLOOKUP(E1174,'sản phẩm'!$A$2:E3748,5,FALSE)</f>
        <v>2290000</v>
      </c>
    </row>
    <row r="1175" spans="1:9" ht="14.25" customHeight="1">
      <c r="A1175" s="38" t="s">
        <v>2985</v>
      </c>
      <c r="B1175" s="45">
        <v>44726</v>
      </c>
      <c r="C1175" s="43">
        <v>29</v>
      </c>
      <c r="D1175" s="40" t="s">
        <v>15</v>
      </c>
      <c r="E1175" s="40" t="s">
        <v>1785</v>
      </c>
      <c r="F1175" s="40">
        <v>1</v>
      </c>
      <c r="G1175" s="39">
        <v>16000000</v>
      </c>
      <c r="H1175" s="39">
        <v>16000000</v>
      </c>
      <c r="I1175" s="49">
        <f>VLOOKUP(E1175,'sản phẩm'!$A$2:E4867,5,FALSE)</f>
        <v>15000000</v>
      </c>
    </row>
    <row r="1176" spans="1:9" ht="14.25" customHeight="1">
      <c r="A1176" s="38" t="s">
        <v>2986</v>
      </c>
      <c r="B1176" s="45">
        <v>44726</v>
      </c>
      <c r="C1176" s="43">
        <v>1015</v>
      </c>
      <c r="D1176" s="40" t="s">
        <v>8</v>
      </c>
      <c r="E1176" s="40" t="s">
        <v>1771</v>
      </c>
      <c r="F1176" s="40">
        <v>1</v>
      </c>
      <c r="G1176" s="39">
        <v>5690000</v>
      </c>
      <c r="H1176" s="39">
        <v>5690000</v>
      </c>
      <c r="I1176" s="49">
        <f>VLOOKUP(E1176,'sản phẩm'!$A$2:E4162,5,FALSE)</f>
        <v>4690000</v>
      </c>
    </row>
    <row r="1177" spans="1:9" ht="14.25" customHeight="1">
      <c r="A1177" s="38" t="s">
        <v>2987</v>
      </c>
      <c r="B1177" s="45">
        <v>44727</v>
      </c>
      <c r="C1177" s="43">
        <v>424</v>
      </c>
      <c r="D1177" s="40" t="s">
        <v>11</v>
      </c>
      <c r="E1177" s="40" t="s">
        <v>1783</v>
      </c>
      <c r="F1177" s="40">
        <v>2</v>
      </c>
      <c r="G1177" s="39">
        <v>31990000</v>
      </c>
      <c r="H1177" s="39">
        <v>63980000</v>
      </c>
      <c r="I1177" s="49">
        <f>VLOOKUP(E1177,'sản phẩm'!$A$2:E4789,5,FALSE)</f>
        <v>30990000</v>
      </c>
    </row>
    <row r="1178" spans="1:9" ht="14.25" customHeight="1">
      <c r="A1178" s="38" t="s">
        <v>2988</v>
      </c>
      <c r="B1178" s="45">
        <v>44728</v>
      </c>
      <c r="C1178" s="43">
        <v>813</v>
      </c>
      <c r="D1178" s="40" t="s">
        <v>4</v>
      </c>
      <c r="E1178" s="40" t="s">
        <v>1755</v>
      </c>
      <c r="F1178" s="40">
        <v>2</v>
      </c>
      <c r="G1178" s="39">
        <v>29990000</v>
      </c>
      <c r="H1178" s="39">
        <v>59980000</v>
      </c>
      <c r="I1178" s="49">
        <f>VLOOKUP(E1178,'sản phẩm'!$A$2:E3364,5,FALSE)</f>
        <v>28990000</v>
      </c>
    </row>
    <row r="1179" spans="1:9" ht="14.25" customHeight="1">
      <c r="A1179" s="38" t="s">
        <v>2989</v>
      </c>
      <c r="B1179" s="45">
        <v>44728</v>
      </c>
      <c r="C1179" s="43">
        <v>104</v>
      </c>
      <c r="D1179" s="40" t="s">
        <v>11</v>
      </c>
      <c r="E1179" s="40" t="s">
        <v>1773</v>
      </c>
      <c r="F1179" s="40">
        <v>1</v>
      </c>
      <c r="G1179" s="39">
        <v>33000000</v>
      </c>
      <c r="H1179" s="39">
        <v>33000000</v>
      </c>
      <c r="I1179" s="49">
        <f>VLOOKUP(E1179,'sản phẩm'!$A$2:E4261,5,FALSE)</f>
        <v>32000000</v>
      </c>
    </row>
    <row r="1180" spans="1:9" ht="14.25" customHeight="1">
      <c r="A1180" s="38" t="s">
        <v>2990</v>
      </c>
      <c r="B1180" s="45">
        <v>44728</v>
      </c>
      <c r="C1180" s="43">
        <v>985</v>
      </c>
      <c r="D1180" s="40" t="s">
        <v>11</v>
      </c>
      <c r="E1180" s="40" t="s">
        <v>1757</v>
      </c>
      <c r="F1180" s="40">
        <v>2</v>
      </c>
      <c r="G1180" s="39">
        <v>3290000</v>
      </c>
      <c r="H1180" s="39">
        <v>6580000</v>
      </c>
      <c r="I1180" s="49">
        <f>VLOOKUP(E1180,'sản phẩm'!$A$2:E3462,5,FALSE)</f>
        <v>2290000</v>
      </c>
    </row>
    <row r="1181" spans="1:9" ht="14.25" customHeight="1">
      <c r="A1181" s="38" t="s">
        <v>2991</v>
      </c>
      <c r="B1181" s="45">
        <v>44729</v>
      </c>
      <c r="C1181" s="43">
        <v>1371</v>
      </c>
      <c r="D1181" s="40" t="s">
        <v>4</v>
      </c>
      <c r="E1181" s="40" t="s">
        <v>1783</v>
      </c>
      <c r="F1181" s="40">
        <v>2</v>
      </c>
      <c r="G1181" s="39">
        <v>31990000</v>
      </c>
      <c r="H1181" s="39">
        <v>63980000</v>
      </c>
      <c r="I1181" s="49">
        <f>VLOOKUP(E1181,'sản phẩm'!$A$2:E4790,5,FALSE)</f>
        <v>30990000</v>
      </c>
    </row>
    <row r="1182" spans="1:9" ht="14.25" customHeight="1">
      <c r="A1182" s="38" t="s">
        <v>2992</v>
      </c>
      <c r="B1182" s="45">
        <v>44729</v>
      </c>
      <c r="C1182" s="43">
        <v>961</v>
      </c>
      <c r="D1182" s="40" t="s">
        <v>11</v>
      </c>
      <c r="E1182" s="40" t="s">
        <v>1753</v>
      </c>
      <c r="F1182" s="40">
        <v>1</v>
      </c>
      <c r="G1182" s="39">
        <v>48990000</v>
      </c>
      <c r="H1182" s="39">
        <v>48990000</v>
      </c>
      <c r="I1182" s="49">
        <f>VLOOKUP(E1182,'sản phẩm'!$A$2:E3275,5,FALSE)</f>
        <v>47990000</v>
      </c>
    </row>
    <row r="1183" spans="1:9" ht="14.25" customHeight="1">
      <c r="A1183" s="38" t="s">
        <v>2993</v>
      </c>
      <c r="B1183" s="45">
        <v>44729</v>
      </c>
      <c r="C1183" s="43">
        <v>755</v>
      </c>
      <c r="D1183" s="40" t="s">
        <v>4</v>
      </c>
      <c r="E1183" s="40" t="s">
        <v>1769</v>
      </c>
      <c r="F1183" s="40">
        <v>1</v>
      </c>
      <c r="G1183" s="39">
        <v>6390000</v>
      </c>
      <c r="H1183" s="39">
        <v>6390000</v>
      </c>
      <c r="I1183" s="49">
        <f>VLOOKUP(E1183,'sản phẩm'!$A$2:E4062,5,FALSE)</f>
        <v>5390000</v>
      </c>
    </row>
    <row r="1184" spans="1:9" ht="14.25" customHeight="1">
      <c r="A1184" s="38" t="s">
        <v>2994</v>
      </c>
      <c r="B1184" s="45">
        <v>44729</v>
      </c>
      <c r="C1184" s="43">
        <v>53</v>
      </c>
      <c r="D1184" s="40" t="s">
        <v>4</v>
      </c>
      <c r="E1184" s="40" t="s">
        <v>1799</v>
      </c>
      <c r="F1184" s="40">
        <v>1</v>
      </c>
      <c r="G1184" s="39">
        <v>22990000</v>
      </c>
      <c r="H1184" s="39">
        <v>22990000</v>
      </c>
      <c r="I1184" s="49">
        <f>VLOOKUP(E1184,'sản phẩm'!$A$2:E5589,5,FALSE)</f>
        <v>21990000</v>
      </c>
    </row>
    <row r="1185" spans="1:9" ht="14.25" customHeight="1">
      <c r="A1185" s="38" t="s">
        <v>2995</v>
      </c>
      <c r="B1185" s="45">
        <v>44729</v>
      </c>
      <c r="C1185" s="43">
        <v>19</v>
      </c>
      <c r="D1185" s="40" t="s">
        <v>15</v>
      </c>
      <c r="E1185" s="40" t="s">
        <v>1799</v>
      </c>
      <c r="F1185" s="40">
        <v>1</v>
      </c>
      <c r="G1185" s="39">
        <v>22990000</v>
      </c>
      <c r="H1185" s="39">
        <v>22990000</v>
      </c>
      <c r="I1185" s="49">
        <f>VLOOKUP(E1185,'sản phẩm'!$A$2:E5590,5,FALSE)</f>
        <v>21990000</v>
      </c>
    </row>
    <row r="1186" spans="1:9" ht="14.25" customHeight="1">
      <c r="A1186" s="38" t="s">
        <v>2996</v>
      </c>
      <c r="B1186" s="45">
        <v>44729</v>
      </c>
      <c r="C1186" s="43">
        <v>1277</v>
      </c>
      <c r="D1186" s="40" t="s">
        <v>11</v>
      </c>
      <c r="E1186" s="40" t="s">
        <v>1787</v>
      </c>
      <c r="F1186" s="40">
        <v>2</v>
      </c>
      <c r="G1186" s="39">
        <v>35000000</v>
      </c>
      <c r="H1186" s="39">
        <v>70000000</v>
      </c>
      <c r="I1186" s="49">
        <f>VLOOKUP(E1186,'sản phẩm'!$A$2:E4966,5,FALSE)</f>
        <v>34000000</v>
      </c>
    </row>
    <row r="1187" spans="1:9" ht="14.25" customHeight="1">
      <c r="A1187" s="38" t="s">
        <v>2997</v>
      </c>
      <c r="B1187" s="45">
        <v>44730</v>
      </c>
      <c r="C1187" s="43">
        <v>41</v>
      </c>
      <c r="D1187" s="40" t="s">
        <v>11</v>
      </c>
      <c r="E1187" s="40" t="s">
        <v>1789</v>
      </c>
      <c r="F1187" s="40">
        <v>2</v>
      </c>
      <c r="G1187" s="39">
        <v>4290000</v>
      </c>
      <c r="H1187" s="39">
        <v>8580000</v>
      </c>
      <c r="I1187" s="49">
        <f>VLOOKUP(E1187,'sản phẩm'!$A$2:E5059,5,FALSE)</f>
        <v>3290000</v>
      </c>
    </row>
    <row r="1188" spans="1:9" ht="14.25" customHeight="1">
      <c r="A1188" s="38" t="s">
        <v>2998</v>
      </c>
      <c r="B1188" s="45">
        <v>44730</v>
      </c>
      <c r="C1188" s="43">
        <v>274</v>
      </c>
      <c r="D1188" s="40" t="s">
        <v>8</v>
      </c>
      <c r="E1188" s="40" t="s">
        <v>1769</v>
      </c>
      <c r="F1188" s="40">
        <v>1</v>
      </c>
      <c r="G1188" s="39">
        <v>6390000</v>
      </c>
      <c r="H1188" s="39">
        <v>6390000</v>
      </c>
      <c r="I1188" s="49">
        <f>VLOOKUP(E1188,'sản phẩm'!$A$2:E4063,5,FALSE)</f>
        <v>5390000</v>
      </c>
    </row>
    <row r="1189" spans="1:9" ht="14.25" customHeight="1">
      <c r="A1189" s="38" t="s">
        <v>2999</v>
      </c>
      <c r="B1189" s="45">
        <v>44730</v>
      </c>
      <c r="C1189" s="43">
        <v>417</v>
      </c>
      <c r="D1189" s="40" t="s">
        <v>11</v>
      </c>
      <c r="E1189" s="40" t="s">
        <v>1750</v>
      </c>
      <c r="F1189" s="40">
        <v>1</v>
      </c>
      <c r="G1189" s="39">
        <v>39990000</v>
      </c>
      <c r="H1189" s="39">
        <v>39990000</v>
      </c>
      <c r="I1189" s="49">
        <f>VLOOKUP(E1189,'sản phẩm'!$A$2:E3184,5,FALSE)</f>
        <v>38990000</v>
      </c>
    </row>
    <row r="1190" spans="1:9" ht="14.25" customHeight="1">
      <c r="A1190" s="38" t="s">
        <v>3000</v>
      </c>
      <c r="B1190" s="45">
        <v>44731</v>
      </c>
      <c r="C1190" s="43">
        <v>836</v>
      </c>
      <c r="D1190" s="40" t="s">
        <v>4</v>
      </c>
      <c r="E1190" s="40" t="s">
        <v>1775</v>
      </c>
      <c r="F1190" s="40">
        <v>1</v>
      </c>
      <c r="G1190" s="39">
        <v>29990000</v>
      </c>
      <c r="H1190" s="39">
        <v>29990000</v>
      </c>
      <c r="I1190" s="49">
        <f>VLOOKUP(E1190,'sản phẩm'!$A$2:E4367,5,FALSE)</f>
        <v>28990000</v>
      </c>
    </row>
    <row r="1191" spans="1:9" ht="14.25" customHeight="1">
      <c r="A1191" s="38" t="s">
        <v>3001</v>
      </c>
      <c r="B1191" s="45">
        <v>44731</v>
      </c>
      <c r="C1191" s="43">
        <v>1412</v>
      </c>
      <c r="D1191" s="40" t="s">
        <v>4</v>
      </c>
      <c r="E1191" s="40" t="s">
        <v>1787</v>
      </c>
      <c r="F1191" s="40">
        <v>2</v>
      </c>
      <c r="G1191" s="39">
        <v>35000000</v>
      </c>
      <c r="H1191" s="39">
        <v>70000000</v>
      </c>
      <c r="I1191" s="49">
        <f>VLOOKUP(E1191,'sản phẩm'!$A$2:E4967,5,FALSE)</f>
        <v>34000000</v>
      </c>
    </row>
    <row r="1192" spans="1:9" ht="14.25" customHeight="1">
      <c r="A1192" s="38" t="s">
        <v>3002</v>
      </c>
      <c r="B1192" s="45">
        <v>44731</v>
      </c>
      <c r="C1192" s="43">
        <v>353</v>
      </c>
      <c r="D1192" s="40" t="s">
        <v>11</v>
      </c>
      <c r="E1192" s="40" t="s">
        <v>1765</v>
      </c>
      <c r="F1192" s="40">
        <v>1</v>
      </c>
      <c r="G1192" s="39">
        <v>34000000</v>
      </c>
      <c r="H1192" s="39">
        <v>34000000</v>
      </c>
      <c r="I1192" s="49">
        <f>VLOOKUP(E1192,'sản phẩm'!$A$2:E3854,5,FALSE)</f>
        <v>33000000</v>
      </c>
    </row>
    <row r="1193" spans="1:9" ht="14.25" customHeight="1">
      <c r="A1193" s="38" t="s">
        <v>3003</v>
      </c>
      <c r="B1193" s="45">
        <v>44731</v>
      </c>
      <c r="C1193" s="43">
        <v>995</v>
      </c>
      <c r="D1193" s="40" t="s">
        <v>11</v>
      </c>
      <c r="E1193" s="40" t="s">
        <v>1753</v>
      </c>
      <c r="F1193" s="40">
        <v>1</v>
      </c>
      <c r="G1193" s="39">
        <v>48990000</v>
      </c>
      <c r="H1193" s="39">
        <v>48990000</v>
      </c>
      <c r="I1193" s="49">
        <f>VLOOKUP(E1193,'sản phẩm'!$A$2:E3276,5,FALSE)</f>
        <v>47990000</v>
      </c>
    </row>
    <row r="1194" spans="1:9" ht="14.25" customHeight="1">
      <c r="A1194" s="38" t="s">
        <v>3004</v>
      </c>
      <c r="B1194" s="45">
        <v>44731</v>
      </c>
      <c r="C1194" s="43">
        <v>1573</v>
      </c>
      <c r="D1194" s="40" t="s">
        <v>4</v>
      </c>
      <c r="E1194" s="40" t="s">
        <v>1791</v>
      </c>
      <c r="F1194" s="40">
        <v>2</v>
      </c>
      <c r="G1194" s="39">
        <v>9990000</v>
      </c>
      <c r="H1194" s="39">
        <v>19980000</v>
      </c>
      <c r="I1194" s="49">
        <f>VLOOKUP(E1194,'sản phẩm'!$A$2:E5164,5,FALSE)</f>
        <v>8990000</v>
      </c>
    </row>
    <row r="1195" spans="1:9" ht="14.25" customHeight="1">
      <c r="A1195" s="38" t="s">
        <v>3005</v>
      </c>
      <c r="B1195" s="45">
        <v>44731</v>
      </c>
      <c r="C1195" s="43">
        <v>689</v>
      </c>
      <c r="D1195" s="40" t="s">
        <v>11</v>
      </c>
      <c r="E1195" s="40" t="s">
        <v>1781</v>
      </c>
      <c r="F1195" s="40">
        <v>2</v>
      </c>
      <c r="G1195" s="39">
        <v>49990000</v>
      </c>
      <c r="H1195" s="39">
        <v>99980000</v>
      </c>
      <c r="I1195" s="49">
        <f>VLOOKUP(E1195,'sản phẩm'!$A$2:E4679,5,FALSE)</f>
        <v>48990000</v>
      </c>
    </row>
    <row r="1196" spans="1:9" ht="14.25" customHeight="1">
      <c r="A1196" s="38" t="s">
        <v>3006</v>
      </c>
      <c r="B1196" s="45">
        <v>44731</v>
      </c>
      <c r="C1196" s="43">
        <v>68</v>
      </c>
      <c r="D1196" s="40" t="s">
        <v>4</v>
      </c>
      <c r="E1196" s="40" t="s">
        <v>1777</v>
      </c>
      <c r="F1196" s="40">
        <v>1</v>
      </c>
      <c r="G1196" s="39">
        <v>23990000</v>
      </c>
      <c r="H1196" s="39">
        <v>23990000</v>
      </c>
      <c r="I1196" s="49">
        <f>VLOOKUP(E1196,'sản phẩm'!$A$2:E4485,5,FALSE)</f>
        <v>22990000</v>
      </c>
    </row>
    <row r="1197" spans="1:9" ht="14.25" customHeight="1">
      <c r="A1197" s="38" t="s">
        <v>3007</v>
      </c>
      <c r="B1197" s="45">
        <v>44731</v>
      </c>
      <c r="C1197" s="43">
        <v>222</v>
      </c>
      <c r="D1197" s="40" t="s">
        <v>11</v>
      </c>
      <c r="E1197" s="40" t="s">
        <v>1787</v>
      </c>
      <c r="F1197" s="40">
        <v>1</v>
      </c>
      <c r="G1197" s="39">
        <v>35000000</v>
      </c>
      <c r="H1197" s="39">
        <v>35000000</v>
      </c>
      <c r="I1197" s="49">
        <f>VLOOKUP(E1197,'sản phẩm'!$A$2:E4968,5,FALSE)</f>
        <v>34000000</v>
      </c>
    </row>
    <row r="1198" spans="1:9" ht="14.25" customHeight="1">
      <c r="A1198" s="38" t="s">
        <v>3008</v>
      </c>
      <c r="B1198" s="45">
        <v>44732</v>
      </c>
      <c r="C1198" s="43">
        <v>104</v>
      </c>
      <c r="D1198" s="40" t="s">
        <v>4</v>
      </c>
      <c r="E1198" s="40" t="s">
        <v>1745</v>
      </c>
      <c r="F1198" s="40">
        <v>2</v>
      </c>
      <c r="G1198" s="39">
        <v>6990000</v>
      </c>
      <c r="H1198" s="39">
        <v>13980000</v>
      </c>
      <c r="I1198" s="49">
        <f>VLOOKUP(E1198,'sản phẩm'!$A$2:E2971,5,FALSE)</f>
        <v>5990000</v>
      </c>
    </row>
    <row r="1199" spans="1:9" ht="14.25" customHeight="1">
      <c r="A1199" s="38" t="s">
        <v>3009</v>
      </c>
      <c r="B1199" s="45">
        <v>44732</v>
      </c>
      <c r="C1199" s="43">
        <v>1458</v>
      </c>
      <c r="D1199" s="40" t="s">
        <v>11</v>
      </c>
      <c r="E1199" s="40" t="s">
        <v>1765</v>
      </c>
      <c r="F1199" s="40">
        <v>2</v>
      </c>
      <c r="G1199" s="39">
        <v>34000000</v>
      </c>
      <c r="H1199" s="39">
        <v>68000000</v>
      </c>
      <c r="I1199" s="49">
        <f>VLOOKUP(E1199,'sản phẩm'!$A$2:E3855,5,FALSE)</f>
        <v>33000000</v>
      </c>
    </row>
    <row r="1200" spans="1:9" ht="14.25" customHeight="1">
      <c r="A1200" s="38" t="s">
        <v>3010</v>
      </c>
      <c r="B1200" s="45">
        <v>44732</v>
      </c>
      <c r="C1200" s="43">
        <v>605</v>
      </c>
      <c r="D1200" s="40" t="s">
        <v>8</v>
      </c>
      <c r="E1200" s="40" t="s">
        <v>1789</v>
      </c>
      <c r="F1200" s="40">
        <v>2</v>
      </c>
      <c r="G1200" s="39">
        <v>4290000</v>
      </c>
      <c r="H1200" s="39">
        <v>8580000</v>
      </c>
      <c r="I1200" s="49">
        <f>VLOOKUP(E1200,'sản phẩm'!$A$2:E5060,5,FALSE)</f>
        <v>3290000</v>
      </c>
    </row>
    <row r="1201" spans="1:9" ht="14.25" customHeight="1">
      <c r="A1201" s="38" t="s">
        <v>3011</v>
      </c>
      <c r="B1201" s="45">
        <v>44733</v>
      </c>
      <c r="C1201" s="43">
        <v>21</v>
      </c>
      <c r="D1201" s="40" t="s">
        <v>4</v>
      </c>
      <c r="E1201" s="40" t="s">
        <v>1775</v>
      </c>
      <c r="F1201" s="40">
        <v>2</v>
      </c>
      <c r="G1201" s="39">
        <v>29990000</v>
      </c>
      <c r="H1201" s="39">
        <v>59980000</v>
      </c>
      <c r="I1201" s="49">
        <f>VLOOKUP(E1201,'sản phẩm'!$A$2:E4368,5,FALSE)</f>
        <v>28990000</v>
      </c>
    </row>
    <row r="1202" spans="1:9" ht="14.25" customHeight="1">
      <c r="A1202" s="38" t="s">
        <v>3012</v>
      </c>
      <c r="B1202" s="45">
        <v>44733</v>
      </c>
      <c r="C1202" s="43">
        <v>1230</v>
      </c>
      <c r="D1202" s="40" t="s">
        <v>4</v>
      </c>
      <c r="E1202" s="40" t="s">
        <v>1779</v>
      </c>
      <c r="F1202" s="40">
        <v>2</v>
      </c>
      <c r="G1202" s="39">
        <v>31990000</v>
      </c>
      <c r="H1202" s="39">
        <v>63980000</v>
      </c>
      <c r="I1202" s="49">
        <f>VLOOKUP(E1202,'sản phẩm'!$A$2:E4589,5,FALSE)</f>
        <v>30990000</v>
      </c>
    </row>
    <row r="1203" spans="1:9" ht="14.25" customHeight="1">
      <c r="A1203" s="38" t="s">
        <v>3013</v>
      </c>
      <c r="B1203" s="45">
        <v>44733</v>
      </c>
      <c r="C1203" s="43">
        <v>316</v>
      </c>
      <c r="D1203" s="40" t="s">
        <v>11</v>
      </c>
      <c r="E1203" s="40" t="s">
        <v>1761</v>
      </c>
      <c r="F1203" s="40">
        <v>1</v>
      </c>
      <c r="G1203" s="39">
        <v>20990000</v>
      </c>
      <c r="H1203" s="39">
        <v>20990000</v>
      </c>
      <c r="I1203" s="49">
        <f>VLOOKUP(E1203,'sản phẩm'!$A$2:E3657,5,FALSE)</f>
        <v>19990000</v>
      </c>
    </row>
    <row r="1204" spans="1:9" ht="14.25" customHeight="1">
      <c r="A1204" s="38" t="s">
        <v>3014</v>
      </c>
      <c r="B1204" s="45">
        <v>44734</v>
      </c>
      <c r="C1204" s="43">
        <v>369</v>
      </c>
      <c r="D1204" s="40" t="s">
        <v>11</v>
      </c>
      <c r="E1204" s="40" t="s">
        <v>1783</v>
      </c>
      <c r="F1204" s="40">
        <v>2</v>
      </c>
      <c r="G1204" s="39">
        <v>31990000</v>
      </c>
      <c r="H1204" s="39">
        <v>63980000</v>
      </c>
      <c r="I1204" s="49">
        <f>VLOOKUP(E1204,'sản phẩm'!$A$2:E4791,5,FALSE)</f>
        <v>30990000</v>
      </c>
    </row>
    <row r="1205" spans="1:9" ht="14.25" customHeight="1">
      <c r="A1205" s="38" t="s">
        <v>3015</v>
      </c>
      <c r="B1205" s="45">
        <v>44734</v>
      </c>
      <c r="C1205" s="43">
        <v>1072</v>
      </c>
      <c r="D1205" s="40" t="s">
        <v>11</v>
      </c>
      <c r="E1205" s="40" t="s">
        <v>1803</v>
      </c>
      <c r="F1205" s="40">
        <v>1</v>
      </c>
      <c r="G1205" s="39">
        <v>27990000</v>
      </c>
      <c r="H1205" s="39">
        <v>27990000</v>
      </c>
      <c r="I1205" s="49">
        <f>VLOOKUP(E1205,'sản phẩm'!$A$2:E5779,5,FALSE)</f>
        <v>26990000</v>
      </c>
    </row>
    <row r="1206" spans="1:9" ht="14.25" customHeight="1">
      <c r="A1206" s="38" t="s">
        <v>3016</v>
      </c>
      <c r="B1206" s="45">
        <v>44734</v>
      </c>
      <c r="C1206" s="43">
        <v>1017</v>
      </c>
      <c r="D1206" s="40" t="s">
        <v>11</v>
      </c>
      <c r="E1206" s="40" t="s">
        <v>1797</v>
      </c>
      <c r="F1206" s="40">
        <v>1</v>
      </c>
      <c r="G1206" s="39">
        <v>53990000</v>
      </c>
      <c r="H1206" s="39">
        <v>53990000</v>
      </c>
      <c r="I1206" s="49">
        <f>VLOOKUP(E1206,'sản phẩm'!$A$2:E5479,5,FALSE)</f>
        <v>52990000</v>
      </c>
    </row>
    <row r="1207" spans="1:9" ht="14.25" customHeight="1">
      <c r="A1207" s="38" t="s">
        <v>3017</v>
      </c>
      <c r="B1207" s="45">
        <v>44734</v>
      </c>
      <c r="C1207" s="43">
        <v>1013</v>
      </c>
      <c r="D1207" s="40" t="s">
        <v>4</v>
      </c>
      <c r="E1207" s="40" t="s">
        <v>1799</v>
      </c>
      <c r="F1207" s="40">
        <v>1</v>
      </c>
      <c r="G1207" s="39">
        <v>22990000</v>
      </c>
      <c r="H1207" s="39">
        <v>22990000</v>
      </c>
      <c r="I1207" s="49">
        <f>VLOOKUP(E1207,'sản phẩm'!$A$2:E5591,5,FALSE)</f>
        <v>21990000</v>
      </c>
    </row>
    <row r="1208" spans="1:9" ht="14.25" customHeight="1">
      <c r="A1208" s="38" t="s">
        <v>3018</v>
      </c>
      <c r="B1208" s="45">
        <v>44734</v>
      </c>
      <c r="C1208" s="43">
        <v>771</v>
      </c>
      <c r="D1208" s="40" t="s">
        <v>4</v>
      </c>
      <c r="E1208" s="40" t="s">
        <v>1745</v>
      </c>
      <c r="F1208" s="40">
        <v>1</v>
      </c>
      <c r="G1208" s="39">
        <v>6990000</v>
      </c>
      <c r="H1208" s="39">
        <v>6990000</v>
      </c>
      <c r="I1208" s="49">
        <f>VLOOKUP(E1208,'sản phẩm'!$A$2:E2972,5,FALSE)</f>
        <v>5990000</v>
      </c>
    </row>
    <row r="1209" spans="1:9" ht="14.25" customHeight="1">
      <c r="A1209" s="38" t="s">
        <v>3019</v>
      </c>
      <c r="B1209" s="45">
        <v>44735</v>
      </c>
      <c r="C1209" s="43">
        <v>1502</v>
      </c>
      <c r="D1209" s="40" t="s">
        <v>11</v>
      </c>
      <c r="E1209" s="40" t="s">
        <v>1750</v>
      </c>
      <c r="F1209" s="40">
        <v>2</v>
      </c>
      <c r="G1209" s="39">
        <v>39990000</v>
      </c>
      <c r="H1209" s="39">
        <v>79980000</v>
      </c>
      <c r="I1209" s="49">
        <f>VLOOKUP(E1209,'sản phẩm'!$A$2:E3185,5,FALSE)</f>
        <v>38990000</v>
      </c>
    </row>
    <row r="1210" spans="1:9" ht="14.25" customHeight="1">
      <c r="A1210" s="38" t="s">
        <v>3020</v>
      </c>
      <c r="B1210" s="45">
        <v>44735</v>
      </c>
      <c r="C1210" s="43">
        <v>301</v>
      </c>
      <c r="D1210" s="40" t="s">
        <v>11</v>
      </c>
      <c r="E1210" s="40" t="s">
        <v>1789</v>
      </c>
      <c r="F1210" s="40">
        <v>2</v>
      </c>
      <c r="G1210" s="39">
        <v>4290000</v>
      </c>
      <c r="H1210" s="39">
        <v>8580000</v>
      </c>
      <c r="I1210" s="49">
        <f>VLOOKUP(E1210,'sản phẩm'!$A$2:E5061,5,FALSE)</f>
        <v>3290000</v>
      </c>
    </row>
    <row r="1211" spans="1:9" ht="14.25" customHeight="1">
      <c r="A1211" s="38" t="s">
        <v>3021</v>
      </c>
      <c r="B1211" s="45">
        <v>44735</v>
      </c>
      <c r="C1211" s="43">
        <v>404</v>
      </c>
      <c r="D1211" s="40" t="s">
        <v>11</v>
      </c>
      <c r="E1211" s="40" t="s">
        <v>1783</v>
      </c>
      <c r="F1211" s="40">
        <v>2</v>
      </c>
      <c r="G1211" s="39">
        <v>31990000</v>
      </c>
      <c r="H1211" s="39">
        <v>63980000</v>
      </c>
      <c r="I1211" s="49">
        <f>VLOOKUP(E1211,'sản phẩm'!$A$2:E4792,5,FALSE)</f>
        <v>30990000</v>
      </c>
    </row>
    <row r="1212" spans="1:9" ht="14.25" customHeight="1">
      <c r="A1212" s="38" t="s">
        <v>3022</v>
      </c>
      <c r="B1212" s="45">
        <v>44735</v>
      </c>
      <c r="C1212" s="43">
        <v>813</v>
      </c>
      <c r="D1212" s="40" t="s">
        <v>8</v>
      </c>
      <c r="E1212" s="40" t="s">
        <v>1753</v>
      </c>
      <c r="F1212" s="40">
        <v>2</v>
      </c>
      <c r="G1212" s="39">
        <v>48990000</v>
      </c>
      <c r="H1212" s="39">
        <v>97980000</v>
      </c>
      <c r="I1212" s="49">
        <f>VLOOKUP(E1212,'sản phẩm'!$A$2:E3277,5,FALSE)</f>
        <v>47990000</v>
      </c>
    </row>
    <row r="1213" spans="1:9" ht="14.25" customHeight="1">
      <c r="A1213" s="38" t="s">
        <v>3023</v>
      </c>
      <c r="B1213" s="45">
        <v>44735</v>
      </c>
      <c r="C1213" s="43">
        <v>321</v>
      </c>
      <c r="D1213" s="40" t="s">
        <v>11</v>
      </c>
      <c r="E1213" s="40" t="s">
        <v>1775</v>
      </c>
      <c r="F1213" s="40">
        <v>1</v>
      </c>
      <c r="G1213" s="39">
        <v>29990000</v>
      </c>
      <c r="H1213" s="39">
        <v>29990000</v>
      </c>
      <c r="I1213" s="49">
        <f>VLOOKUP(E1213,'sản phẩm'!$A$2:E4369,5,FALSE)</f>
        <v>28990000</v>
      </c>
    </row>
    <row r="1214" spans="1:9" ht="14.25" customHeight="1">
      <c r="A1214" s="38" t="s">
        <v>3024</v>
      </c>
      <c r="B1214" s="45">
        <v>44735</v>
      </c>
      <c r="C1214" s="43">
        <v>1571</v>
      </c>
      <c r="D1214" s="40" t="s">
        <v>11</v>
      </c>
      <c r="E1214" s="40" t="s">
        <v>1801</v>
      </c>
      <c r="F1214" s="40">
        <v>2</v>
      </c>
      <c r="G1214" s="39">
        <v>32990000</v>
      </c>
      <c r="H1214" s="39">
        <v>65980000</v>
      </c>
      <c r="I1214" s="49">
        <f>VLOOKUP(E1214,'sản phẩm'!$A$2:E5675,5,FALSE)</f>
        <v>31990000</v>
      </c>
    </row>
    <row r="1215" spans="1:9" ht="14.25" customHeight="1">
      <c r="A1215" s="38" t="s">
        <v>3025</v>
      </c>
      <c r="B1215" s="45">
        <v>44736</v>
      </c>
      <c r="C1215" s="43">
        <v>847</v>
      </c>
      <c r="D1215" s="40" t="s">
        <v>11</v>
      </c>
      <c r="E1215" s="40" t="s">
        <v>1757</v>
      </c>
      <c r="F1215" s="40">
        <v>2</v>
      </c>
      <c r="G1215" s="39">
        <v>3290000</v>
      </c>
      <c r="H1215" s="39">
        <v>6580000</v>
      </c>
      <c r="I1215" s="49">
        <f>VLOOKUP(E1215,'sản phẩm'!$A$2:E3463,5,FALSE)</f>
        <v>2290000</v>
      </c>
    </row>
    <row r="1216" spans="1:9" ht="14.25" customHeight="1">
      <c r="A1216" s="38" t="s">
        <v>3026</v>
      </c>
      <c r="B1216" s="45">
        <v>44736</v>
      </c>
      <c r="C1216" s="43">
        <v>251</v>
      </c>
      <c r="D1216" s="40" t="s">
        <v>11</v>
      </c>
      <c r="E1216" s="40" t="s">
        <v>1797</v>
      </c>
      <c r="F1216" s="40">
        <v>2</v>
      </c>
      <c r="G1216" s="39">
        <v>53990000</v>
      </c>
      <c r="H1216" s="39">
        <v>107980000</v>
      </c>
      <c r="I1216" s="49">
        <f>VLOOKUP(E1216,'sản phẩm'!$A$2:E5480,5,FALSE)</f>
        <v>52990000</v>
      </c>
    </row>
    <row r="1217" spans="1:9" ht="14.25" customHeight="1">
      <c r="A1217" s="38" t="s">
        <v>3027</v>
      </c>
      <c r="B1217" s="45">
        <v>44736</v>
      </c>
      <c r="C1217" s="43">
        <v>1456</v>
      </c>
      <c r="D1217" s="40" t="s">
        <v>4</v>
      </c>
      <c r="E1217" s="40" t="s">
        <v>1791</v>
      </c>
      <c r="F1217" s="40">
        <v>1</v>
      </c>
      <c r="G1217" s="39">
        <v>9990000</v>
      </c>
      <c r="H1217" s="39">
        <v>9990000</v>
      </c>
      <c r="I1217" s="49">
        <f>VLOOKUP(E1217,'sản phẩm'!$A$2:E5165,5,FALSE)</f>
        <v>8990000</v>
      </c>
    </row>
    <row r="1218" spans="1:9" ht="14.25" customHeight="1">
      <c r="A1218" s="38" t="s">
        <v>3028</v>
      </c>
      <c r="B1218" s="45">
        <v>44737</v>
      </c>
      <c r="C1218" s="43">
        <v>61</v>
      </c>
      <c r="D1218" s="40" t="s">
        <v>4</v>
      </c>
      <c r="E1218" s="40" t="s">
        <v>1793</v>
      </c>
      <c r="F1218" s="40">
        <v>2</v>
      </c>
      <c r="G1218" s="39">
        <v>29990000</v>
      </c>
      <c r="H1218" s="39">
        <v>59980000</v>
      </c>
      <c r="I1218" s="49">
        <f>VLOOKUP(E1218,'sản phẩm'!$A$2:E5275,5,FALSE)</f>
        <v>28990000</v>
      </c>
    </row>
    <row r="1219" spans="1:9" ht="14.25" customHeight="1">
      <c r="A1219" s="38" t="s">
        <v>3029</v>
      </c>
      <c r="B1219" s="45">
        <v>44737</v>
      </c>
      <c r="C1219" s="43">
        <v>1528</v>
      </c>
      <c r="D1219" s="40" t="s">
        <v>11</v>
      </c>
      <c r="E1219" s="40" t="s">
        <v>1783</v>
      </c>
      <c r="F1219" s="40">
        <v>1</v>
      </c>
      <c r="G1219" s="39">
        <v>31990000</v>
      </c>
      <c r="H1219" s="39">
        <v>31990000</v>
      </c>
      <c r="I1219" s="49">
        <f>VLOOKUP(E1219,'sản phẩm'!$A$2:E4793,5,FALSE)</f>
        <v>30990000</v>
      </c>
    </row>
    <row r="1220" spans="1:9" ht="14.25" customHeight="1">
      <c r="A1220" s="38" t="s">
        <v>3030</v>
      </c>
      <c r="B1220" s="45">
        <v>44737</v>
      </c>
      <c r="C1220" s="43">
        <v>318</v>
      </c>
      <c r="D1220" s="40" t="s">
        <v>11</v>
      </c>
      <c r="E1220" s="40" t="s">
        <v>1777</v>
      </c>
      <c r="F1220" s="40">
        <v>2</v>
      </c>
      <c r="G1220" s="39">
        <v>23990000</v>
      </c>
      <c r="H1220" s="39">
        <v>47980000</v>
      </c>
      <c r="I1220" s="49">
        <f>VLOOKUP(E1220,'sản phẩm'!$A$2:E4486,5,FALSE)</f>
        <v>22990000</v>
      </c>
    </row>
    <row r="1221" spans="1:9" ht="14.25" customHeight="1">
      <c r="A1221" s="38" t="s">
        <v>3031</v>
      </c>
      <c r="B1221" s="45">
        <v>44737</v>
      </c>
      <c r="C1221" s="43">
        <v>788</v>
      </c>
      <c r="D1221" s="40" t="s">
        <v>11</v>
      </c>
      <c r="E1221" s="40" t="s">
        <v>1753</v>
      </c>
      <c r="F1221" s="40">
        <v>2</v>
      </c>
      <c r="G1221" s="39">
        <v>48990000</v>
      </c>
      <c r="H1221" s="39">
        <v>97980000</v>
      </c>
      <c r="I1221" s="49">
        <f>VLOOKUP(E1221,'sản phẩm'!$A$2:E3278,5,FALSE)</f>
        <v>47990000</v>
      </c>
    </row>
    <row r="1222" spans="1:9" ht="14.25" customHeight="1">
      <c r="A1222" s="38" t="s">
        <v>3032</v>
      </c>
      <c r="B1222" s="45">
        <v>44737</v>
      </c>
      <c r="C1222" s="43">
        <v>1450</v>
      </c>
      <c r="D1222" s="40" t="s">
        <v>11</v>
      </c>
      <c r="E1222" s="40" t="s">
        <v>1805</v>
      </c>
      <c r="F1222" s="40">
        <v>2</v>
      </c>
      <c r="G1222" s="39">
        <v>69990000</v>
      </c>
      <c r="H1222" s="39">
        <v>139980000</v>
      </c>
      <c r="I1222" s="49">
        <f>VLOOKUP(E1222,'sản phẩm'!$A$2:E5885,5,FALSE)</f>
        <v>68990000</v>
      </c>
    </row>
    <row r="1223" spans="1:9" ht="14.25" customHeight="1">
      <c r="A1223" s="38" t="s">
        <v>3033</v>
      </c>
      <c r="B1223" s="45">
        <v>44738</v>
      </c>
      <c r="C1223" s="43">
        <v>144</v>
      </c>
      <c r="D1223" s="40" t="s">
        <v>11</v>
      </c>
      <c r="E1223" s="40" t="s">
        <v>1781</v>
      </c>
      <c r="F1223" s="40">
        <v>2</v>
      </c>
      <c r="G1223" s="39">
        <v>49990000</v>
      </c>
      <c r="H1223" s="39">
        <v>99980000</v>
      </c>
      <c r="I1223" s="49">
        <f>VLOOKUP(E1223,'sản phẩm'!$A$2:E4680,5,FALSE)</f>
        <v>48990000</v>
      </c>
    </row>
    <row r="1224" spans="1:9" ht="14.25" customHeight="1">
      <c r="A1224" s="38" t="s">
        <v>3034</v>
      </c>
      <c r="B1224" s="45">
        <v>44738</v>
      </c>
      <c r="C1224" s="43">
        <v>494</v>
      </c>
      <c r="D1224" s="40" t="s">
        <v>15</v>
      </c>
      <c r="E1224" s="40" t="s">
        <v>1769</v>
      </c>
      <c r="F1224" s="40">
        <v>2</v>
      </c>
      <c r="G1224" s="39">
        <v>6390000</v>
      </c>
      <c r="H1224" s="39">
        <v>12780000</v>
      </c>
      <c r="I1224" s="49">
        <f>VLOOKUP(E1224,'sản phẩm'!$A$2:E4064,5,FALSE)</f>
        <v>5390000</v>
      </c>
    </row>
    <row r="1225" spans="1:9" ht="14.25" customHeight="1">
      <c r="A1225" s="38" t="s">
        <v>3035</v>
      </c>
      <c r="B1225" s="45">
        <v>44738</v>
      </c>
      <c r="C1225" s="43">
        <v>91</v>
      </c>
      <c r="D1225" s="40" t="s">
        <v>11</v>
      </c>
      <c r="E1225" s="40" t="s">
        <v>1803</v>
      </c>
      <c r="F1225" s="40">
        <v>2</v>
      </c>
      <c r="G1225" s="39">
        <v>27990000</v>
      </c>
      <c r="H1225" s="39">
        <v>55980000</v>
      </c>
      <c r="I1225" s="49">
        <f>VLOOKUP(E1225,'sản phẩm'!$A$2:E5780,5,FALSE)</f>
        <v>26990000</v>
      </c>
    </row>
    <row r="1226" spans="1:9" ht="14.25" customHeight="1">
      <c r="A1226" s="38" t="s">
        <v>3036</v>
      </c>
      <c r="B1226" s="45">
        <v>44738</v>
      </c>
      <c r="C1226" s="43">
        <v>1426</v>
      </c>
      <c r="D1226" s="40" t="s">
        <v>8</v>
      </c>
      <c r="E1226" s="40" t="s">
        <v>1765</v>
      </c>
      <c r="F1226" s="40">
        <v>1</v>
      </c>
      <c r="G1226" s="39">
        <v>34000000</v>
      </c>
      <c r="H1226" s="39">
        <v>34000000</v>
      </c>
      <c r="I1226" s="49">
        <f>VLOOKUP(E1226,'sản phẩm'!$A$2:E3856,5,FALSE)</f>
        <v>33000000</v>
      </c>
    </row>
    <row r="1227" spans="1:9" ht="14.25" customHeight="1">
      <c r="A1227" s="38" t="s">
        <v>3037</v>
      </c>
      <c r="B1227" s="45">
        <v>44739</v>
      </c>
      <c r="C1227" s="43">
        <v>1018</v>
      </c>
      <c r="D1227" s="40" t="s">
        <v>15</v>
      </c>
      <c r="E1227" s="40" t="s">
        <v>1745</v>
      </c>
      <c r="F1227" s="40">
        <v>1</v>
      </c>
      <c r="G1227" s="39">
        <v>6990000</v>
      </c>
      <c r="H1227" s="39">
        <v>6990000</v>
      </c>
      <c r="I1227" s="49">
        <f>VLOOKUP(E1227,'sản phẩm'!$A$2:E2973,5,FALSE)</f>
        <v>5990000</v>
      </c>
    </row>
    <row r="1228" spans="1:9" ht="14.25" customHeight="1">
      <c r="A1228" s="38" t="s">
        <v>3038</v>
      </c>
      <c r="B1228" s="45">
        <v>44739</v>
      </c>
      <c r="C1228" s="43">
        <v>1288</v>
      </c>
      <c r="D1228" s="40" t="s">
        <v>4</v>
      </c>
      <c r="E1228" s="40" t="s">
        <v>1769</v>
      </c>
      <c r="F1228" s="40">
        <v>2</v>
      </c>
      <c r="G1228" s="39">
        <v>6390000</v>
      </c>
      <c r="H1228" s="39">
        <v>12780000</v>
      </c>
      <c r="I1228" s="49">
        <f>VLOOKUP(E1228,'sản phẩm'!$A$2:E4065,5,FALSE)</f>
        <v>5390000</v>
      </c>
    </row>
    <row r="1229" spans="1:9" ht="14.25" customHeight="1">
      <c r="A1229" s="38" t="s">
        <v>3039</v>
      </c>
      <c r="B1229" s="45">
        <v>44739</v>
      </c>
      <c r="C1229" s="43">
        <v>839</v>
      </c>
      <c r="D1229" s="40" t="s">
        <v>4</v>
      </c>
      <c r="E1229" s="40" t="s">
        <v>1748</v>
      </c>
      <c r="F1229" s="40">
        <v>1</v>
      </c>
      <c r="G1229" s="39">
        <v>7990000</v>
      </c>
      <c r="H1229" s="39">
        <v>7990000</v>
      </c>
      <c r="I1229" s="49">
        <f>VLOOKUP(E1229,'sản phẩm'!$A$2:E3067,5,FALSE)</f>
        <v>6990000</v>
      </c>
    </row>
    <row r="1230" spans="1:9" ht="14.25" customHeight="1">
      <c r="A1230" s="38" t="s">
        <v>3040</v>
      </c>
      <c r="B1230" s="45">
        <v>44739</v>
      </c>
      <c r="C1230" s="43">
        <v>937</v>
      </c>
      <c r="D1230" s="40" t="s">
        <v>4</v>
      </c>
      <c r="E1230" s="40" t="s">
        <v>1793</v>
      </c>
      <c r="F1230" s="40">
        <v>1</v>
      </c>
      <c r="G1230" s="39">
        <v>29990000</v>
      </c>
      <c r="H1230" s="39">
        <v>29990000</v>
      </c>
      <c r="I1230" s="49">
        <f>VLOOKUP(E1230,'sản phẩm'!$A$2:E5276,5,FALSE)</f>
        <v>28990000</v>
      </c>
    </row>
    <row r="1231" spans="1:9" ht="14.25" customHeight="1">
      <c r="A1231" s="38" t="s">
        <v>3041</v>
      </c>
      <c r="B1231" s="45">
        <v>44739</v>
      </c>
      <c r="C1231" s="43">
        <v>941</v>
      </c>
      <c r="D1231" s="40" t="s">
        <v>11</v>
      </c>
      <c r="E1231" s="40" t="s">
        <v>1771</v>
      </c>
      <c r="F1231" s="40">
        <v>2</v>
      </c>
      <c r="G1231" s="39">
        <v>5690000</v>
      </c>
      <c r="H1231" s="39">
        <v>11380000</v>
      </c>
      <c r="I1231" s="49">
        <f>VLOOKUP(E1231,'sản phẩm'!$A$2:E4163,5,FALSE)</f>
        <v>4690000</v>
      </c>
    </row>
    <row r="1232" spans="1:9" ht="14.25" customHeight="1">
      <c r="A1232" s="38" t="s">
        <v>3042</v>
      </c>
      <c r="B1232" s="45">
        <v>44739</v>
      </c>
      <c r="C1232" s="43">
        <v>40</v>
      </c>
      <c r="D1232" s="40" t="s">
        <v>15</v>
      </c>
      <c r="E1232" s="40" t="s">
        <v>1777</v>
      </c>
      <c r="F1232" s="40">
        <v>2</v>
      </c>
      <c r="G1232" s="39">
        <v>23990000</v>
      </c>
      <c r="H1232" s="39">
        <v>47980000</v>
      </c>
      <c r="I1232" s="49">
        <f>VLOOKUP(E1232,'sản phẩm'!$A$2:E4487,5,FALSE)</f>
        <v>22990000</v>
      </c>
    </row>
    <row r="1233" spans="1:9" ht="14.25" customHeight="1">
      <c r="A1233" s="38" t="s">
        <v>3043</v>
      </c>
      <c r="B1233" s="45">
        <v>44740</v>
      </c>
      <c r="C1233" s="43">
        <v>50</v>
      </c>
      <c r="D1233" s="40" t="s">
        <v>11</v>
      </c>
      <c r="E1233" s="40" t="s">
        <v>1763</v>
      </c>
      <c r="F1233" s="40">
        <v>1</v>
      </c>
      <c r="G1233" s="39">
        <v>3290000</v>
      </c>
      <c r="H1233" s="39">
        <v>3290000</v>
      </c>
      <c r="I1233" s="49">
        <f>VLOOKUP(E1233,'sản phẩm'!$A$2:E3749,5,FALSE)</f>
        <v>2290000</v>
      </c>
    </row>
    <row r="1234" spans="1:9" ht="14.25" customHeight="1">
      <c r="A1234" s="38" t="s">
        <v>3044</v>
      </c>
      <c r="B1234" s="45">
        <v>44741</v>
      </c>
      <c r="C1234" s="43">
        <v>1234</v>
      </c>
      <c r="D1234" s="40" t="s">
        <v>4</v>
      </c>
      <c r="E1234" s="40" t="s">
        <v>1783</v>
      </c>
      <c r="F1234" s="40">
        <v>2</v>
      </c>
      <c r="G1234" s="39">
        <v>31990000</v>
      </c>
      <c r="H1234" s="39">
        <v>63980000</v>
      </c>
      <c r="I1234" s="49">
        <f>VLOOKUP(E1234,'sản phẩm'!$A$2:E4794,5,FALSE)</f>
        <v>30990000</v>
      </c>
    </row>
    <row r="1235" spans="1:9" ht="14.25" customHeight="1">
      <c r="A1235" s="38" t="s">
        <v>3045</v>
      </c>
      <c r="B1235" s="45">
        <v>44741</v>
      </c>
      <c r="C1235" s="43">
        <v>385</v>
      </c>
      <c r="D1235" s="40" t="s">
        <v>15</v>
      </c>
      <c r="E1235" s="40" t="s">
        <v>1789</v>
      </c>
      <c r="F1235" s="40">
        <v>1</v>
      </c>
      <c r="G1235" s="39">
        <v>4290000</v>
      </c>
      <c r="H1235" s="39">
        <v>4290000</v>
      </c>
      <c r="I1235" s="49">
        <f>VLOOKUP(E1235,'sản phẩm'!$A$2:E5062,5,FALSE)</f>
        <v>3290000</v>
      </c>
    </row>
    <row r="1236" spans="1:9" ht="14.25" customHeight="1">
      <c r="A1236" s="38" t="s">
        <v>3046</v>
      </c>
      <c r="B1236" s="45">
        <v>44741</v>
      </c>
      <c r="C1236" s="43">
        <v>874</v>
      </c>
      <c r="D1236" s="40" t="s">
        <v>8</v>
      </c>
      <c r="E1236" s="40" t="s">
        <v>1755</v>
      </c>
      <c r="F1236" s="40">
        <v>2</v>
      </c>
      <c r="G1236" s="39">
        <v>29990000</v>
      </c>
      <c r="H1236" s="39">
        <v>59980000</v>
      </c>
      <c r="I1236" s="49">
        <f>VLOOKUP(E1236,'sản phẩm'!$A$2:E3365,5,FALSE)</f>
        <v>28990000</v>
      </c>
    </row>
    <row r="1237" spans="1:9" ht="14.25" customHeight="1">
      <c r="A1237" s="38" t="s">
        <v>3047</v>
      </c>
      <c r="B1237" s="45">
        <v>44741</v>
      </c>
      <c r="C1237" s="43">
        <v>22</v>
      </c>
      <c r="D1237" s="40" t="s">
        <v>15</v>
      </c>
      <c r="E1237" s="40" t="s">
        <v>1765</v>
      </c>
      <c r="F1237" s="40">
        <v>1</v>
      </c>
      <c r="G1237" s="39">
        <v>34000000</v>
      </c>
      <c r="H1237" s="39">
        <v>34000000</v>
      </c>
      <c r="I1237" s="49">
        <f>VLOOKUP(E1237,'sản phẩm'!$A$2:E3857,5,FALSE)</f>
        <v>33000000</v>
      </c>
    </row>
    <row r="1238" spans="1:9" ht="14.25" customHeight="1">
      <c r="A1238" s="38" t="s">
        <v>3048</v>
      </c>
      <c r="B1238" s="45">
        <v>44741</v>
      </c>
      <c r="C1238" s="43">
        <v>566</v>
      </c>
      <c r="D1238" s="40" t="s">
        <v>4</v>
      </c>
      <c r="E1238" s="40" t="s">
        <v>1789</v>
      </c>
      <c r="F1238" s="40">
        <v>2</v>
      </c>
      <c r="G1238" s="39">
        <v>4290000</v>
      </c>
      <c r="H1238" s="39">
        <v>8580000</v>
      </c>
      <c r="I1238" s="49">
        <f>VLOOKUP(E1238,'sản phẩm'!$A$2:E5063,5,FALSE)</f>
        <v>3290000</v>
      </c>
    </row>
    <row r="1239" spans="1:9" ht="14.25" customHeight="1">
      <c r="A1239" s="38" t="s">
        <v>3049</v>
      </c>
      <c r="B1239" s="45">
        <v>44741</v>
      </c>
      <c r="C1239" s="43">
        <v>1512</v>
      </c>
      <c r="D1239" s="40" t="s">
        <v>8</v>
      </c>
      <c r="E1239" s="40" t="s">
        <v>1799</v>
      </c>
      <c r="F1239" s="40">
        <v>1</v>
      </c>
      <c r="G1239" s="39">
        <v>22990000</v>
      </c>
      <c r="H1239" s="39">
        <v>22990000</v>
      </c>
      <c r="I1239" s="49">
        <f>VLOOKUP(E1239,'sản phẩm'!$A$2:E5592,5,FALSE)</f>
        <v>21990000</v>
      </c>
    </row>
    <row r="1240" spans="1:9" ht="14.25" customHeight="1">
      <c r="A1240" s="38" t="s">
        <v>3050</v>
      </c>
      <c r="B1240" s="45">
        <v>44741</v>
      </c>
      <c r="C1240" s="43">
        <v>508</v>
      </c>
      <c r="D1240" s="40" t="s">
        <v>15</v>
      </c>
      <c r="E1240" s="40" t="s">
        <v>1795</v>
      </c>
      <c r="F1240" s="40">
        <v>2</v>
      </c>
      <c r="G1240" s="39">
        <v>34990000</v>
      </c>
      <c r="H1240" s="39">
        <v>69980000</v>
      </c>
      <c r="I1240" s="49">
        <f>VLOOKUP(E1240,'sản phẩm'!$A$2:E5376,5,FALSE)</f>
        <v>33990000</v>
      </c>
    </row>
    <row r="1241" spans="1:9" ht="14.25" customHeight="1">
      <c r="A1241" s="38" t="s">
        <v>3051</v>
      </c>
      <c r="B1241" s="45">
        <v>44741</v>
      </c>
      <c r="C1241" s="43">
        <v>1044</v>
      </c>
      <c r="D1241" s="40" t="s">
        <v>4</v>
      </c>
      <c r="E1241" s="40" t="s">
        <v>1769</v>
      </c>
      <c r="F1241" s="40">
        <v>1</v>
      </c>
      <c r="G1241" s="39">
        <v>6390000</v>
      </c>
      <c r="H1241" s="39">
        <v>6390000</v>
      </c>
      <c r="I1241" s="49">
        <f>VLOOKUP(E1241,'sản phẩm'!$A$2:E4066,5,FALSE)</f>
        <v>5390000</v>
      </c>
    </row>
    <row r="1242" spans="1:9" ht="14.25" customHeight="1">
      <c r="A1242" s="38" t="s">
        <v>3052</v>
      </c>
      <c r="B1242" s="45">
        <v>44741</v>
      </c>
      <c r="C1242" s="43">
        <v>814</v>
      </c>
      <c r="D1242" s="40" t="s">
        <v>15</v>
      </c>
      <c r="E1242" s="40" t="s">
        <v>1805</v>
      </c>
      <c r="F1242" s="40">
        <v>2</v>
      </c>
      <c r="G1242" s="39">
        <v>69990000</v>
      </c>
      <c r="H1242" s="39">
        <v>139980000</v>
      </c>
      <c r="I1242" s="49">
        <f>VLOOKUP(E1242,'sản phẩm'!$A$2:E5886,5,FALSE)</f>
        <v>68990000</v>
      </c>
    </row>
    <row r="1243" spans="1:9" ht="14.25" customHeight="1">
      <c r="A1243" s="38" t="s">
        <v>3053</v>
      </c>
      <c r="B1243" s="45">
        <v>44741</v>
      </c>
      <c r="C1243" s="43">
        <v>1118</v>
      </c>
      <c r="D1243" s="40" t="s">
        <v>4</v>
      </c>
      <c r="E1243" s="40" t="s">
        <v>1791</v>
      </c>
      <c r="F1243" s="40">
        <v>2</v>
      </c>
      <c r="G1243" s="39">
        <v>9990000</v>
      </c>
      <c r="H1243" s="39">
        <v>19980000</v>
      </c>
      <c r="I1243" s="49">
        <f>VLOOKUP(E1243,'sản phẩm'!$A$2:E5166,5,FALSE)</f>
        <v>8990000</v>
      </c>
    </row>
    <row r="1244" spans="1:9" ht="14.25" customHeight="1">
      <c r="A1244" s="38" t="s">
        <v>3054</v>
      </c>
      <c r="B1244" s="45">
        <v>44742</v>
      </c>
      <c r="C1244" s="43">
        <v>149</v>
      </c>
      <c r="D1244" s="40" t="s">
        <v>15</v>
      </c>
      <c r="E1244" s="40" t="s">
        <v>1801</v>
      </c>
      <c r="F1244" s="40">
        <v>1</v>
      </c>
      <c r="G1244" s="39">
        <v>32990000</v>
      </c>
      <c r="H1244" s="39">
        <v>32990000</v>
      </c>
      <c r="I1244" s="49">
        <f>VLOOKUP(E1244,'sản phẩm'!$A$2:E5676,5,FALSE)</f>
        <v>31990000</v>
      </c>
    </row>
    <row r="1245" spans="1:9" ht="14.25" customHeight="1">
      <c r="A1245" s="38" t="s">
        <v>3055</v>
      </c>
      <c r="B1245" s="45">
        <v>44742</v>
      </c>
      <c r="C1245" s="43">
        <v>735</v>
      </c>
      <c r="D1245" s="40" t="s">
        <v>4</v>
      </c>
      <c r="E1245" s="40" t="s">
        <v>1745</v>
      </c>
      <c r="F1245" s="40">
        <v>1</v>
      </c>
      <c r="G1245" s="39">
        <v>6990000</v>
      </c>
      <c r="H1245" s="39">
        <v>6990000</v>
      </c>
      <c r="I1245" s="49">
        <f>VLOOKUP(E1245,'sản phẩm'!$A$2:E2974,5,FALSE)</f>
        <v>5990000</v>
      </c>
    </row>
    <row r="1246" spans="1:9" ht="14.25" customHeight="1">
      <c r="A1246" s="38" t="s">
        <v>3056</v>
      </c>
      <c r="B1246" s="45">
        <v>44742</v>
      </c>
      <c r="C1246" s="43">
        <v>771</v>
      </c>
      <c r="D1246" s="40" t="s">
        <v>4</v>
      </c>
      <c r="E1246" s="40" t="s">
        <v>1745</v>
      </c>
      <c r="F1246" s="40">
        <v>2</v>
      </c>
      <c r="G1246" s="39">
        <v>6990000</v>
      </c>
      <c r="H1246" s="39">
        <v>13980000</v>
      </c>
      <c r="I1246" s="49">
        <f>VLOOKUP(E1246,'sản phẩm'!$A$2:E2975,5,FALSE)</f>
        <v>5990000</v>
      </c>
    </row>
    <row r="1247" spans="1:9" ht="14.25" customHeight="1">
      <c r="A1247" s="38" t="s">
        <v>3057</v>
      </c>
      <c r="B1247" s="45">
        <v>44742</v>
      </c>
      <c r="C1247" s="43">
        <v>466</v>
      </c>
      <c r="D1247" s="40" t="s">
        <v>15</v>
      </c>
      <c r="E1247" s="40" t="s">
        <v>1783</v>
      </c>
      <c r="F1247" s="40">
        <v>2</v>
      </c>
      <c r="G1247" s="39">
        <v>31990000</v>
      </c>
      <c r="H1247" s="39">
        <v>63980000</v>
      </c>
      <c r="I1247" s="49">
        <f>VLOOKUP(E1247,'sản phẩm'!$A$2:E4795,5,FALSE)</f>
        <v>30990000</v>
      </c>
    </row>
    <row r="1248" spans="1:9" ht="14.25" customHeight="1">
      <c r="A1248" s="38" t="s">
        <v>3058</v>
      </c>
      <c r="B1248" s="45">
        <v>44742</v>
      </c>
      <c r="C1248" s="43">
        <v>233</v>
      </c>
      <c r="D1248" s="40" t="s">
        <v>15</v>
      </c>
      <c r="E1248" s="40" t="s">
        <v>1805</v>
      </c>
      <c r="F1248" s="40">
        <v>1</v>
      </c>
      <c r="G1248" s="39">
        <v>69990000</v>
      </c>
      <c r="H1248" s="39">
        <v>69990000</v>
      </c>
      <c r="I1248" s="49">
        <f>VLOOKUP(E1248,'sản phẩm'!$A$2:E5887,5,FALSE)</f>
        <v>68990000</v>
      </c>
    </row>
    <row r="1249" spans="1:9" ht="14.25" customHeight="1">
      <c r="A1249" s="38" t="s">
        <v>3059</v>
      </c>
      <c r="B1249" s="45">
        <v>44742</v>
      </c>
      <c r="C1249" s="43">
        <v>64</v>
      </c>
      <c r="D1249" s="40" t="s">
        <v>4</v>
      </c>
      <c r="E1249" s="40" t="s">
        <v>1797</v>
      </c>
      <c r="F1249" s="40">
        <v>1</v>
      </c>
      <c r="G1249" s="39">
        <v>53990000</v>
      </c>
      <c r="H1249" s="39">
        <v>53990000</v>
      </c>
      <c r="I1249" s="49">
        <f>VLOOKUP(E1249,'sản phẩm'!$A$2:E5481,5,FALSE)</f>
        <v>52990000</v>
      </c>
    </row>
    <row r="1250" spans="1:9" ht="14.25" customHeight="1">
      <c r="A1250" s="38" t="s">
        <v>3060</v>
      </c>
      <c r="B1250" s="45">
        <v>44743</v>
      </c>
      <c r="C1250" s="43">
        <v>747</v>
      </c>
      <c r="D1250" s="40" t="s">
        <v>15</v>
      </c>
      <c r="E1250" s="40" t="s">
        <v>1801</v>
      </c>
      <c r="F1250" s="40">
        <v>1</v>
      </c>
      <c r="G1250" s="39">
        <v>32990000</v>
      </c>
      <c r="H1250" s="39">
        <v>32990000</v>
      </c>
      <c r="I1250" s="49">
        <f>VLOOKUP(E1250,'sản phẩm'!$A$2:E5677,5,FALSE)</f>
        <v>31990000</v>
      </c>
    </row>
    <row r="1251" spans="1:9" ht="14.25" customHeight="1">
      <c r="A1251" s="38" t="s">
        <v>3061</v>
      </c>
      <c r="B1251" s="45">
        <v>44743</v>
      </c>
      <c r="C1251" s="43">
        <v>511</v>
      </c>
      <c r="D1251" s="40" t="s">
        <v>8</v>
      </c>
      <c r="E1251" s="40" t="s">
        <v>1753</v>
      </c>
      <c r="F1251" s="40">
        <v>2</v>
      </c>
      <c r="G1251" s="39">
        <v>48990000</v>
      </c>
      <c r="H1251" s="39">
        <v>97980000</v>
      </c>
      <c r="I1251" s="49">
        <f>VLOOKUP(E1251,'sản phẩm'!$A$2:E3279,5,FALSE)</f>
        <v>47990000</v>
      </c>
    </row>
    <row r="1252" spans="1:9" ht="14.25" customHeight="1">
      <c r="A1252" s="38" t="s">
        <v>3062</v>
      </c>
      <c r="B1252" s="45">
        <v>44743</v>
      </c>
      <c r="C1252" s="43">
        <v>56</v>
      </c>
      <c r="D1252" s="40" t="s">
        <v>15</v>
      </c>
      <c r="E1252" s="40" t="s">
        <v>1797</v>
      </c>
      <c r="F1252" s="40">
        <v>1</v>
      </c>
      <c r="G1252" s="39">
        <v>53990000</v>
      </c>
      <c r="H1252" s="39">
        <v>53990000</v>
      </c>
      <c r="I1252" s="49">
        <f>VLOOKUP(E1252,'sản phẩm'!$A$2:E5482,5,FALSE)</f>
        <v>52990000</v>
      </c>
    </row>
    <row r="1253" spans="1:9" ht="14.25" customHeight="1">
      <c r="A1253" s="38" t="s">
        <v>3063</v>
      </c>
      <c r="B1253" s="45">
        <v>44743</v>
      </c>
      <c r="C1253" s="43">
        <v>1259</v>
      </c>
      <c r="D1253" s="40" t="s">
        <v>15</v>
      </c>
      <c r="E1253" s="40" t="s">
        <v>1761</v>
      </c>
      <c r="F1253" s="40">
        <v>1</v>
      </c>
      <c r="G1253" s="39">
        <v>20990000</v>
      </c>
      <c r="H1253" s="39">
        <v>20990000</v>
      </c>
      <c r="I1253" s="49">
        <f>VLOOKUP(E1253,'sản phẩm'!$A$2:E3658,5,FALSE)</f>
        <v>19990000</v>
      </c>
    </row>
    <row r="1254" spans="1:9" ht="14.25" customHeight="1">
      <c r="A1254" s="38" t="s">
        <v>3064</v>
      </c>
      <c r="B1254" s="45">
        <v>44744</v>
      </c>
      <c r="C1254" s="43">
        <v>958</v>
      </c>
      <c r="D1254" s="40" t="s">
        <v>15</v>
      </c>
      <c r="E1254" s="40" t="s">
        <v>1753</v>
      </c>
      <c r="F1254" s="40">
        <v>1</v>
      </c>
      <c r="G1254" s="39">
        <v>48990000</v>
      </c>
      <c r="H1254" s="39">
        <v>48990000</v>
      </c>
      <c r="I1254" s="49">
        <f>VLOOKUP(E1254,'sản phẩm'!$A$2:E3280,5,FALSE)</f>
        <v>47990000</v>
      </c>
    </row>
    <row r="1255" spans="1:9" ht="14.25" customHeight="1">
      <c r="A1255" s="38" t="s">
        <v>3065</v>
      </c>
      <c r="B1255" s="45">
        <v>44744</v>
      </c>
      <c r="C1255" s="43">
        <v>1601</v>
      </c>
      <c r="D1255" s="40" t="s">
        <v>15</v>
      </c>
      <c r="E1255" s="40" t="s">
        <v>1797</v>
      </c>
      <c r="F1255" s="40">
        <v>2</v>
      </c>
      <c r="G1255" s="39">
        <v>53990000</v>
      </c>
      <c r="H1255" s="39">
        <v>107980000</v>
      </c>
      <c r="I1255" s="49">
        <f>VLOOKUP(E1255,'sản phẩm'!$A$2:E5483,5,FALSE)</f>
        <v>52990000</v>
      </c>
    </row>
    <row r="1256" spans="1:9" ht="14.25" customHeight="1">
      <c r="A1256" s="38" t="s">
        <v>3066</v>
      </c>
      <c r="B1256" s="45">
        <v>44744</v>
      </c>
      <c r="C1256" s="43">
        <v>1568</v>
      </c>
      <c r="D1256" s="40" t="s">
        <v>19</v>
      </c>
      <c r="E1256" s="40" t="s">
        <v>1787</v>
      </c>
      <c r="F1256" s="40">
        <v>2</v>
      </c>
      <c r="G1256" s="39">
        <v>35000000</v>
      </c>
      <c r="H1256" s="39">
        <v>70000000</v>
      </c>
      <c r="I1256" s="49">
        <f>VLOOKUP(E1256,'sản phẩm'!$A$2:E4969,5,FALSE)</f>
        <v>34000000</v>
      </c>
    </row>
    <row r="1257" spans="1:9" ht="14.25" customHeight="1">
      <c r="A1257" s="38" t="s">
        <v>3067</v>
      </c>
      <c r="B1257" s="45">
        <v>44744</v>
      </c>
      <c r="C1257" s="43">
        <v>101</v>
      </c>
      <c r="D1257" s="40" t="s">
        <v>19</v>
      </c>
      <c r="E1257" s="40" t="s">
        <v>1801</v>
      </c>
      <c r="F1257" s="40">
        <v>2</v>
      </c>
      <c r="G1257" s="39">
        <v>32990000</v>
      </c>
      <c r="H1257" s="39">
        <v>65980000</v>
      </c>
      <c r="I1257" s="49">
        <f>VLOOKUP(E1257,'sản phẩm'!$A$2:E5678,5,FALSE)</f>
        <v>31990000</v>
      </c>
    </row>
    <row r="1258" spans="1:9" ht="14.25" customHeight="1">
      <c r="A1258" s="38" t="s">
        <v>3068</v>
      </c>
      <c r="B1258" s="45">
        <v>44744</v>
      </c>
      <c r="C1258" s="43">
        <v>824</v>
      </c>
      <c r="D1258" s="40" t="s">
        <v>11</v>
      </c>
      <c r="E1258" s="40" t="s">
        <v>1763</v>
      </c>
      <c r="F1258" s="40">
        <v>1</v>
      </c>
      <c r="G1258" s="39">
        <v>3290000</v>
      </c>
      <c r="H1258" s="39">
        <v>3290000</v>
      </c>
      <c r="I1258" s="49">
        <f>VLOOKUP(E1258,'sản phẩm'!$A$2:E3750,5,FALSE)</f>
        <v>2290000</v>
      </c>
    </row>
    <row r="1259" spans="1:9" ht="14.25" customHeight="1">
      <c r="A1259" s="38" t="s">
        <v>3069</v>
      </c>
      <c r="B1259" s="45">
        <v>44745</v>
      </c>
      <c r="C1259" s="43">
        <v>922</v>
      </c>
      <c r="D1259" s="40" t="s">
        <v>15</v>
      </c>
      <c r="E1259" s="40" t="s">
        <v>1793</v>
      </c>
      <c r="F1259" s="40">
        <v>1</v>
      </c>
      <c r="G1259" s="39">
        <v>29990000</v>
      </c>
      <c r="H1259" s="39">
        <v>29990000</v>
      </c>
      <c r="I1259" s="49">
        <f>VLOOKUP(E1259,'sản phẩm'!$A$2:E5277,5,FALSE)</f>
        <v>28990000</v>
      </c>
    </row>
    <row r="1260" spans="1:9" ht="14.25" customHeight="1">
      <c r="A1260" s="38" t="s">
        <v>3070</v>
      </c>
      <c r="B1260" s="45">
        <v>44745</v>
      </c>
      <c r="C1260" s="43">
        <v>75</v>
      </c>
      <c r="D1260" s="40" t="s">
        <v>19</v>
      </c>
      <c r="E1260" s="40" t="s">
        <v>1803</v>
      </c>
      <c r="F1260" s="40">
        <v>2</v>
      </c>
      <c r="G1260" s="39">
        <v>27990000</v>
      </c>
      <c r="H1260" s="39">
        <v>55980000</v>
      </c>
      <c r="I1260" s="49">
        <f>VLOOKUP(E1260,'sản phẩm'!$A$2:E5781,5,FALSE)</f>
        <v>26990000</v>
      </c>
    </row>
    <row r="1261" spans="1:9" ht="14.25" customHeight="1">
      <c r="A1261" s="38" t="s">
        <v>3071</v>
      </c>
      <c r="B1261" s="45">
        <v>44745</v>
      </c>
      <c r="C1261" s="43">
        <v>1300</v>
      </c>
      <c r="D1261" s="40" t="s">
        <v>19</v>
      </c>
      <c r="E1261" s="40" t="s">
        <v>1787</v>
      </c>
      <c r="F1261" s="40">
        <v>1</v>
      </c>
      <c r="G1261" s="39">
        <v>35000000</v>
      </c>
      <c r="H1261" s="39">
        <v>35000000</v>
      </c>
      <c r="I1261" s="49">
        <f>VLOOKUP(E1261,'sản phẩm'!$A$2:E4970,5,FALSE)</f>
        <v>34000000</v>
      </c>
    </row>
    <row r="1262" spans="1:9" ht="14.25" customHeight="1">
      <c r="A1262" s="38" t="s">
        <v>3072</v>
      </c>
      <c r="B1262" s="45">
        <v>44745</v>
      </c>
      <c r="C1262" s="43">
        <v>794</v>
      </c>
      <c r="D1262" s="40" t="s">
        <v>4</v>
      </c>
      <c r="E1262" s="40" t="s">
        <v>1773</v>
      </c>
      <c r="F1262" s="40">
        <v>2</v>
      </c>
      <c r="G1262" s="39">
        <v>33000000</v>
      </c>
      <c r="H1262" s="39">
        <v>66000000</v>
      </c>
      <c r="I1262" s="49">
        <f>VLOOKUP(E1262,'sản phẩm'!$A$2:E4262,5,FALSE)</f>
        <v>32000000</v>
      </c>
    </row>
    <row r="1263" spans="1:9" ht="14.25" customHeight="1">
      <c r="A1263" s="38" t="s">
        <v>3073</v>
      </c>
      <c r="B1263" s="45">
        <v>44746</v>
      </c>
      <c r="C1263" s="43">
        <v>1154</v>
      </c>
      <c r="D1263" s="40" t="s">
        <v>8</v>
      </c>
      <c r="E1263" s="40" t="s">
        <v>1753</v>
      </c>
      <c r="F1263" s="40">
        <v>1</v>
      </c>
      <c r="G1263" s="39">
        <v>48990000</v>
      </c>
      <c r="H1263" s="39">
        <v>48990000</v>
      </c>
      <c r="I1263" s="49">
        <f>VLOOKUP(E1263,'sản phẩm'!$A$2:E3281,5,FALSE)</f>
        <v>47990000</v>
      </c>
    </row>
    <row r="1264" spans="1:9" ht="14.25" customHeight="1">
      <c r="A1264" s="38" t="s">
        <v>3074</v>
      </c>
      <c r="B1264" s="45">
        <v>44746</v>
      </c>
      <c r="C1264" s="43">
        <v>322</v>
      </c>
      <c r="D1264" s="40" t="s">
        <v>4</v>
      </c>
      <c r="E1264" s="40" t="s">
        <v>1759</v>
      </c>
      <c r="F1264" s="40">
        <v>1</v>
      </c>
      <c r="G1264" s="39">
        <v>4290000</v>
      </c>
      <c r="H1264" s="39">
        <v>4290000</v>
      </c>
      <c r="I1264" s="49">
        <f>VLOOKUP(E1264,'sản phẩm'!$A$2:E3560,5,FALSE)</f>
        <v>3290000</v>
      </c>
    </row>
    <row r="1265" spans="1:9" ht="14.25" customHeight="1">
      <c r="A1265" s="38" t="s">
        <v>3075</v>
      </c>
      <c r="B1265" s="45">
        <v>44746</v>
      </c>
      <c r="C1265" s="43">
        <v>373</v>
      </c>
      <c r="D1265" s="40" t="s">
        <v>4</v>
      </c>
      <c r="E1265" s="40" t="s">
        <v>1785</v>
      </c>
      <c r="F1265" s="40">
        <v>1</v>
      </c>
      <c r="G1265" s="39">
        <v>16000000</v>
      </c>
      <c r="H1265" s="39">
        <v>16000000</v>
      </c>
      <c r="I1265" s="49">
        <f>VLOOKUP(E1265,'sản phẩm'!$A$2:E4868,5,FALSE)</f>
        <v>15000000</v>
      </c>
    </row>
    <row r="1266" spans="1:9" ht="14.25" customHeight="1">
      <c r="A1266" s="38" t="s">
        <v>3076</v>
      </c>
      <c r="B1266" s="45">
        <v>44746</v>
      </c>
      <c r="C1266" s="43">
        <v>651</v>
      </c>
      <c r="D1266" s="40" t="s">
        <v>19</v>
      </c>
      <c r="E1266" s="40" t="s">
        <v>1797</v>
      </c>
      <c r="F1266" s="40">
        <v>2</v>
      </c>
      <c r="G1266" s="39">
        <v>53990000</v>
      </c>
      <c r="H1266" s="39">
        <v>107980000</v>
      </c>
      <c r="I1266" s="49">
        <f>VLOOKUP(E1266,'sản phẩm'!$A$2:E5484,5,FALSE)</f>
        <v>52990000</v>
      </c>
    </row>
    <row r="1267" spans="1:9" ht="14.25" customHeight="1">
      <c r="A1267" s="38" t="s">
        <v>3077</v>
      </c>
      <c r="B1267" s="45">
        <v>44746</v>
      </c>
      <c r="C1267" s="43">
        <v>241</v>
      </c>
      <c r="D1267" s="40" t="s">
        <v>19</v>
      </c>
      <c r="E1267" s="40" t="s">
        <v>1750</v>
      </c>
      <c r="F1267" s="40">
        <v>2</v>
      </c>
      <c r="G1267" s="39">
        <v>39990000</v>
      </c>
      <c r="H1267" s="39">
        <v>79980000</v>
      </c>
      <c r="I1267" s="49">
        <f>VLOOKUP(E1267,'sản phẩm'!$A$2:E3186,5,FALSE)</f>
        <v>38990000</v>
      </c>
    </row>
    <row r="1268" spans="1:9" ht="14.25" customHeight="1">
      <c r="A1268" s="38" t="s">
        <v>3078</v>
      </c>
      <c r="B1268" s="45">
        <v>44746</v>
      </c>
      <c r="C1268" s="43">
        <v>262</v>
      </c>
      <c r="D1268" s="40" t="s">
        <v>19</v>
      </c>
      <c r="E1268" s="40" t="s">
        <v>1761</v>
      </c>
      <c r="F1268" s="40">
        <v>1</v>
      </c>
      <c r="G1268" s="39">
        <v>20990000</v>
      </c>
      <c r="H1268" s="39">
        <v>20990000</v>
      </c>
      <c r="I1268" s="49">
        <f>VLOOKUP(E1268,'sản phẩm'!$A$2:E3659,5,FALSE)</f>
        <v>19990000</v>
      </c>
    </row>
    <row r="1269" spans="1:9" ht="14.25" customHeight="1">
      <c r="A1269" s="38" t="s">
        <v>3079</v>
      </c>
      <c r="B1269" s="45">
        <v>44746</v>
      </c>
      <c r="C1269" s="43">
        <v>372</v>
      </c>
      <c r="D1269" s="40" t="s">
        <v>4</v>
      </c>
      <c r="E1269" s="40" t="s">
        <v>1805</v>
      </c>
      <c r="F1269" s="40">
        <v>1</v>
      </c>
      <c r="G1269" s="39">
        <v>69990000</v>
      </c>
      <c r="H1269" s="39">
        <v>69990000</v>
      </c>
      <c r="I1269" s="49">
        <f>VLOOKUP(E1269,'sản phẩm'!$A$2:E5888,5,FALSE)</f>
        <v>68990000</v>
      </c>
    </row>
    <row r="1270" spans="1:9" ht="14.25" customHeight="1">
      <c r="A1270" s="38" t="s">
        <v>3080</v>
      </c>
      <c r="B1270" s="45">
        <v>44747</v>
      </c>
      <c r="C1270" s="43">
        <v>531</v>
      </c>
      <c r="D1270" s="40" t="s">
        <v>19</v>
      </c>
      <c r="E1270" s="40" t="s">
        <v>1789</v>
      </c>
      <c r="F1270" s="40">
        <v>1</v>
      </c>
      <c r="G1270" s="39">
        <v>4290000</v>
      </c>
      <c r="H1270" s="39">
        <v>4290000</v>
      </c>
      <c r="I1270" s="49">
        <f>VLOOKUP(E1270,'sản phẩm'!$A$2:E5064,5,FALSE)</f>
        <v>3290000</v>
      </c>
    </row>
    <row r="1271" spans="1:9" ht="14.25" customHeight="1">
      <c r="A1271" s="38" t="s">
        <v>3081</v>
      </c>
      <c r="B1271" s="45">
        <v>44747</v>
      </c>
      <c r="C1271" s="43">
        <v>1102</v>
      </c>
      <c r="D1271" s="40" t="s">
        <v>4</v>
      </c>
      <c r="E1271" s="40" t="s">
        <v>1785</v>
      </c>
      <c r="F1271" s="40">
        <v>1</v>
      </c>
      <c r="G1271" s="39">
        <v>16000000</v>
      </c>
      <c r="H1271" s="39">
        <v>16000000</v>
      </c>
      <c r="I1271" s="49">
        <f>VLOOKUP(E1271,'sản phẩm'!$A$2:E4869,5,FALSE)</f>
        <v>15000000</v>
      </c>
    </row>
    <row r="1272" spans="1:9" ht="14.25" customHeight="1">
      <c r="A1272" s="38" t="s">
        <v>3082</v>
      </c>
      <c r="B1272" s="45">
        <v>44748</v>
      </c>
      <c r="C1272" s="43">
        <v>824</v>
      </c>
      <c r="D1272" s="40" t="s">
        <v>19</v>
      </c>
      <c r="E1272" s="40" t="s">
        <v>1797</v>
      </c>
      <c r="F1272" s="40">
        <v>1</v>
      </c>
      <c r="G1272" s="39">
        <v>53990000</v>
      </c>
      <c r="H1272" s="39">
        <v>53990000</v>
      </c>
      <c r="I1272" s="49">
        <f>VLOOKUP(E1272,'sản phẩm'!$A$2:E5485,5,FALSE)</f>
        <v>52990000</v>
      </c>
    </row>
    <row r="1273" spans="1:9" ht="14.25" customHeight="1">
      <c r="A1273" s="38" t="s">
        <v>3083</v>
      </c>
      <c r="B1273" s="45">
        <v>44748</v>
      </c>
      <c r="C1273" s="43">
        <v>290</v>
      </c>
      <c r="D1273" s="40" t="s">
        <v>19</v>
      </c>
      <c r="E1273" s="40" t="s">
        <v>1805</v>
      </c>
      <c r="F1273" s="40">
        <v>2</v>
      </c>
      <c r="G1273" s="39">
        <v>69990000</v>
      </c>
      <c r="H1273" s="39">
        <v>139980000</v>
      </c>
      <c r="I1273" s="49">
        <f>VLOOKUP(E1273,'sản phẩm'!$A$2:E5889,5,FALSE)</f>
        <v>68990000</v>
      </c>
    </row>
    <row r="1274" spans="1:9" ht="14.25" customHeight="1">
      <c r="A1274" s="38" t="s">
        <v>3084</v>
      </c>
      <c r="B1274" s="45">
        <v>44748</v>
      </c>
      <c r="C1274" s="43">
        <v>951</v>
      </c>
      <c r="D1274" s="40" t="s">
        <v>15</v>
      </c>
      <c r="E1274" s="40" t="s">
        <v>1777</v>
      </c>
      <c r="F1274" s="40">
        <v>2</v>
      </c>
      <c r="G1274" s="39">
        <v>23990000</v>
      </c>
      <c r="H1274" s="39">
        <v>47980000</v>
      </c>
      <c r="I1274" s="49">
        <f>VLOOKUP(E1274,'sản phẩm'!$A$2:E4488,5,FALSE)</f>
        <v>22990000</v>
      </c>
    </row>
    <row r="1275" spans="1:9" ht="14.25" customHeight="1">
      <c r="A1275" s="38" t="s">
        <v>3085</v>
      </c>
      <c r="B1275" s="45">
        <v>44748</v>
      </c>
      <c r="C1275" s="43">
        <v>217</v>
      </c>
      <c r="D1275" s="40" t="s">
        <v>8</v>
      </c>
      <c r="E1275" s="40" t="s">
        <v>1789</v>
      </c>
      <c r="F1275" s="40">
        <v>2</v>
      </c>
      <c r="G1275" s="39">
        <v>4290000</v>
      </c>
      <c r="H1275" s="39">
        <v>8580000</v>
      </c>
      <c r="I1275" s="49">
        <f>VLOOKUP(E1275,'sản phẩm'!$A$2:E5065,5,FALSE)</f>
        <v>3290000</v>
      </c>
    </row>
    <row r="1276" spans="1:9" ht="14.25" customHeight="1">
      <c r="A1276" s="38" t="s">
        <v>3086</v>
      </c>
      <c r="B1276" s="45">
        <v>44749</v>
      </c>
      <c r="C1276" s="43">
        <v>1015</v>
      </c>
      <c r="D1276" s="40" t="s">
        <v>19</v>
      </c>
      <c r="E1276" s="40" t="s">
        <v>1789</v>
      </c>
      <c r="F1276" s="40">
        <v>2</v>
      </c>
      <c r="G1276" s="39">
        <v>4290000</v>
      </c>
      <c r="H1276" s="39">
        <v>8580000</v>
      </c>
      <c r="I1276" s="49">
        <f>VLOOKUP(E1276,'sản phẩm'!$A$2:E5066,5,FALSE)</f>
        <v>3290000</v>
      </c>
    </row>
    <row r="1277" spans="1:9" ht="14.25" customHeight="1">
      <c r="A1277" s="38" t="s">
        <v>3087</v>
      </c>
      <c r="B1277" s="45">
        <v>44749</v>
      </c>
      <c r="C1277" s="43">
        <v>607</v>
      </c>
      <c r="D1277" s="40" t="s">
        <v>4</v>
      </c>
      <c r="E1277" s="40" t="s">
        <v>1777</v>
      </c>
      <c r="F1277" s="40">
        <v>2</v>
      </c>
      <c r="G1277" s="39">
        <v>23990000</v>
      </c>
      <c r="H1277" s="39">
        <v>47980000</v>
      </c>
      <c r="I1277" s="49">
        <f>VLOOKUP(E1277,'sản phẩm'!$A$2:E4489,5,FALSE)</f>
        <v>22990000</v>
      </c>
    </row>
    <row r="1278" spans="1:9" ht="14.25" customHeight="1">
      <c r="A1278" s="38" t="s">
        <v>3088</v>
      </c>
      <c r="B1278" s="45">
        <v>44749</v>
      </c>
      <c r="C1278" s="43">
        <v>458</v>
      </c>
      <c r="D1278" s="40" t="s">
        <v>4</v>
      </c>
      <c r="E1278" s="40" t="s">
        <v>1791</v>
      </c>
      <c r="F1278" s="40">
        <v>1</v>
      </c>
      <c r="G1278" s="39">
        <v>9990000</v>
      </c>
      <c r="H1278" s="39">
        <v>9990000</v>
      </c>
      <c r="I1278" s="49">
        <f>VLOOKUP(E1278,'sản phẩm'!$A$2:E5167,5,FALSE)</f>
        <v>8990000</v>
      </c>
    </row>
    <row r="1279" spans="1:9" ht="14.25" customHeight="1">
      <c r="A1279" s="38" t="s">
        <v>3089</v>
      </c>
      <c r="B1279" s="45">
        <v>44749</v>
      </c>
      <c r="C1279" s="43">
        <v>1232</v>
      </c>
      <c r="D1279" s="40" t="s">
        <v>15</v>
      </c>
      <c r="E1279" s="40" t="s">
        <v>1745</v>
      </c>
      <c r="F1279" s="40">
        <v>2</v>
      </c>
      <c r="G1279" s="39">
        <v>6990000</v>
      </c>
      <c r="H1279" s="39">
        <v>13980000</v>
      </c>
      <c r="I1279" s="49">
        <f>VLOOKUP(E1279,'sản phẩm'!$A$2:E2976,5,FALSE)</f>
        <v>5990000</v>
      </c>
    </row>
    <row r="1280" spans="1:9" ht="14.25" customHeight="1">
      <c r="A1280" s="38" t="s">
        <v>3090</v>
      </c>
      <c r="B1280" s="45">
        <v>44749</v>
      </c>
      <c r="C1280" s="43">
        <v>1388</v>
      </c>
      <c r="D1280" s="40" t="s">
        <v>15</v>
      </c>
      <c r="E1280" s="40" t="s">
        <v>1753</v>
      </c>
      <c r="F1280" s="40">
        <v>2</v>
      </c>
      <c r="G1280" s="39">
        <v>48990000</v>
      </c>
      <c r="H1280" s="39">
        <v>97980000</v>
      </c>
      <c r="I1280" s="49">
        <f>VLOOKUP(E1280,'sản phẩm'!$A$2:E3282,5,FALSE)</f>
        <v>47990000</v>
      </c>
    </row>
    <row r="1281" spans="1:9" ht="14.25" customHeight="1">
      <c r="A1281" s="38" t="s">
        <v>3091</v>
      </c>
      <c r="B1281" s="45">
        <v>44750</v>
      </c>
      <c r="C1281" s="43">
        <v>1157</v>
      </c>
      <c r="D1281" s="40" t="s">
        <v>19</v>
      </c>
      <c r="E1281" s="40" t="s">
        <v>1783</v>
      </c>
      <c r="F1281" s="40">
        <v>1</v>
      </c>
      <c r="G1281" s="39">
        <v>31990000</v>
      </c>
      <c r="H1281" s="39">
        <v>31990000</v>
      </c>
      <c r="I1281" s="49">
        <f>VLOOKUP(E1281,'sản phẩm'!$A$2:E4796,5,FALSE)</f>
        <v>30990000</v>
      </c>
    </row>
    <row r="1282" spans="1:9" ht="14.25" customHeight="1">
      <c r="A1282" s="38" t="s">
        <v>3092</v>
      </c>
      <c r="B1282" s="45">
        <v>44750</v>
      </c>
      <c r="C1282" s="43">
        <v>15</v>
      </c>
      <c r="D1282" s="40" t="s">
        <v>15</v>
      </c>
      <c r="E1282" s="40" t="s">
        <v>1791</v>
      </c>
      <c r="F1282" s="40">
        <v>2</v>
      </c>
      <c r="G1282" s="39">
        <v>9990000</v>
      </c>
      <c r="H1282" s="39">
        <v>19980000</v>
      </c>
      <c r="I1282" s="49">
        <f>VLOOKUP(E1282,'sản phẩm'!$A$2:E5168,5,FALSE)</f>
        <v>8990000</v>
      </c>
    </row>
    <row r="1283" spans="1:9" ht="14.25" customHeight="1">
      <c r="A1283" s="38" t="s">
        <v>3093</v>
      </c>
      <c r="B1283" s="45">
        <v>44750</v>
      </c>
      <c r="C1283" s="43">
        <v>680</v>
      </c>
      <c r="D1283" s="40" t="s">
        <v>4</v>
      </c>
      <c r="E1283" s="40" t="s">
        <v>1777</v>
      </c>
      <c r="F1283" s="40">
        <v>1</v>
      </c>
      <c r="G1283" s="39">
        <v>23990000</v>
      </c>
      <c r="H1283" s="39">
        <v>23990000</v>
      </c>
      <c r="I1283" s="49">
        <f>VLOOKUP(E1283,'sản phẩm'!$A$2:E4490,5,FALSE)</f>
        <v>22990000</v>
      </c>
    </row>
    <row r="1284" spans="1:9" ht="14.25" customHeight="1">
      <c r="A1284" s="38" t="s">
        <v>3094</v>
      </c>
      <c r="B1284" s="45">
        <v>44750</v>
      </c>
      <c r="C1284" s="43">
        <v>805</v>
      </c>
      <c r="D1284" s="40" t="s">
        <v>15</v>
      </c>
      <c r="E1284" s="40" t="s">
        <v>1793</v>
      </c>
      <c r="F1284" s="40">
        <v>1</v>
      </c>
      <c r="G1284" s="39">
        <v>29990000</v>
      </c>
      <c r="H1284" s="39">
        <v>29990000</v>
      </c>
      <c r="I1284" s="49">
        <f>VLOOKUP(E1284,'sản phẩm'!$A$2:E5278,5,FALSE)</f>
        <v>28990000</v>
      </c>
    </row>
    <row r="1285" spans="1:9" ht="14.25" customHeight="1">
      <c r="A1285" s="38" t="s">
        <v>3095</v>
      </c>
      <c r="B1285" s="45">
        <v>44750</v>
      </c>
      <c r="C1285" s="43">
        <v>1508</v>
      </c>
      <c r="D1285" s="40" t="s">
        <v>19</v>
      </c>
      <c r="E1285" s="40" t="s">
        <v>1759</v>
      </c>
      <c r="F1285" s="40">
        <v>1</v>
      </c>
      <c r="G1285" s="39">
        <v>4290000</v>
      </c>
      <c r="H1285" s="39">
        <v>4290000</v>
      </c>
      <c r="I1285" s="49">
        <f>VLOOKUP(E1285,'sản phẩm'!$A$2:E3561,5,FALSE)</f>
        <v>3290000</v>
      </c>
    </row>
    <row r="1286" spans="1:9" ht="14.25" customHeight="1">
      <c r="A1286" s="38" t="s">
        <v>3096</v>
      </c>
      <c r="B1286" s="45">
        <v>44750</v>
      </c>
      <c r="C1286" s="43">
        <v>1106</v>
      </c>
      <c r="D1286" s="40" t="s">
        <v>15</v>
      </c>
      <c r="E1286" s="40" t="s">
        <v>1767</v>
      </c>
      <c r="F1286" s="40">
        <v>2</v>
      </c>
      <c r="G1286" s="39">
        <v>19990000</v>
      </c>
      <c r="H1286" s="39">
        <v>39980000</v>
      </c>
      <c r="I1286" s="49">
        <f>VLOOKUP(E1286,'sản phẩm'!$A$2:E3961,5,FALSE)</f>
        <v>18990000</v>
      </c>
    </row>
    <row r="1287" spans="1:9" ht="14.25" customHeight="1">
      <c r="A1287" s="38" t="s">
        <v>3097</v>
      </c>
      <c r="B1287" s="45">
        <v>44751</v>
      </c>
      <c r="C1287" s="43">
        <v>302</v>
      </c>
      <c r="D1287" s="40" t="s">
        <v>8</v>
      </c>
      <c r="E1287" s="40" t="s">
        <v>1753</v>
      </c>
      <c r="F1287" s="40">
        <v>2</v>
      </c>
      <c r="G1287" s="39">
        <v>48990000</v>
      </c>
      <c r="H1287" s="39">
        <v>97980000</v>
      </c>
      <c r="I1287" s="49">
        <f>VLOOKUP(E1287,'sản phẩm'!$A$2:E3283,5,FALSE)</f>
        <v>47990000</v>
      </c>
    </row>
    <row r="1288" spans="1:9" ht="14.25" customHeight="1">
      <c r="A1288" s="38" t="s">
        <v>3098</v>
      </c>
      <c r="B1288" s="45">
        <v>44751</v>
      </c>
      <c r="C1288" s="43">
        <v>1594</v>
      </c>
      <c r="D1288" s="40" t="s">
        <v>19</v>
      </c>
      <c r="E1288" s="40" t="s">
        <v>1759</v>
      </c>
      <c r="F1288" s="40">
        <v>1</v>
      </c>
      <c r="G1288" s="39">
        <v>4290000</v>
      </c>
      <c r="H1288" s="39">
        <v>4290000</v>
      </c>
      <c r="I1288" s="49">
        <f>VLOOKUP(E1288,'sản phẩm'!$A$2:E3562,5,FALSE)</f>
        <v>3290000</v>
      </c>
    </row>
    <row r="1289" spans="1:9" ht="14.25" customHeight="1">
      <c r="A1289" s="38" t="s">
        <v>3099</v>
      </c>
      <c r="B1289" s="45">
        <v>44751</v>
      </c>
      <c r="C1289" s="43">
        <v>1640</v>
      </c>
      <c r="D1289" s="40" t="s">
        <v>4</v>
      </c>
      <c r="E1289" s="40" t="s">
        <v>1791</v>
      </c>
      <c r="F1289" s="40">
        <v>2</v>
      </c>
      <c r="G1289" s="39">
        <v>9990000</v>
      </c>
      <c r="H1289" s="39">
        <v>19980000</v>
      </c>
      <c r="I1289" s="49">
        <f>VLOOKUP(E1289,'sản phẩm'!$A$2:E5169,5,FALSE)</f>
        <v>8990000</v>
      </c>
    </row>
    <row r="1290" spans="1:9" ht="14.25" customHeight="1">
      <c r="A1290" s="38" t="s">
        <v>3100</v>
      </c>
      <c r="B1290" s="45">
        <v>44751</v>
      </c>
      <c r="C1290" s="43">
        <v>513</v>
      </c>
      <c r="D1290" s="40" t="s">
        <v>4</v>
      </c>
      <c r="E1290" s="40" t="s">
        <v>1769</v>
      </c>
      <c r="F1290" s="40">
        <v>2</v>
      </c>
      <c r="G1290" s="39">
        <v>6390000</v>
      </c>
      <c r="H1290" s="39">
        <v>12780000</v>
      </c>
      <c r="I1290" s="49">
        <f>VLOOKUP(E1290,'sản phẩm'!$A$2:E4067,5,FALSE)</f>
        <v>5390000</v>
      </c>
    </row>
    <row r="1291" spans="1:9" ht="14.25" customHeight="1">
      <c r="A1291" s="38" t="s">
        <v>3101</v>
      </c>
      <c r="B1291" s="45">
        <v>44752</v>
      </c>
      <c r="C1291" s="43">
        <v>787</v>
      </c>
      <c r="D1291" s="40" t="s">
        <v>11</v>
      </c>
      <c r="E1291" s="40" t="s">
        <v>1793</v>
      </c>
      <c r="F1291" s="40">
        <v>1</v>
      </c>
      <c r="G1291" s="39">
        <v>29990000</v>
      </c>
      <c r="H1291" s="39">
        <v>29990000</v>
      </c>
      <c r="I1291" s="49">
        <f>VLOOKUP(E1291,'sản phẩm'!$A$2:E5279,5,FALSE)</f>
        <v>28990000</v>
      </c>
    </row>
    <row r="1292" spans="1:9" ht="14.25" customHeight="1">
      <c r="A1292" s="38" t="s">
        <v>3102</v>
      </c>
      <c r="B1292" s="45">
        <v>44752</v>
      </c>
      <c r="C1292" s="43">
        <v>109</v>
      </c>
      <c r="D1292" s="40" t="s">
        <v>4</v>
      </c>
      <c r="E1292" s="40" t="s">
        <v>1793</v>
      </c>
      <c r="F1292" s="40">
        <v>1</v>
      </c>
      <c r="G1292" s="39">
        <v>29990000</v>
      </c>
      <c r="H1292" s="39">
        <v>29990000</v>
      </c>
      <c r="I1292" s="49">
        <f>VLOOKUP(E1292,'sản phẩm'!$A$2:E5280,5,FALSE)</f>
        <v>28990000</v>
      </c>
    </row>
    <row r="1293" spans="1:9" ht="14.25" customHeight="1">
      <c r="A1293" s="38" t="s">
        <v>3103</v>
      </c>
      <c r="B1293" s="45">
        <v>44752</v>
      </c>
      <c r="C1293" s="43">
        <v>311</v>
      </c>
      <c r="D1293" s="40" t="s">
        <v>19</v>
      </c>
      <c r="E1293" s="40" t="s">
        <v>1757</v>
      </c>
      <c r="F1293" s="40">
        <v>1</v>
      </c>
      <c r="G1293" s="39">
        <v>3290000</v>
      </c>
      <c r="H1293" s="39">
        <v>3290000</v>
      </c>
      <c r="I1293" s="49">
        <f>VLOOKUP(E1293,'sản phẩm'!$A$2:E3464,5,FALSE)</f>
        <v>2290000</v>
      </c>
    </row>
    <row r="1294" spans="1:9" ht="14.25" customHeight="1">
      <c r="A1294" s="38" t="s">
        <v>3104</v>
      </c>
      <c r="B1294" s="45">
        <v>44752</v>
      </c>
      <c r="C1294" s="43">
        <v>461</v>
      </c>
      <c r="D1294" s="40" t="s">
        <v>19</v>
      </c>
      <c r="E1294" s="40" t="s">
        <v>1765</v>
      </c>
      <c r="F1294" s="40">
        <v>2</v>
      </c>
      <c r="G1294" s="39">
        <v>34000000</v>
      </c>
      <c r="H1294" s="39">
        <v>68000000</v>
      </c>
      <c r="I1294" s="49">
        <f>VLOOKUP(E1294,'sản phẩm'!$A$2:E3858,5,FALSE)</f>
        <v>33000000</v>
      </c>
    </row>
    <row r="1295" spans="1:9" ht="14.25" customHeight="1">
      <c r="A1295" s="38" t="s">
        <v>3105</v>
      </c>
      <c r="B1295" s="45">
        <v>44752</v>
      </c>
      <c r="C1295" s="43">
        <v>798</v>
      </c>
      <c r="D1295" s="40" t="s">
        <v>19</v>
      </c>
      <c r="E1295" s="40" t="s">
        <v>1773</v>
      </c>
      <c r="F1295" s="40">
        <v>2</v>
      </c>
      <c r="G1295" s="39">
        <v>33000000</v>
      </c>
      <c r="H1295" s="39">
        <v>66000000</v>
      </c>
      <c r="I1295" s="49">
        <f>VLOOKUP(E1295,'sản phẩm'!$A$2:E4263,5,FALSE)</f>
        <v>32000000</v>
      </c>
    </row>
    <row r="1296" spans="1:9" ht="14.25" customHeight="1">
      <c r="A1296" s="38" t="s">
        <v>3106</v>
      </c>
      <c r="B1296" s="45">
        <v>44752</v>
      </c>
      <c r="C1296" s="43">
        <v>1437</v>
      </c>
      <c r="D1296" s="40" t="s">
        <v>4</v>
      </c>
      <c r="E1296" s="40" t="s">
        <v>1755</v>
      </c>
      <c r="F1296" s="40">
        <v>2</v>
      </c>
      <c r="G1296" s="39">
        <v>29990000</v>
      </c>
      <c r="H1296" s="39">
        <v>59980000</v>
      </c>
      <c r="I1296" s="49">
        <f>VLOOKUP(E1296,'sản phẩm'!$A$2:E3366,5,FALSE)</f>
        <v>28990000</v>
      </c>
    </row>
    <row r="1297" spans="1:9" ht="14.25" customHeight="1">
      <c r="A1297" s="38" t="s">
        <v>3107</v>
      </c>
      <c r="B1297" s="45">
        <v>44752</v>
      </c>
      <c r="C1297" s="43">
        <v>1010</v>
      </c>
      <c r="D1297" s="40" t="s">
        <v>19</v>
      </c>
      <c r="E1297" s="40" t="s">
        <v>1757</v>
      </c>
      <c r="F1297" s="40">
        <v>1</v>
      </c>
      <c r="G1297" s="39">
        <v>3290000</v>
      </c>
      <c r="H1297" s="39">
        <v>3290000</v>
      </c>
      <c r="I1297" s="49">
        <f>VLOOKUP(E1297,'sản phẩm'!$A$2:E3465,5,FALSE)</f>
        <v>2290000</v>
      </c>
    </row>
    <row r="1298" spans="1:9" ht="14.25" customHeight="1">
      <c r="A1298" s="38" t="s">
        <v>3108</v>
      </c>
      <c r="B1298" s="45">
        <v>44753</v>
      </c>
      <c r="C1298" s="43">
        <v>486</v>
      </c>
      <c r="D1298" s="40" t="s">
        <v>19</v>
      </c>
      <c r="E1298" s="40" t="s">
        <v>1763</v>
      </c>
      <c r="F1298" s="40">
        <v>2</v>
      </c>
      <c r="G1298" s="39">
        <v>3290000</v>
      </c>
      <c r="H1298" s="39">
        <v>6580000</v>
      </c>
      <c r="I1298" s="49">
        <f>VLOOKUP(E1298,'sản phẩm'!$A$2:E3751,5,FALSE)</f>
        <v>2290000</v>
      </c>
    </row>
    <row r="1299" spans="1:9" ht="14.25" customHeight="1">
      <c r="A1299" s="38" t="s">
        <v>3109</v>
      </c>
      <c r="B1299" s="45">
        <v>44753</v>
      </c>
      <c r="C1299" s="43">
        <v>862</v>
      </c>
      <c r="D1299" s="40" t="s">
        <v>8</v>
      </c>
      <c r="E1299" s="40" t="s">
        <v>1789</v>
      </c>
      <c r="F1299" s="40">
        <v>2</v>
      </c>
      <c r="G1299" s="39">
        <v>4290000</v>
      </c>
      <c r="H1299" s="39">
        <v>8580000</v>
      </c>
      <c r="I1299" s="49">
        <f>VLOOKUP(E1299,'sản phẩm'!$A$2:E5067,5,FALSE)</f>
        <v>3290000</v>
      </c>
    </row>
    <row r="1300" spans="1:9" ht="14.25" customHeight="1">
      <c r="A1300" s="38" t="s">
        <v>3110</v>
      </c>
      <c r="B1300" s="45">
        <v>44755</v>
      </c>
      <c r="C1300" s="43">
        <v>1228</v>
      </c>
      <c r="D1300" s="40" t="s">
        <v>4</v>
      </c>
      <c r="E1300" s="40" t="s">
        <v>1785</v>
      </c>
      <c r="F1300" s="40">
        <v>1</v>
      </c>
      <c r="G1300" s="39">
        <v>16000000</v>
      </c>
      <c r="H1300" s="39">
        <v>16000000</v>
      </c>
      <c r="I1300" s="49">
        <f>VLOOKUP(E1300,'sản phẩm'!$A$2:E4870,5,FALSE)</f>
        <v>15000000</v>
      </c>
    </row>
    <row r="1301" spans="1:9" ht="14.25" customHeight="1">
      <c r="A1301" s="38" t="s">
        <v>3111</v>
      </c>
      <c r="B1301" s="45">
        <v>44756</v>
      </c>
      <c r="C1301" s="43">
        <v>319</v>
      </c>
      <c r="D1301" s="40" t="s">
        <v>11</v>
      </c>
      <c r="E1301" s="40" t="s">
        <v>1745</v>
      </c>
      <c r="F1301" s="40">
        <v>2</v>
      </c>
      <c r="G1301" s="39">
        <v>6990000</v>
      </c>
      <c r="H1301" s="39">
        <v>13980000</v>
      </c>
      <c r="I1301" s="49">
        <f>VLOOKUP(E1301,'sản phẩm'!$A$2:E2977,5,FALSE)</f>
        <v>5990000</v>
      </c>
    </row>
    <row r="1302" spans="1:9" ht="14.25" customHeight="1">
      <c r="A1302" s="38" t="s">
        <v>3112</v>
      </c>
      <c r="B1302" s="45">
        <v>44758</v>
      </c>
      <c r="C1302" s="43">
        <v>481</v>
      </c>
      <c r="D1302" s="40" t="s">
        <v>11</v>
      </c>
      <c r="E1302" s="40" t="s">
        <v>1785</v>
      </c>
      <c r="F1302" s="40">
        <v>1</v>
      </c>
      <c r="G1302" s="39">
        <v>16000000</v>
      </c>
      <c r="H1302" s="39">
        <v>16000000</v>
      </c>
      <c r="I1302" s="49">
        <f>VLOOKUP(E1302,'sản phẩm'!$A$2:E4871,5,FALSE)</f>
        <v>15000000</v>
      </c>
    </row>
    <row r="1303" spans="1:9" ht="14.25" customHeight="1">
      <c r="A1303" s="38" t="s">
        <v>3113</v>
      </c>
      <c r="B1303" s="45">
        <v>44759</v>
      </c>
      <c r="C1303" s="43">
        <v>839</v>
      </c>
      <c r="D1303" s="40" t="s">
        <v>19</v>
      </c>
      <c r="E1303" s="40" t="s">
        <v>1761</v>
      </c>
      <c r="F1303" s="40">
        <v>2</v>
      </c>
      <c r="G1303" s="39">
        <v>20990000</v>
      </c>
      <c r="H1303" s="39">
        <v>41980000</v>
      </c>
      <c r="I1303" s="49">
        <f>VLOOKUP(E1303,'sản phẩm'!$A$2:E3660,5,FALSE)</f>
        <v>19990000</v>
      </c>
    </row>
    <row r="1304" spans="1:9" ht="14.25" customHeight="1">
      <c r="A1304" s="38" t="s">
        <v>3114</v>
      </c>
      <c r="B1304" s="45">
        <v>44759</v>
      </c>
      <c r="C1304" s="43">
        <v>773</v>
      </c>
      <c r="D1304" s="40" t="s">
        <v>4</v>
      </c>
      <c r="E1304" s="40" t="s">
        <v>1795</v>
      </c>
      <c r="F1304" s="40">
        <v>1</v>
      </c>
      <c r="G1304" s="39">
        <v>34990000</v>
      </c>
      <c r="H1304" s="39">
        <v>34990000</v>
      </c>
      <c r="I1304" s="49">
        <f>VLOOKUP(E1304,'sản phẩm'!$A$2:E5377,5,FALSE)</f>
        <v>33990000</v>
      </c>
    </row>
    <row r="1305" spans="1:9" ht="14.25" customHeight="1">
      <c r="A1305" s="38" t="s">
        <v>3115</v>
      </c>
      <c r="B1305" s="45">
        <v>44759</v>
      </c>
      <c r="C1305" s="43">
        <v>1305</v>
      </c>
      <c r="D1305" s="40" t="s">
        <v>4</v>
      </c>
      <c r="E1305" s="40" t="s">
        <v>1791</v>
      </c>
      <c r="F1305" s="40">
        <v>2</v>
      </c>
      <c r="G1305" s="39">
        <v>9990000</v>
      </c>
      <c r="H1305" s="39">
        <v>19980000</v>
      </c>
      <c r="I1305" s="49">
        <f>VLOOKUP(E1305,'sản phẩm'!$A$2:E5170,5,FALSE)</f>
        <v>8990000</v>
      </c>
    </row>
    <row r="1306" spans="1:9" ht="14.25" customHeight="1">
      <c r="A1306" s="38" t="s">
        <v>3116</v>
      </c>
      <c r="B1306" s="45">
        <v>44759</v>
      </c>
      <c r="C1306" s="43">
        <v>1240</v>
      </c>
      <c r="D1306" s="40" t="s">
        <v>4</v>
      </c>
      <c r="E1306" s="40" t="s">
        <v>1793</v>
      </c>
      <c r="F1306" s="40">
        <v>1</v>
      </c>
      <c r="G1306" s="39">
        <v>29990000</v>
      </c>
      <c r="H1306" s="39">
        <v>29990000</v>
      </c>
      <c r="I1306" s="49">
        <f>VLOOKUP(E1306,'sản phẩm'!$A$2:E5281,5,FALSE)</f>
        <v>28990000</v>
      </c>
    </row>
    <row r="1307" spans="1:9" ht="14.25" customHeight="1">
      <c r="A1307" s="38" t="s">
        <v>3117</v>
      </c>
      <c r="B1307" s="45">
        <v>44759</v>
      </c>
      <c r="C1307" s="43">
        <v>1258</v>
      </c>
      <c r="D1307" s="40" t="s">
        <v>4</v>
      </c>
      <c r="E1307" s="40" t="s">
        <v>1748</v>
      </c>
      <c r="F1307" s="40">
        <v>1</v>
      </c>
      <c r="G1307" s="39">
        <v>7990000</v>
      </c>
      <c r="H1307" s="39">
        <v>7990000</v>
      </c>
      <c r="I1307" s="49">
        <f>VLOOKUP(E1307,'sản phẩm'!$A$2:E3068,5,FALSE)</f>
        <v>6990000</v>
      </c>
    </row>
    <row r="1308" spans="1:9" ht="14.25" customHeight="1">
      <c r="A1308" s="38" t="s">
        <v>3118</v>
      </c>
      <c r="B1308" s="45">
        <v>44759</v>
      </c>
      <c r="C1308" s="43">
        <v>552</v>
      </c>
      <c r="D1308" s="40" t="s">
        <v>19</v>
      </c>
      <c r="E1308" s="40" t="s">
        <v>1763</v>
      </c>
      <c r="F1308" s="40">
        <v>1</v>
      </c>
      <c r="G1308" s="39">
        <v>3290000</v>
      </c>
      <c r="H1308" s="39">
        <v>3290000</v>
      </c>
      <c r="I1308" s="49">
        <f>VLOOKUP(E1308,'sản phẩm'!$A$2:E3752,5,FALSE)</f>
        <v>2290000</v>
      </c>
    </row>
    <row r="1309" spans="1:9" ht="14.25" customHeight="1">
      <c r="A1309" s="38" t="s">
        <v>3119</v>
      </c>
      <c r="B1309" s="45">
        <v>44759</v>
      </c>
      <c r="C1309" s="43">
        <v>77</v>
      </c>
      <c r="D1309" s="40" t="s">
        <v>4</v>
      </c>
      <c r="E1309" s="40" t="s">
        <v>1785</v>
      </c>
      <c r="F1309" s="40">
        <v>1</v>
      </c>
      <c r="G1309" s="39">
        <v>16000000</v>
      </c>
      <c r="H1309" s="39">
        <v>16000000</v>
      </c>
      <c r="I1309" s="49">
        <f>VLOOKUP(E1309,'sản phẩm'!$A$2:E4872,5,FALSE)</f>
        <v>15000000</v>
      </c>
    </row>
    <row r="1310" spans="1:9" ht="14.25" customHeight="1">
      <c r="A1310" s="38" t="s">
        <v>3120</v>
      </c>
      <c r="B1310" s="45">
        <v>44759</v>
      </c>
      <c r="C1310" s="43">
        <v>711</v>
      </c>
      <c r="D1310" s="40" t="s">
        <v>19</v>
      </c>
      <c r="E1310" s="40" t="s">
        <v>1797</v>
      </c>
      <c r="F1310" s="40">
        <v>1</v>
      </c>
      <c r="G1310" s="39">
        <v>53990000</v>
      </c>
      <c r="H1310" s="39">
        <v>53990000</v>
      </c>
      <c r="I1310" s="49">
        <f>VLOOKUP(E1310,'sản phẩm'!$A$2:E5486,5,FALSE)</f>
        <v>52990000</v>
      </c>
    </row>
    <row r="1311" spans="1:9" ht="14.25" customHeight="1">
      <c r="A1311" s="38" t="s">
        <v>3121</v>
      </c>
      <c r="B1311" s="45">
        <v>44759</v>
      </c>
      <c r="C1311" s="43">
        <v>1588</v>
      </c>
      <c r="D1311" s="40" t="s">
        <v>8</v>
      </c>
      <c r="E1311" s="40" t="s">
        <v>1781</v>
      </c>
      <c r="F1311" s="40">
        <v>2</v>
      </c>
      <c r="G1311" s="39">
        <v>49990000</v>
      </c>
      <c r="H1311" s="39">
        <v>99980000</v>
      </c>
      <c r="I1311" s="49">
        <f>VLOOKUP(E1311,'sản phẩm'!$A$2:E4681,5,FALSE)</f>
        <v>48990000</v>
      </c>
    </row>
    <row r="1312" spans="1:9" ht="14.25" customHeight="1">
      <c r="A1312" s="38" t="s">
        <v>3122</v>
      </c>
      <c r="B1312" s="45">
        <v>44759</v>
      </c>
      <c r="C1312" s="43">
        <v>960</v>
      </c>
      <c r="D1312" s="40" t="s">
        <v>19</v>
      </c>
      <c r="E1312" s="40" t="s">
        <v>1765</v>
      </c>
      <c r="F1312" s="40">
        <v>2</v>
      </c>
      <c r="G1312" s="39">
        <v>34000000</v>
      </c>
      <c r="H1312" s="39">
        <v>68000000</v>
      </c>
      <c r="I1312" s="49">
        <f>VLOOKUP(E1312,'sản phẩm'!$A$2:E3859,5,FALSE)</f>
        <v>33000000</v>
      </c>
    </row>
    <row r="1313" spans="1:9" ht="14.25" customHeight="1">
      <c r="A1313" s="38" t="s">
        <v>3123</v>
      </c>
      <c r="B1313" s="45">
        <v>44759</v>
      </c>
      <c r="C1313" s="43">
        <v>309</v>
      </c>
      <c r="D1313" s="40" t="s">
        <v>4</v>
      </c>
      <c r="E1313" s="40" t="s">
        <v>1753</v>
      </c>
      <c r="F1313" s="40">
        <v>2</v>
      </c>
      <c r="G1313" s="39">
        <v>48990000</v>
      </c>
      <c r="H1313" s="39">
        <v>97980000</v>
      </c>
      <c r="I1313" s="49">
        <f>VLOOKUP(E1313,'sản phẩm'!$A$2:E3284,5,FALSE)</f>
        <v>47990000</v>
      </c>
    </row>
    <row r="1314" spans="1:9" ht="14.25" customHeight="1">
      <c r="A1314" s="38" t="s">
        <v>3124</v>
      </c>
      <c r="B1314" s="45">
        <v>44760</v>
      </c>
      <c r="C1314" s="43">
        <v>398</v>
      </c>
      <c r="D1314" s="40" t="s">
        <v>4</v>
      </c>
      <c r="E1314" s="40" t="s">
        <v>1748</v>
      </c>
      <c r="F1314" s="40">
        <v>1</v>
      </c>
      <c r="G1314" s="39">
        <v>7990000</v>
      </c>
      <c r="H1314" s="39">
        <v>7990000</v>
      </c>
      <c r="I1314" s="49">
        <f>VLOOKUP(E1314,'sản phẩm'!$A$2:E3069,5,FALSE)</f>
        <v>6990000</v>
      </c>
    </row>
    <row r="1315" spans="1:9" ht="14.25" customHeight="1">
      <c r="A1315" s="38" t="s">
        <v>3125</v>
      </c>
      <c r="B1315" s="45">
        <v>44760</v>
      </c>
      <c r="C1315" s="43">
        <v>648</v>
      </c>
      <c r="D1315" s="40" t="s">
        <v>4</v>
      </c>
      <c r="E1315" s="40" t="s">
        <v>1777</v>
      </c>
      <c r="F1315" s="40">
        <v>1</v>
      </c>
      <c r="G1315" s="39">
        <v>23990000</v>
      </c>
      <c r="H1315" s="39">
        <v>23990000</v>
      </c>
      <c r="I1315" s="49">
        <f>VLOOKUP(E1315,'sản phẩm'!$A$2:E4491,5,FALSE)</f>
        <v>22990000</v>
      </c>
    </row>
    <row r="1316" spans="1:9" ht="14.25" customHeight="1">
      <c r="A1316" s="38" t="s">
        <v>3126</v>
      </c>
      <c r="B1316" s="45">
        <v>44760</v>
      </c>
      <c r="C1316" s="43">
        <v>1240</v>
      </c>
      <c r="D1316" s="40" t="s">
        <v>19</v>
      </c>
      <c r="E1316" s="40" t="s">
        <v>1771</v>
      </c>
      <c r="F1316" s="40">
        <v>2</v>
      </c>
      <c r="G1316" s="39">
        <v>5690000</v>
      </c>
      <c r="H1316" s="39">
        <v>11380000</v>
      </c>
      <c r="I1316" s="49">
        <f>VLOOKUP(E1316,'sản phẩm'!$A$2:E4164,5,FALSE)</f>
        <v>4690000</v>
      </c>
    </row>
    <row r="1317" spans="1:9" ht="14.25" customHeight="1">
      <c r="A1317" s="38" t="s">
        <v>3127</v>
      </c>
      <c r="B1317" s="45">
        <v>44760</v>
      </c>
      <c r="C1317" s="43">
        <v>1236</v>
      </c>
      <c r="D1317" s="40" t="s">
        <v>4</v>
      </c>
      <c r="E1317" s="40" t="s">
        <v>1759</v>
      </c>
      <c r="F1317" s="40">
        <v>1</v>
      </c>
      <c r="G1317" s="39">
        <v>4290000</v>
      </c>
      <c r="H1317" s="39">
        <v>4290000</v>
      </c>
      <c r="I1317" s="49">
        <f>VLOOKUP(E1317,'sản phẩm'!$A$2:E3563,5,FALSE)</f>
        <v>3290000</v>
      </c>
    </row>
    <row r="1318" spans="1:9" ht="14.25" customHeight="1">
      <c r="A1318" s="38" t="s">
        <v>3128</v>
      </c>
      <c r="B1318" s="45">
        <v>44760</v>
      </c>
      <c r="C1318" s="43">
        <v>704</v>
      </c>
      <c r="D1318" s="40" t="s">
        <v>19</v>
      </c>
      <c r="E1318" s="40" t="s">
        <v>1801</v>
      </c>
      <c r="F1318" s="40">
        <v>1</v>
      </c>
      <c r="G1318" s="39">
        <v>32990000</v>
      </c>
      <c r="H1318" s="39">
        <v>32990000</v>
      </c>
      <c r="I1318" s="49">
        <f>VLOOKUP(E1318,'sản phẩm'!$A$2:E5679,5,FALSE)</f>
        <v>31990000</v>
      </c>
    </row>
    <row r="1319" spans="1:9" ht="14.25" customHeight="1">
      <c r="A1319" s="38" t="s">
        <v>3129</v>
      </c>
      <c r="B1319" s="45">
        <v>44760</v>
      </c>
      <c r="C1319" s="43">
        <v>1179</v>
      </c>
      <c r="D1319" s="40" t="s">
        <v>19</v>
      </c>
      <c r="E1319" s="40" t="s">
        <v>1750</v>
      </c>
      <c r="F1319" s="40">
        <v>1</v>
      </c>
      <c r="G1319" s="39">
        <v>39990000</v>
      </c>
      <c r="H1319" s="39">
        <v>39990000</v>
      </c>
      <c r="I1319" s="49">
        <f>VLOOKUP(E1319,'sản phẩm'!$A$2:E3187,5,FALSE)</f>
        <v>38990000</v>
      </c>
    </row>
    <row r="1320" spans="1:9" ht="14.25" customHeight="1">
      <c r="A1320" s="38" t="s">
        <v>3130</v>
      </c>
      <c r="B1320" s="45">
        <v>44760</v>
      </c>
      <c r="C1320" s="43">
        <v>705</v>
      </c>
      <c r="D1320" s="40" t="s">
        <v>19</v>
      </c>
      <c r="E1320" s="40" t="s">
        <v>1795</v>
      </c>
      <c r="F1320" s="40">
        <v>2</v>
      </c>
      <c r="G1320" s="39">
        <v>34990000</v>
      </c>
      <c r="H1320" s="39">
        <v>69980000</v>
      </c>
      <c r="I1320" s="49">
        <f>VLOOKUP(E1320,'sản phẩm'!$A$2:E5378,5,FALSE)</f>
        <v>33990000</v>
      </c>
    </row>
    <row r="1321" spans="1:9" ht="14.25" customHeight="1">
      <c r="A1321" s="38" t="s">
        <v>3131</v>
      </c>
      <c r="B1321" s="45">
        <v>44760</v>
      </c>
      <c r="C1321" s="43">
        <v>1013</v>
      </c>
      <c r="D1321" s="40" t="s">
        <v>15</v>
      </c>
      <c r="E1321" s="40" t="s">
        <v>1748</v>
      </c>
      <c r="F1321" s="40">
        <v>2</v>
      </c>
      <c r="G1321" s="39">
        <v>7990000</v>
      </c>
      <c r="H1321" s="39">
        <v>15980000</v>
      </c>
      <c r="I1321" s="49">
        <f>VLOOKUP(E1321,'sản phẩm'!$A$2:E3070,5,FALSE)</f>
        <v>6990000</v>
      </c>
    </row>
    <row r="1322" spans="1:9" ht="14.25" customHeight="1">
      <c r="A1322" s="38" t="s">
        <v>3132</v>
      </c>
      <c r="B1322" s="45">
        <v>44761</v>
      </c>
      <c r="C1322" s="43">
        <v>1253</v>
      </c>
      <c r="D1322" s="40" t="s">
        <v>19</v>
      </c>
      <c r="E1322" s="40" t="s">
        <v>1797</v>
      </c>
      <c r="F1322" s="40">
        <v>2</v>
      </c>
      <c r="G1322" s="39">
        <v>53990000</v>
      </c>
      <c r="H1322" s="39">
        <v>107980000</v>
      </c>
      <c r="I1322" s="49">
        <f>VLOOKUP(E1322,'sản phẩm'!$A$2:E5487,5,FALSE)</f>
        <v>52990000</v>
      </c>
    </row>
    <row r="1323" spans="1:9" ht="14.25" customHeight="1">
      <c r="A1323" s="38" t="s">
        <v>3133</v>
      </c>
      <c r="B1323" s="45">
        <v>44761</v>
      </c>
      <c r="C1323" s="43">
        <v>304</v>
      </c>
      <c r="D1323" s="40" t="s">
        <v>8</v>
      </c>
      <c r="E1323" s="40" t="s">
        <v>1769</v>
      </c>
      <c r="F1323" s="40">
        <v>1</v>
      </c>
      <c r="G1323" s="39">
        <v>6390000</v>
      </c>
      <c r="H1323" s="39">
        <v>6390000</v>
      </c>
      <c r="I1323" s="49">
        <f>VLOOKUP(E1323,'sản phẩm'!$A$2:E4068,5,FALSE)</f>
        <v>5390000</v>
      </c>
    </row>
    <row r="1324" spans="1:9" ht="14.25" customHeight="1">
      <c r="A1324" s="38" t="s">
        <v>3134</v>
      </c>
      <c r="B1324" s="45">
        <v>44761</v>
      </c>
      <c r="C1324" s="43">
        <v>296</v>
      </c>
      <c r="D1324" s="40" t="s">
        <v>4</v>
      </c>
      <c r="E1324" s="40" t="s">
        <v>1745</v>
      </c>
      <c r="F1324" s="40">
        <v>1</v>
      </c>
      <c r="G1324" s="39">
        <v>6990000</v>
      </c>
      <c r="H1324" s="39">
        <v>6990000</v>
      </c>
      <c r="I1324" s="49">
        <f>VLOOKUP(E1324,'sản phẩm'!$A$2:E2978,5,FALSE)</f>
        <v>5990000</v>
      </c>
    </row>
    <row r="1325" spans="1:9" ht="14.25" customHeight="1">
      <c r="A1325" s="38" t="s">
        <v>3135</v>
      </c>
      <c r="B1325" s="45">
        <v>44761</v>
      </c>
      <c r="C1325" s="43">
        <v>409</v>
      </c>
      <c r="D1325" s="40" t="s">
        <v>19</v>
      </c>
      <c r="E1325" s="40" t="s">
        <v>1779</v>
      </c>
      <c r="F1325" s="40">
        <v>1</v>
      </c>
      <c r="G1325" s="39">
        <v>31990000</v>
      </c>
      <c r="H1325" s="39">
        <v>31990000</v>
      </c>
      <c r="I1325" s="49">
        <f>VLOOKUP(E1325,'sản phẩm'!$A$2:E4590,5,FALSE)</f>
        <v>30990000</v>
      </c>
    </row>
    <row r="1326" spans="1:9" ht="14.25" customHeight="1">
      <c r="A1326" s="38" t="s">
        <v>3136</v>
      </c>
      <c r="B1326" s="45">
        <v>44761</v>
      </c>
      <c r="C1326" s="43">
        <v>772</v>
      </c>
      <c r="D1326" s="40" t="s">
        <v>19</v>
      </c>
      <c r="E1326" s="40" t="s">
        <v>1787</v>
      </c>
      <c r="F1326" s="40">
        <v>2</v>
      </c>
      <c r="G1326" s="39">
        <v>35000000</v>
      </c>
      <c r="H1326" s="39">
        <v>70000000</v>
      </c>
      <c r="I1326" s="49">
        <f>VLOOKUP(E1326,'sản phẩm'!$A$2:E4971,5,FALSE)</f>
        <v>34000000</v>
      </c>
    </row>
    <row r="1327" spans="1:9" ht="14.25" customHeight="1">
      <c r="A1327" s="38" t="s">
        <v>3137</v>
      </c>
      <c r="B1327" s="45">
        <v>44761</v>
      </c>
      <c r="C1327" s="43">
        <v>1022</v>
      </c>
      <c r="D1327" s="40" t="s">
        <v>15</v>
      </c>
      <c r="E1327" s="40" t="s">
        <v>1769</v>
      </c>
      <c r="F1327" s="40">
        <v>1</v>
      </c>
      <c r="G1327" s="39">
        <v>6390000</v>
      </c>
      <c r="H1327" s="39">
        <v>6390000</v>
      </c>
      <c r="I1327" s="49">
        <f>VLOOKUP(E1327,'sản phẩm'!$A$2:E4069,5,FALSE)</f>
        <v>5390000</v>
      </c>
    </row>
    <row r="1328" spans="1:9" ht="14.25" customHeight="1">
      <c r="A1328" s="38" t="s">
        <v>3138</v>
      </c>
      <c r="B1328" s="45">
        <v>44761</v>
      </c>
      <c r="C1328" s="43">
        <v>1163</v>
      </c>
      <c r="D1328" s="40" t="s">
        <v>19</v>
      </c>
      <c r="E1328" s="40" t="s">
        <v>1765</v>
      </c>
      <c r="F1328" s="40">
        <v>1</v>
      </c>
      <c r="G1328" s="39">
        <v>34000000</v>
      </c>
      <c r="H1328" s="39">
        <v>34000000</v>
      </c>
      <c r="I1328" s="49">
        <f>VLOOKUP(E1328,'sản phẩm'!$A$2:E3860,5,FALSE)</f>
        <v>33000000</v>
      </c>
    </row>
    <row r="1329" spans="1:9" ht="14.25" customHeight="1">
      <c r="A1329" s="38" t="s">
        <v>3139</v>
      </c>
      <c r="B1329" s="45">
        <v>44761</v>
      </c>
      <c r="C1329" s="43">
        <v>931</v>
      </c>
      <c r="D1329" s="40" t="s">
        <v>19</v>
      </c>
      <c r="E1329" s="40" t="s">
        <v>1761</v>
      </c>
      <c r="F1329" s="40">
        <v>1</v>
      </c>
      <c r="G1329" s="39">
        <v>20990000</v>
      </c>
      <c r="H1329" s="39">
        <v>20990000</v>
      </c>
      <c r="I1329" s="49">
        <f>VLOOKUP(E1329,'sản phẩm'!$A$2:E3661,5,FALSE)</f>
        <v>19990000</v>
      </c>
    </row>
    <row r="1330" spans="1:9" ht="14.25" customHeight="1">
      <c r="A1330" s="38" t="s">
        <v>3140</v>
      </c>
      <c r="B1330" s="45">
        <v>44761</v>
      </c>
      <c r="C1330" s="43">
        <v>1580</v>
      </c>
      <c r="D1330" s="40" t="s">
        <v>4</v>
      </c>
      <c r="E1330" s="40" t="s">
        <v>1787</v>
      </c>
      <c r="F1330" s="40">
        <v>1</v>
      </c>
      <c r="G1330" s="39">
        <v>35000000</v>
      </c>
      <c r="H1330" s="39">
        <v>35000000</v>
      </c>
      <c r="I1330" s="49">
        <f>VLOOKUP(E1330,'sản phẩm'!$A$2:E4972,5,FALSE)</f>
        <v>34000000</v>
      </c>
    </row>
    <row r="1331" spans="1:9" ht="14.25" customHeight="1">
      <c r="A1331" s="38" t="s">
        <v>3141</v>
      </c>
      <c r="B1331" s="45">
        <v>44761</v>
      </c>
      <c r="C1331" s="43">
        <v>980</v>
      </c>
      <c r="D1331" s="40" t="s">
        <v>15</v>
      </c>
      <c r="E1331" s="40" t="s">
        <v>1791</v>
      </c>
      <c r="F1331" s="40">
        <v>2</v>
      </c>
      <c r="G1331" s="39">
        <v>9990000</v>
      </c>
      <c r="H1331" s="39">
        <v>19980000</v>
      </c>
      <c r="I1331" s="49">
        <f>VLOOKUP(E1331,'sản phẩm'!$A$2:E5171,5,FALSE)</f>
        <v>8990000</v>
      </c>
    </row>
    <row r="1332" spans="1:9" ht="14.25" customHeight="1">
      <c r="A1332" s="38" t="s">
        <v>3142</v>
      </c>
      <c r="B1332" s="45">
        <v>44762</v>
      </c>
      <c r="C1332" s="43">
        <v>392</v>
      </c>
      <c r="D1332" s="40" t="s">
        <v>19</v>
      </c>
      <c r="E1332" s="40" t="s">
        <v>1773</v>
      </c>
      <c r="F1332" s="40">
        <v>1</v>
      </c>
      <c r="G1332" s="39">
        <v>33000000</v>
      </c>
      <c r="H1332" s="39">
        <v>33000000</v>
      </c>
      <c r="I1332" s="49">
        <f>VLOOKUP(E1332,'sản phẩm'!$A$2:E4264,5,FALSE)</f>
        <v>32000000</v>
      </c>
    </row>
    <row r="1333" spans="1:9" ht="14.25" customHeight="1">
      <c r="A1333" s="38" t="s">
        <v>3143</v>
      </c>
      <c r="B1333" s="45">
        <v>44762</v>
      </c>
      <c r="C1333" s="43">
        <v>1534</v>
      </c>
      <c r="D1333" s="40" t="s">
        <v>19</v>
      </c>
      <c r="E1333" s="40" t="s">
        <v>1805</v>
      </c>
      <c r="F1333" s="40">
        <v>1</v>
      </c>
      <c r="G1333" s="39">
        <v>69990000</v>
      </c>
      <c r="H1333" s="39">
        <v>69990000</v>
      </c>
      <c r="I1333" s="49">
        <f>VLOOKUP(E1333,'sản phẩm'!$A$2:E5890,5,FALSE)</f>
        <v>68990000</v>
      </c>
    </row>
    <row r="1334" spans="1:9" ht="14.25" customHeight="1">
      <c r="A1334" s="38" t="s">
        <v>3144</v>
      </c>
      <c r="B1334" s="45">
        <v>44762</v>
      </c>
      <c r="C1334" s="43">
        <v>327</v>
      </c>
      <c r="D1334" s="40" t="s">
        <v>19</v>
      </c>
      <c r="E1334" s="40" t="s">
        <v>1763</v>
      </c>
      <c r="F1334" s="40">
        <v>1</v>
      </c>
      <c r="G1334" s="39">
        <v>3290000</v>
      </c>
      <c r="H1334" s="39">
        <v>3290000</v>
      </c>
      <c r="I1334" s="49">
        <f>VLOOKUP(E1334,'sản phẩm'!$A$2:E3753,5,FALSE)</f>
        <v>2290000</v>
      </c>
    </row>
    <row r="1335" spans="1:9" ht="14.25" customHeight="1">
      <c r="A1335" s="38" t="s">
        <v>3145</v>
      </c>
      <c r="B1335" s="45">
        <v>44762</v>
      </c>
      <c r="C1335" s="43">
        <v>630</v>
      </c>
      <c r="D1335" s="40" t="s">
        <v>15</v>
      </c>
      <c r="E1335" s="40" t="s">
        <v>1803</v>
      </c>
      <c r="F1335" s="40">
        <v>1</v>
      </c>
      <c r="G1335" s="39">
        <v>27990000</v>
      </c>
      <c r="H1335" s="39">
        <v>27990000</v>
      </c>
      <c r="I1335" s="49">
        <f>VLOOKUP(E1335,'sản phẩm'!$A$2:E5782,5,FALSE)</f>
        <v>26990000</v>
      </c>
    </row>
    <row r="1336" spans="1:9" ht="14.25" customHeight="1">
      <c r="A1336" s="38" t="s">
        <v>3146</v>
      </c>
      <c r="B1336" s="45">
        <v>44762</v>
      </c>
      <c r="C1336" s="43">
        <v>1054</v>
      </c>
      <c r="D1336" s="40" t="s">
        <v>11</v>
      </c>
      <c r="E1336" s="40" t="s">
        <v>1785</v>
      </c>
      <c r="F1336" s="40">
        <v>1</v>
      </c>
      <c r="G1336" s="39">
        <v>16000000</v>
      </c>
      <c r="H1336" s="39">
        <v>16000000</v>
      </c>
      <c r="I1336" s="49">
        <f>VLOOKUP(E1336,'sản phẩm'!$A$2:E4873,5,FALSE)</f>
        <v>15000000</v>
      </c>
    </row>
    <row r="1337" spans="1:9" ht="14.25" customHeight="1">
      <c r="A1337" s="38" t="s">
        <v>3147</v>
      </c>
      <c r="B1337" s="45">
        <v>44763</v>
      </c>
      <c r="C1337" s="43">
        <v>1609</v>
      </c>
      <c r="D1337" s="40" t="s">
        <v>8</v>
      </c>
      <c r="E1337" s="40" t="s">
        <v>1771</v>
      </c>
      <c r="F1337" s="40">
        <v>2</v>
      </c>
      <c r="G1337" s="39">
        <v>5690000</v>
      </c>
      <c r="H1337" s="39">
        <v>11380000</v>
      </c>
      <c r="I1337" s="49">
        <f>VLOOKUP(E1337,'sản phẩm'!$A$2:E4165,5,FALSE)</f>
        <v>4690000</v>
      </c>
    </row>
    <row r="1338" spans="1:9" ht="14.25" customHeight="1">
      <c r="A1338" s="38" t="s">
        <v>3148</v>
      </c>
      <c r="B1338" s="45">
        <v>44763</v>
      </c>
      <c r="C1338" s="43">
        <v>307</v>
      </c>
      <c r="D1338" s="40" t="s">
        <v>19</v>
      </c>
      <c r="E1338" s="40" t="s">
        <v>1759</v>
      </c>
      <c r="F1338" s="40">
        <v>1</v>
      </c>
      <c r="G1338" s="39">
        <v>4290000</v>
      </c>
      <c r="H1338" s="39">
        <v>4290000</v>
      </c>
      <c r="I1338" s="49">
        <f>VLOOKUP(E1338,'sản phẩm'!$A$2:E3564,5,FALSE)</f>
        <v>3290000</v>
      </c>
    </row>
    <row r="1339" spans="1:9" ht="14.25" customHeight="1">
      <c r="A1339" s="38" t="s">
        <v>3149</v>
      </c>
      <c r="B1339" s="45">
        <v>44763</v>
      </c>
      <c r="C1339" s="43">
        <v>628</v>
      </c>
      <c r="D1339" s="40" t="s">
        <v>4</v>
      </c>
      <c r="E1339" s="40" t="s">
        <v>1745</v>
      </c>
      <c r="F1339" s="40">
        <v>1</v>
      </c>
      <c r="G1339" s="39">
        <v>6990000</v>
      </c>
      <c r="H1339" s="39">
        <v>6990000</v>
      </c>
      <c r="I1339" s="49">
        <f>VLOOKUP(E1339,'sản phẩm'!$A$2:E2979,5,FALSE)</f>
        <v>5990000</v>
      </c>
    </row>
    <row r="1340" spans="1:9" ht="14.25" customHeight="1">
      <c r="A1340" s="38" t="s">
        <v>3150</v>
      </c>
      <c r="B1340" s="45">
        <v>44763</v>
      </c>
      <c r="C1340" s="43">
        <v>867</v>
      </c>
      <c r="D1340" s="40" t="s">
        <v>19</v>
      </c>
      <c r="E1340" s="40" t="s">
        <v>1763</v>
      </c>
      <c r="F1340" s="40">
        <v>1</v>
      </c>
      <c r="G1340" s="39">
        <v>3290000</v>
      </c>
      <c r="H1340" s="39">
        <v>3290000</v>
      </c>
      <c r="I1340" s="49">
        <f>VLOOKUP(E1340,'sản phẩm'!$A$2:E3754,5,FALSE)</f>
        <v>2290000</v>
      </c>
    </row>
    <row r="1341" spans="1:9" ht="14.25" customHeight="1">
      <c r="A1341" s="38" t="s">
        <v>3151</v>
      </c>
      <c r="B1341" s="45">
        <v>44763</v>
      </c>
      <c r="C1341" s="43">
        <v>674</v>
      </c>
      <c r="D1341" s="40" t="s">
        <v>4</v>
      </c>
      <c r="E1341" s="40" t="s">
        <v>1785</v>
      </c>
      <c r="F1341" s="40">
        <v>2</v>
      </c>
      <c r="G1341" s="39">
        <v>16000000</v>
      </c>
      <c r="H1341" s="39">
        <v>32000000</v>
      </c>
      <c r="I1341" s="49">
        <f>VLOOKUP(E1341,'sản phẩm'!$A$2:E4874,5,FALSE)</f>
        <v>15000000</v>
      </c>
    </row>
    <row r="1342" spans="1:9" ht="14.25" customHeight="1">
      <c r="A1342" s="38" t="s">
        <v>3152</v>
      </c>
      <c r="B1342" s="45">
        <v>44763</v>
      </c>
      <c r="C1342" s="43">
        <v>1273</v>
      </c>
      <c r="D1342" s="40" t="s">
        <v>19</v>
      </c>
      <c r="E1342" s="40" t="s">
        <v>1750</v>
      </c>
      <c r="F1342" s="40">
        <v>2</v>
      </c>
      <c r="G1342" s="39">
        <v>39990000</v>
      </c>
      <c r="H1342" s="39">
        <v>79980000</v>
      </c>
      <c r="I1342" s="49">
        <f>VLOOKUP(E1342,'sản phẩm'!$A$2:E3188,5,FALSE)</f>
        <v>38990000</v>
      </c>
    </row>
    <row r="1343" spans="1:9" ht="14.25" customHeight="1">
      <c r="A1343" s="38" t="s">
        <v>3153</v>
      </c>
      <c r="B1343" s="45">
        <v>44763</v>
      </c>
      <c r="C1343" s="43">
        <v>39</v>
      </c>
      <c r="D1343" s="40" t="s">
        <v>15</v>
      </c>
      <c r="E1343" s="40" t="s">
        <v>1777</v>
      </c>
      <c r="F1343" s="40">
        <v>1</v>
      </c>
      <c r="G1343" s="39">
        <v>23990000</v>
      </c>
      <c r="H1343" s="39">
        <v>23990000</v>
      </c>
      <c r="I1343" s="49">
        <f>VLOOKUP(E1343,'sản phẩm'!$A$2:E4492,5,FALSE)</f>
        <v>22990000</v>
      </c>
    </row>
    <row r="1344" spans="1:9" ht="14.25" customHeight="1">
      <c r="A1344" s="38" t="s">
        <v>3154</v>
      </c>
      <c r="B1344" s="45">
        <v>44764</v>
      </c>
      <c r="C1344" s="43">
        <v>1496</v>
      </c>
      <c r="D1344" s="40" t="s">
        <v>4</v>
      </c>
      <c r="E1344" s="40" t="s">
        <v>1755</v>
      </c>
      <c r="F1344" s="40">
        <v>2</v>
      </c>
      <c r="G1344" s="39">
        <v>29990000</v>
      </c>
      <c r="H1344" s="39">
        <v>59980000</v>
      </c>
      <c r="I1344" s="49">
        <f>VLOOKUP(E1344,'sản phẩm'!$A$2:E3367,5,FALSE)</f>
        <v>28990000</v>
      </c>
    </row>
    <row r="1345" spans="1:9" ht="14.25" customHeight="1">
      <c r="A1345" s="38" t="s">
        <v>3155</v>
      </c>
      <c r="B1345" s="45">
        <v>44764</v>
      </c>
      <c r="C1345" s="43">
        <v>918</v>
      </c>
      <c r="D1345" s="40" t="s">
        <v>4</v>
      </c>
      <c r="E1345" s="40" t="s">
        <v>1767</v>
      </c>
      <c r="F1345" s="40">
        <v>2</v>
      </c>
      <c r="G1345" s="39">
        <v>19990000</v>
      </c>
      <c r="H1345" s="39">
        <v>39980000</v>
      </c>
      <c r="I1345" s="49">
        <f>VLOOKUP(E1345,'sản phẩm'!$A$2:E3962,5,FALSE)</f>
        <v>18990000</v>
      </c>
    </row>
    <row r="1346" spans="1:9" ht="14.25" customHeight="1">
      <c r="A1346" s="38" t="s">
        <v>3156</v>
      </c>
      <c r="B1346" s="45">
        <v>44764</v>
      </c>
      <c r="C1346" s="43">
        <v>962</v>
      </c>
      <c r="D1346" s="40" t="s">
        <v>19</v>
      </c>
      <c r="E1346" s="40" t="s">
        <v>1771</v>
      </c>
      <c r="F1346" s="40">
        <v>2</v>
      </c>
      <c r="G1346" s="39">
        <v>5690000</v>
      </c>
      <c r="H1346" s="39">
        <v>11380000</v>
      </c>
      <c r="I1346" s="49">
        <f>VLOOKUP(E1346,'sản phẩm'!$A$2:E4166,5,FALSE)</f>
        <v>4690000</v>
      </c>
    </row>
    <row r="1347" spans="1:9" ht="14.25" customHeight="1">
      <c r="A1347" s="38" t="s">
        <v>3157</v>
      </c>
      <c r="B1347" s="45">
        <v>44764</v>
      </c>
      <c r="C1347" s="43">
        <v>1619</v>
      </c>
      <c r="D1347" s="40" t="s">
        <v>15</v>
      </c>
      <c r="E1347" s="40" t="s">
        <v>1787</v>
      </c>
      <c r="F1347" s="40">
        <v>2</v>
      </c>
      <c r="G1347" s="39">
        <v>35000000</v>
      </c>
      <c r="H1347" s="39">
        <v>70000000</v>
      </c>
      <c r="I1347" s="49">
        <f>VLOOKUP(E1347,'sản phẩm'!$A$2:E4973,5,FALSE)</f>
        <v>34000000</v>
      </c>
    </row>
    <row r="1348" spans="1:9" ht="14.25" customHeight="1">
      <c r="A1348" s="38" t="s">
        <v>3158</v>
      </c>
      <c r="B1348" s="45">
        <v>44764</v>
      </c>
      <c r="C1348" s="43">
        <v>367</v>
      </c>
      <c r="D1348" s="40" t="s">
        <v>19</v>
      </c>
      <c r="E1348" s="40" t="s">
        <v>1779</v>
      </c>
      <c r="F1348" s="40">
        <v>1</v>
      </c>
      <c r="G1348" s="39">
        <v>31990000</v>
      </c>
      <c r="H1348" s="39">
        <v>31990000</v>
      </c>
      <c r="I1348" s="49">
        <f>VLOOKUP(E1348,'sản phẩm'!$A$2:E4591,5,FALSE)</f>
        <v>30990000</v>
      </c>
    </row>
    <row r="1349" spans="1:9" ht="14.25" customHeight="1">
      <c r="A1349" s="38" t="s">
        <v>3159</v>
      </c>
      <c r="B1349" s="45">
        <v>44764</v>
      </c>
      <c r="C1349" s="43">
        <v>1358</v>
      </c>
      <c r="D1349" s="40" t="s">
        <v>8</v>
      </c>
      <c r="E1349" s="40" t="s">
        <v>1797</v>
      </c>
      <c r="F1349" s="40">
        <v>1</v>
      </c>
      <c r="G1349" s="39">
        <v>53990000</v>
      </c>
      <c r="H1349" s="39">
        <v>53990000</v>
      </c>
      <c r="I1349" s="49">
        <f>VLOOKUP(E1349,'sản phẩm'!$A$2:E5488,5,FALSE)</f>
        <v>52990000</v>
      </c>
    </row>
    <row r="1350" spans="1:9" ht="14.25" customHeight="1">
      <c r="A1350" s="38" t="s">
        <v>3160</v>
      </c>
      <c r="B1350" s="45">
        <v>44764</v>
      </c>
      <c r="C1350" s="43">
        <v>1055</v>
      </c>
      <c r="D1350" s="40" t="s">
        <v>19</v>
      </c>
      <c r="E1350" s="40" t="s">
        <v>1781</v>
      </c>
      <c r="F1350" s="40">
        <v>1</v>
      </c>
      <c r="G1350" s="39">
        <v>49990000</v>
      </c>
      <c r="H1350" s="39">
        <v>49990000</v>
      </c>
      <c r="I1350" s="49">
        <f>VLOOKUP(E1350,'sản phẩm'!$A$2:E4682,5,FALSE)</f>
        <v>48990000</v>
      </c>
    </row>
    <row r="1351" spans="1:9" ht="14.25" customHeight="1">
      <c r="A1351" s="38" t="s">
        <v>3161</v>
      </c>
      <c r="B1351" s="45">
        <v>44765</v>
      </c>
      <c r="C1351" s="43">
        <v>1465</v>
      </c>
      <c r="D1351" s="40" t="s">
        <v>19</v>
      </c>
      <c r="E1351" s="40" t="s">
        <v>1805</v>
      </c>
      <c r="F1351" s="40">
        <v>2</v>
      </c>
      <c r="G1351" s="39">
        <v>69990000</v>
      </c>
      <c r="H1351" s="39">
        <v>139980000</v>
      </c>
      <c r="I1351" s="49">
        <f>VLOOKUP(E1351,'sản phẩm'!$A$2:E5891,5,FALSE)</f>
        <v>68990000</v>
      </c>
    </row>
    <row r="1352" spans="1:9" ht="14.25" customHeight="1">
      <c r="A1352" s="38" t="s">
        <v>3162</v>
      </c>
      <c r="B1352" s="45">
        <v>44765</v>
      </c>
      <c r="C1352" s="43">
        <v>925</v>
      </c>
      <c r="D1352" s="40" t="s">
        <v>19</v>
      </c>
      <c r="E1352" s="40" t="s">
        <v>1773</v>
      </c>
      <c r="F1352" s="40">
        <v>1</v>
      </c>
      <c r="G1352" s="39">
        <v>33000000</v>
      </c>
      <c r="H1352" s="39">
        <v>33000000</v>
      </c>
      <c r="I1352" s="49">
        <f>VLOOKUP(E1352,'sản phẩm'!$A$2:E4265,5,FALSE)</f>
        <v>32000000</v>
      </c>
    </row>
    <row r="1353" spans="1:9" ht="14.25" customHeight="1">
      <c r="A1353" s="38" t="s">
        <v>3163</v>
      </c>
      <c r="B1353" s="45">
        <v>44765</v>
      </c>
      <c r="C1353" s="43">
        <v>989</v>
      </c>
      <c r="D1353" s="40" t="s">
        <v>19</v>
      </c>
      <c r="E1353" s="40" t="s">
        <v>1759</v>
      </c>
      <c r="F1353" s="40">
        <v>2</v>
      </c>
      <c r="G1353" s="39">
        <v>4290000</v>
      </c>
      <c r="H1353" s="39">
        <v>8580000</v>
      </c>
      <c r="I1353" s="49">
        <f>VLOOKUP(E1353,'sản phẩm'!$A$2:E3565,5,FALSE)</f>
        <v>3290000</v>
      </c>
    </row>
    <row r="1354" spans="1:9" ht="14.25" customHeight="1">
      <c r="A1354" s="38" t="s">
        <v>3164</v>
      </c>
      <c r="B1354" s="45">
        <v>44765</v>
      </c>
      <c r="C1354" s="43">
        <v>1492</v>
      </c>
      <c r="D1354" s="40" t="s">
        <v>19</v>
      </c>
      <c r="E1354" s="40" t="s">
        <v>1783</v>
      </c>
      <c r="F1354" s="40">
        <v>2</v>
      </c>
      <c r="G1354" s="39">
        <v>31990000</v>
      </c>
      <c r="H1354" s="39">
        <v>63980000</v>
      </c>
      <c r="I1354" s="49">
        <f>VLOOKUP(E1354,'sản phẩm'!$A$2:E4797,5,FALSE)</f>
        <v>30990000</v>
      </c>
    </row>
    <row r="1355" spans="1:9" ht="14.25" customHeight="1">
      <c r="A1355" s="38" t="s">
        <v>3165</v>
      </c>
      <c r="B1355" s="45">
        <v>44765</v>
      </c>
      <c r="C1355" s="43">
        <v>51</v>
      </c>
      <c r="D1355" s="40" t="s">
        <v>4</v>
      </c>
      <c r="E1355" s="40" t="s">
        <v>1748</v>
      </c>
      <c r="F1355" s="40">
        <v>2</v>
      </c>
      <c r="G1355" s="39">
        <v>7990000</v>
      </c>
      <c r="H1355" s="39">
        <v>15980000</v>
      </c>
      <c r="I1355" s="49">
        <f>VLOOKUP(E1355,'sản phẩm'!$A$2:E3071,5,FALSE)</f>
        <v>6990000</v>
      </c>
    </row>
    <row r="1356" spans="1:9" ht="14.25" customHeight="1">
      <c r="A1356" s="38" t="s">
        <v>3166</v>
      </c>
      <c r="B1356" s="45">
        <v>44765</v>
      </c>
      <c r="C1356" s="43">
        <v>1005</v>
      </c>
      <c r="D1356" s="40" t="s">
        <v>19</v>
      </c>
      <c r="E1356" s="40" t="s">
        <v>1789</v>
      </c>
      <c r="F1356" s="40">
        <v>2</v>
      </c>
      <c r="G1356" s="39">
        <v>4290000</v>
      </c>
      <c r="H1356" s="39">
        <v>8580000</v>
      </c>
      <c r="I1356" s="49">
        <f>VLOOKUP(E1356,'sản phẩm'!$A$2:E5068,5,FALSE)</f>
        <v>3290000</v>
      </c>
    </row>
    <row r="1357" spans="1:9" ht="14.25" customHeight="1">
      <c r="A1357" s="38" t="s">
        <v>3167</v>
      </c>
      <c r="B1357" s="45">
        <v>44765</v>
      </c>
      <c r="C1357" s="43">
        <v>757</v>
      </c>
      <c r="D1357" s="40" t="s">
        <v>4</v>
      </c>
      <c r="E1357" s="40" t="s">
        <v>1753</v>
      </c>
      <c r="F1357" s="40">
        <v>2</v>
      </c>
      <c r="G1357" s="39">
        <v>48990000</v>
      </c>
      <c r="H1357" s="39">
        <v>97980000</v>
      </c>
      <c r="I1357" s="49">
        <f>VLOOKUP(E1357,'sản phẩm'!$A$2:E3285,5,FALSE)</f>
        <v>47990000</v>
      </c>
    </row>
    <row r="1358" spans="1:9" ht="14.25" customHeight="1">
      <c r="A1358" s="38" t="s">
        <v>3168</v>
      </c>
      <c r="B1358" s="45">
        <v>44765</v>
      </c>
      <c r="C1358" s="43">
        <v>1225</v>
      </c>
      <c r="D1358" s="40" t="s">
        <v>15</v>
      </c>
      <c r="E1358" s="40" t="s">
        <v>1781</v>
      </c>
      <c r="F1358" s="40">
        <v>1</v>
      </c>
      <c r="G1358" s="39">
        <v>49990000</v>
      </c>
      <c r="H1358" s="39">
        <v>49990000</v>
      </c>
      <c r="I1358" s="49">
        <f>VLOOKUP(E1358,'sản phẩm'!$A$2:E4683,5,FALSE)</f>
        <v>48990000</v>
      </c>
    </row>
    <row r="1359" spans="1:9" ht="14.25" customHeight="1">
      <c r="A1359" s="38" t="s">
        <v>3169</v>
      </c>
      <c r="B1359" s="45">
        <v>44766</v>
      </c>
      <c r="C1359" s="43">
        <v>352</v>
      </c>
      <c r="D1359" s="40" t="s">
        <v>4</v>
      </c>
      <c r="E1359" s="40" t="s">
        <v>1769</v>
      </c>
      <c r="F1359" s="40">
        <v>2</v>
      </c>
      <c r="G1359" s="39">
        <v>6390000</v>
      </c>
      <c r="H1359" s="39">
        <v>12780000</v>
      </c>
      <c r="I1359" s="49">
        <f>VLOOKUP(E1359,'sản phẩm'!$A$2:E4070,5,FALSE)</f>
        <v>5390000</v>
      </c>
    </row>
    <row r="1360" spans="1:9" ht="14.25" customHeight="1">
      <c r="A1360" s="38" t="s">
        <v>3170</v>
      </c>
      <c r="B1360" s="45">
        <v>44766</v>
      </c>
      <c r="C1360" s="43">
        <v>1159</v>
      </c>
      <c r="D1360" s="40" t="s">
        <v>19</v>
      </c>
      <c r="E1360" s="40" t="s">
        <v>1761</v>
      </c>
      <c r="F1360" s="40">
        <v>2</v>
      </c>
      <c r="G1360" s="39">
        <v>20990000</v>
      </c>
      <c r="H1360" s="39">
        <v>41980000</v>
      </c>
      <c r="I1360" s="49">
        <f>VLOOKUP(E1360,'sản phẩm'!$A$2:E3662,5,FALSE)</f>
        <v>19990000</v>
      </c>
    </row>
    <row r="1361" spans="1:9" ht="14.25" customHeight="1">
      <c r="A1361" s="38" t="s">
        <v>3171</v>
      </c>
      <c r="B1361" s="45">
        <v>44766</v>
      </c>
      <c r="C1361" s="43">
        <v>681</v>
      </c>
      <c r="D1361" s="40" t="s">
        <v>8</v>
      </c>
      <c r="E1361" s="40" t="s">
        <v>1799</v>
      </c>
      <c r="F1361" s="40">
        <v>1</v>
      </c>
      <c r="G1361" s="39">
        <v>22990000</v>
      </c>
      <c r="H1361" s="39">
        <v>22990000</v>
      </c>
      <c r="I1361" s="49">
        <f>VLOOKUP(E1361,'sản phẩm'!$A$2:E5593,5,FALSE)</f>
        <v>21990000</v>
      </c>
    </row>
    <row r="1362" spans="1:9" ht="14.25" customHeight="1">
      <c r="A1362" s="38" t="s">
        <v>3172</v>
      </c>
      <c r="B1362" s="45">
        <v>44766</v>
      </c>
      <c r="C1362" s="43">
        <v>868</v>
      </c>
      <c r="D1362" s="40" t="s">
        <v>8</v>
      </c>
      <c r="E1362" s="40" t="s">
        <v>1789</v>
      </c>
      <c r="F1362" s="40">
        <v>2</v>
      </c>
      <c r="G1362" s="39">
        <v>4290000</v>
      </c>
      <c r="H1362" s="39">
        <v>8580000</v>
      </c>
      <c r="I1362" s="49">
        <f>VLOOKUP(E1362,'sản phẩm'!$A$2:E5069,5,FALSE)</f>
        <v>3290000</v>
      </c>
    </row>
    <row r="1363" spans="1:9" ht="14.25" customHeight="1">
      <c r="A1363" s="38" t="s">
        <v>3173</v>
      </c>
      <c r="B1363" s="45">
        <v>44766</v>
      </c>
      <c r="C1363" s="43">
        <v>1177</v>
      </c>
      <c r="D1363" s="40" t="s">
        <v>4</v>
      </c>
      <c r="E1363" s="40" t="s">
        <v>1769</v>
      </c>
      <c r="F1363" s="40">
        <v>1</v>
      </c>
      <c r="G1363" s="39">
        <v>6390000</v>
      </c>
      <c r="H1363" s="39">
        <v>6390000</v>
      </c>
      <c r="I1363" s="49">
        <f>VLOOKUP(E1363,'sản phẩm'!$A$2:E4071,5,FALSE)</f>
        <v>5390000</v>
      </c>
    </row>
    <row r="1364" spans="1:9" ht="14.25" customHeight="1">
      <c r="A1364" s="38" t="s">
        <v>3174</v>
      </c>
      <c r="B1364" s="45">
        <v>44766</v>
      </c>
      <c r="C1364" s="43">
        <v>1454</v>
      </c>
      <c r="D1364" s="40" t="s">
        <v>19</v>
      </c>
      <c r="E1364" s="40" t="s">
        <v>1757</v>
      </c>
      <c r="F1364" s="40">
        <v>1</v>
      </c>
      <c r="G1364" s="39">
        <v>3290000</v>
      </c>
      <c r="H1364" s="39">
        <v>3290000</v>
      </c>
      <c r="I1364" s="49">
        <f>VLOOKUP(E1364,'sản phẩm'!$A$2:E3466,5,FALSE)</f>
        <v>2290000</v>
      </c>
    </row>
    <row r="1365" spans="1:9" ht="14.25" customHeight="1">
      <c r="A1365" s="38" t="s">
        <v>3175</v>
      </c>
      <c r="B1365" s="45">
        <v>44766</v>
      </c>
      <c r="C1365" s="43">
        <v>1313</v>
      </c>
      <c r="D1365" s="40" t="s">
        <v>19</v>
      </c>
      <c r="E1365" s="40" t="s">
        <v>1781</v>
      </c>
      <c r="F1365" s="40">
        <v>2</v>
      </c>
      <c r="G1365" s="39">
        <v>49990000</v>
      </c>
      <c r="H1365" s="39">
        <v>99980000</v>
      </c>
      <c r="I1365" s="49">
        <f>VLOOKUP(E1365,'sản phẩm'!$A$2:E4684,5,FALSE)</f>
        <v>48990000</v>
      </c>
    </row>
    <row r="1366" spans="1:9" ht="14.25" customHeight="1">
      <c r="A1366" s="38" t="s">
        <v>3176</v>
      </c>
      <c r="B1366" s="45">
        <v>44766</v>
      </c>
      <c r="C1366" s="43">
        <v>1274</v>
      </c>
      <c r="D1366" s="40" t="s">
        <v>4</v>
      </c>
      <c r="E1366" s="40" t="s">
        <v>1755</v>
      </c>
      <c r="F1366" s="40">
        <v>1</v>
      </c>
      <c r="G1366" s="39">
        <v>29990000</v>
      </c>
      <c r="H1366" s="39">
        <v>29990000</v>
      </c>
      <c r="I1366" s="49">
        <f>VLOOKUP(E1366,'sản phẩm'!$A$2:E3368,5,FALSE)</f>
        <v>28990000</v>
      </c>
    </row>
    <row r="1367" spans="1:9" ht="14.25" customHeight="1">
      <c r="A1367" s="38" t="s">
        <v>3177</v>
      </c>
      <c r="B1367" s="45">
        <v>44766</v>
      </c>
      <c r="C1367" s="43">
        <v>1415</v>
      </c>
      <c r="D1367" s="40" t="s">
        <v>15</v>
      </c>
      <c r="E1367" s="40" t="s">
        <v>1775</v>
      </c>
      <c r="F1367" s="40">
        <v>2</v>
      </c>
      <c r="G1367" s="39">
        <v>29990000</v>
      </c>
      <c r="H1367" s="39">
        <v>59980000</v>
      </c>
      <c r="I1367" s="49">
        <f>VLOOKUP(E1367,'sản phẩm'!$A$2:E4370,5,FALSE)</f>
        <v>28990000</v>
      </c>
    </row>
    <row r="1368" spans="1:9" ht="14.25" customHeight="1">
      <c r="A1368" s="38" t="s">
        <v>3178</v>
      </c>
      <c r="B1368" s="45">
        <v>44766</v>
      </c>
      <c r="C1368" s="43">
        <v>1497</v>
      </c>
      <c r="D1368" s="40" t="s">
        <v>19</v>
      </c>
      <c r="E1368" s="40" t="s">
        <v>1801</v>
      </c>
      <c r="F1368" s="40">
        <v>1</v>
      </c>
      <c r="G1368" s="39">
        <v>32990000</v>
      </c>
      <c r="H1368" s="39">
        <v>32990000</v>
      </c>
      <c r="I1368" s="49">
        <f>VLOOKUP(E1368,'sản phẩm'!$A$2:E5680,5,FALSE)</f>
        <v>31990000</v>
      </c>
    </row>
    <row r="1369" spans="1:9" ht="14.25" customHeight="1">
      <c r="A1369" s="38" t="s">
        <v>3179</v>
      </c>
      <c r="B1369" s="45">
        <v>44766</v>
      </c>
      <c r="C1369" s="43">
        <v>990</v>
      </c>
      <c r="D1369" s="40" t="s">
        <v>8</v>
      </c>
      <c r="E1369" s="40" t="s">
        <v>1783</v>
      </c>
      <c r="F1369" s="40">
        <v>2</v>
      </c>
      <c r="G1369" s="39">
        <v>31990000</v>
      </c>
      <c r="H1369" s="39">
        <v>63980000</v>
      </c>
      <c r="I1369" s="49">
        <f>VLOOKUP(E1369,'sản phẩm'!$A$2:E4798,5,FALSE)</f>
        <v>30990000</v>
      </c>
    </row>
    <row r="1370" spans="1:9" ht="14.25" customHeight="1">
      <c r="A1370" s="38" t="s">
        <v>3180</v>
      </c>
      <c r="B1370" s="45">
        <v>44766</v>
      </c>
      <c r="C1370" s="43">
        <v>1611</v>
      </c>
      <c r="D1370" s="40" t="s">
        <v>19</v>
      </c>
      <c r="E1370" s="40" t="s">
        <v>1773</v>
      </c>
      <c r="F1370" s="40">
        <v>1</v>
      </c>
      <c r="G1370" s="39">
        <v>33000000</v>
      </c>
      <c r="H1370" s="39">
        <v>33000000</v>
      </c>
      <c r="I1370" s="49">
        <f>VLOOKUP(E1370,'sản phẩm'!$A$2:E4266,5,FALSE)</f>
        <v>32000000</v>
      </c>
    </row>
    <row r="1371" spans="1:9" ht="14.25" customHeight="1">
      <c r="A1371" s="38" t="s">
        <v>3181</v>
      </c>
      <c r="B1371" s="45">
        <v>44766</v>
      </c>
      <c r="C1371" s="43">
        <v>1426</v>
      </c>
      <c r="D1371" s="40" t="s">
        <v>19</v>
      </c>
      <c r="E1371" s="40" t="s">
        <v>1750</v>
      </c>
      <c r="F1371" s="40">
        <v>2</v>
      </c>
      <c r="G1371" s="39">
        <v>39990000</v>
      </c>
      <c r="H1371" s="39">
        <v>79980000</v>
      </c>
      <c r="I1371" s="49">
        <f>VLOOKUP(E1371,'sản phẩm'!$A$2:E3189,5,FALSE)</f>
        <v>38990000</v>
      </c>
    </row>
    <row r="1372" spans="1:9" ht="14.25" customHeight="1">
      <c r="A1372" s="38" t="s">
        <v>3182</v>
      </c>
      <c r="B1372" s="45">
        <v>44766</v>
      </c>
      <c r="C1372" s="43">
        <v>1460</v>
      </c>
      <c r="D1372" s="40" t="s">
        <v>4</v>
      </c>
      <c r="E1372" s="40" t="s">
        <v>1799</v>
      </c>
      <c r="F1372" s="40">
        <v>1</v>
      </c>
      <c r="G1372" s="39">
        <v>22990000</v>
      </c>
      <c r="H1372" s="39">
        <v>22990000</v>
      </c>
      <c r="I1372" s="49">
        <f>VLOOKUP(E1372,'sản phẩm'!$A$2:E5594,5,FALSE)</f>
        <v>21990000</v>
      </c>
    </row>
    <row r="1373" spans="1:9" ht="14.25" customHeight="1">
      <c r="A1373" s="38" t="s">
        <v>3183</v>
      </c>
      <c r="B1373" s="45">
        <v>44766</v>
      </c>
      <c r="C1373" s="43">
        <v>1515</v>
      </c>
      <c r="D1373" s="40" t="s">
        <v>19</v>
      </c>
      <c r="E1373" s="40" t="s">
        <v>1783</v>
      </c>
      <c r="F1373" s="40">
        <v>1</v>
      </c>
      <c r="G1373" s="39">
        <v>31990000</v>
      </c>
      <c r="H1373" s="39">
        <v>31990000</v>
      </c>
      <c r="I1373" s="49">
        <f>VLOOKUP(E1373,'sản phẩm'!$A$2:E4799,5,FALSE)</f>
        <v>30990000</v>
      </c>
    </row>
    <row r="1374" spans="1:9" ht="14.25" customHeight="1">
      <c r="A1374" s="38" t="s">
        <v>3184</v>
      </c>
      <c r="B1374" s="45">
        <v>44767</v>
      </c>
      <c r="C1374" s="43">
        <v>948</v>
      </c>
      <c r="D1374" s="40" t="s">
        <v>4</v>
      </c>
      <c r="E1374" s="40" t="s">
        <v>1795</v>
      </c>
      <c r="F1374" s="40">
        <v>1</v>
      </c>
      <c r="G1374" s="39">
        <v>34990000</v>
      </c>
      <c r="H1374" s="39">
        <v>34990000</v>
      </c>
      <c r="I1374" s="49">
        <f>VLOOKUP(E1374,'sản phẩm'!$A$2:E5379,5,FALSE)</f>
        <v>33990000</v>
      </c>
    </row>
    <row r="1375" spans="1:9" ht="14.25" customHeight="1">
      <c r="A1375" s="38" t="s">
        <v>3185</v>
      </c>
      <c r="B1375" s="45">
        <v>44767</v>
      </c>
      <c r="C1375" s="43">
        <v>1569</v>
      </c>
      <c r="D1375" s="40" t="s">
        <v>19</v>
      </c>
      <c r="E1375" s="40" t="s">
        <v>1795</v>
      </c>
      <c r="F1375" s="40">
        <v>2</v>
      </c>
      <c r="G1375" s="39">
        <v>34990000</v>
      </c>
      <c r="H1375" s="39">
        <v>69980000</v>
      </c>
      <c r="I1375" s="49">
        <f>VLOOKUP(E1375,'sản phẩm'!$A$2:E5380,5,FALSE)</f>
        <v>33990000</v>
      </c>
    </row>
    <row r="1376" spans="1:9" ht="14.25" customHeight="1">
      <c r="A1376" s="38" t="s">
        <v>3186</v>
      </c>
      <c r="B1376" s="45">
        <v>44767</v>
      </c>
      <c r="C1376" s="43">
        <v>1052</v>
      </c>
      <c r="D1376" s="40" t="s">
        <v>19</v>
      </c>
      <c r="E1376" s="40" t="s">
        <v>1761</v>
      </c>
      <c r="F1376" s="40">
        <v>1</v>
      </c>
      <c r="G1376" s="39">
        <v>20990000</v>
      </c>
      <c r="H1376" s="39">
        <v>20990000</v>
      </c>
      <c r="I1376" s="49">
        <f>VLOOKUP(E1376,'sản phẩm'!$A$2:E3663,5,FALSE)</f>
        <v>19990000</v>
      </c>
    </row>
    <row r="1377" spans="1:9" ht="14.25" customHeight="1">
      <c r="A1377" s="38" t="s">
        <v>3187</v>
      </c>
      <c r="B1377" s="45">
        <v>44767</v>
      </c>
      <c r="C1377" s="43">
        <v>482</v>
      </c>
      <c r="D1377" s="40" t="s">
        <v>15</v>
      </c>
      <c r="E1377" s="40" t="s">
        <v>1769</v>
      </c>
      <c r="F1377" s="40">
        <v>1</v>
      </c>
      <c r="G1377" s="39">
        <v>6390000</v>
      </c>
      <c r="H1377" s="39">
        <v>6390000</v>
      </c>
      <c r="I1377" s="49">
        <f>VLOOKUP(E1377,'sản phẩm'!$A$2:E4072,5,FALSE)</f>
        <v>5390000</v>
      </c>
    </row>
    <row r="1378" spans="1:9" ht="14.25" customHeight="1">
      <c r="A1378" s="38" t="s">
        <v>3188</v>
      </c>
      <c r="B1378" s="45">
        <v>44767</v>
      </c>
      <c r="C1378" s="43">
        <v>565</v>
      </c>
      <c r="D1378" s="40" t="s">
        <v>15</v>
      </c>
      <c r="E1378" s="40" t="s">
        <v>1777</v>
      </c>
      <c r="F1378" s="40">
        <v>1</v>
      </c>
      <c r="G1378" s="39">
        <v>23990000</v>
      </c>
      <c r="H1378" s="39">
        <v>23990000</v>
      </c>
      <c r="I1378" s="49">
        <f>VLOOKUP(E1378,'sản phẩm'!$A$2:E4493,5,FALSE)</f>
        <v>22990000</v>
      </c>
    </row>
    <row r="1379" spans="1:9" ht="14.25" customHeight="1">
      <c r="A1379" s="38" t="s">
        <v>3189</v>
      </c>
      <c r="B1379" s="45">
        <v>44767</v>
      </c>
      <c r="C1379" s="43">
        <v>602</v>
      </c>
      <c r="D1379" s="40" t="s">
        <v>19</v>
      </c>
      <c r="E1379" s="40" t="s">
        <v>1801</v>
      </c>
      <c r="F1379" s="40">
        <v>1</v>
      </c>
      <c r="G1379" s="39">
        <v>32990000</v>
      </c>
      <c r="H1379" s="39">
        <v>32990000</v>
      </c>
      <c r="I1379" s="49">
        <f>VLOOKUP(E1379,'sản phẩm'!$A$2:E5681,5,FALSE)</f>
        <v>31990000</v>
      </c>
    </row>
    <row r="1380" spans="1:9" ht="14.25" customHeight="1">
      <c r="A1380" s="38" t="s">
        <v>3190</v>
      </c>
      <c r="B1380" s="45">
        <v>44767</v>
      </c>
      <c r="C1380" s="43">
        <v>434</v>
      </c>
      <c r="D1380" s="40" t="s">
        <v>11</v>
      </c>
      <c r="E1380" s="40" t="s">
        <v>1797</v>
      </c>
      <c r="F1380" s="40">
        <v>1</v>
      </c>
      <c r="G1380" s="39">
        <v>53990000</v>
      </c>
      <c r="H1380" s="39">
        <v>53990000</v>
      </c>
      <c r="I1380" s="49">
        <f>VLOOKUP(E1380,'sản phẩm'!$A$2:E5489,5,FALSE)</f>
        <v>52990000</v>
      </c>
    </row>
    <row r="1381" spans="1:9" ht="14.25" customHeight="1">
      <c r="A1381" s="38" t="s">
        <v>3191</v>
      </c>
      <c r="B1381" s="45">
        <v>44768</v>
      </c>
      <c r="C1381" s="43">
        <v>972</v>
      </c>
      <c r="D1381" s="40" t="s">
        <v>4</v>
      </c>
      <c r="E1381" s="40" t="s">
        <v>1767</v>
      </c>
      <c r="F1381" s="40">
        <v>1</v>
      </c>
      <c r="G1381" s="39">
        <v>19990000</v>
      </c>
      <c r="H1381" s="39">
        <v>19990000</v>
      </c>
      <c r="I1381" s="49">
        <f>VLOOKUP(E1381,'sản phẩm'!$A$2:E3963,5,FALSE)</f>
        <v>18990000</v>
      </c>
    </row>
    <row r="1382" spans="1:9" ht="14.25" customHeight="1">
      <c r="A1382" s="38" t="s">
        <v>3192</v>
      </c>
      <c r="B1382" s="45">
        <v>44768</v>
      </c>
      <c r="C1382" s="43">
        <v>1017</v>
      </c>
      <c r="D1382" s="40" t="s">
        <v>19</v>
      </c>
      <c r="E1382" s="40" t="s">
        <v>1757</v>
      </c>
      <c r="F1382" s="40">
        <v>2</v>
      </c>
      <c r="G1382" s="39">
        <v>3290000</v>
      </c>
      <c r="H1382" s="39">
        <v>6580000</v>
      </c>
      <c r="I1382" s="49">
        <f>VLOOKUP(E1382,'sản phẩm'!$A$2:E3467,5,FALSE)</f>
        <v>2290000</v>
      </c>
    </row>
    <row r="1383" spans="1:9" ht="14.25" customHeight="1">
      <c r="A1383" s="38" t="s">
        <v>3193</v>
      </c>
      <c r="B1383" s="45">
        <v>44768</v>
      </c>
      <c r="C1383" s="43">
        <v>283</v>
      </c>
      <c r="D1383" s="40" t="s">
        <v>19</v>
      </c>
      <c r="E1383" s="40" t="s">
        <v>1783</v>
      </c>
      <c r="F1383" s="40">
        <v>2</v>
      </c>
      <c r="G1383" s="39">
        <v>31990000</v>
      </c>
      <c r="H1383" s="39">
        <v>63980000</v>
      </c>
      <c r="I1383" s="49">
        <f>VLOOKUP(E1383,'sản phẩm'!$A$2:E4800,5,FALSE)</f>
        <v>30990000</v>
      </c>
    </row>
    <row r="1384" spans="1:9" ht="14.25" customHeight="1">
      <c r="A1384" s="38" t="s">
        <v>3194</v>
      </c>
      <c r="B1384" s="45">
        <v>44768</v>
      </c>
      <c r="C1384" s="43">
        <v>973</v>
      </c>
      <c r="D1384" s="40" t="s">
        <v>4</v>
      </c>
      <c r="E1384" s="40" t="s">
        <v>1791</v>
      </c>
      <c r="F1384" s="40">
        <v>2</v>
      </c>
      <c r="G1384" s="39">
        <v>9990000</v>
      </c>
      <c r="H1384" s="39">
        <v>19980000</v>
      </c>
      <c r="I1384" s="49">
        <f>VLOOKUP(E1384,'sản phẩm'!$A$2:E5172,5,FALSE)</f>
        <v>8990000</v>
      </c>
    </row>
    <row r="1385" spans="1:9" ht="14.25" customHeight="1">
      <c r="A1385" s="38" t="s">
        <v>3195</v>
      </c>
      <c r="B1385" s="45">
        <v>44768</v>
      </c>
      <c r="C1385" s="43">
        <v>1028</v>
      </c>
      <c r="D1385" s="40" t="s">
        <v>4</v>
      </c>
      <c r="E1385" s="40" t="s">
        <v>1801</v>
      </c>
      <c r="F1385" s="40">
        <v>1</v>
      </c>
      <c r="G1385" s="39">
        <v>32990000</v>
      </c>
      <c r="H1385" s="39">
        <v>32990000</v>
      </c>
      <c r="I1385" s="49">
        <f>VLOOKUP(E1385,'sản phẩm'!$A$2:E5682,5,FALSE)</f>
        <v>31990000</v>
      </c>
    </row>
    <row r="1386" spans="1:9" ht="14.25" customHeight="1">
      <c r="A1386" s="38" t="s">
        <v>3196</v>
      </c>
      <c r="B1386" s="45">
        <v>44768</v>
      </c>
      <c r="C1386" s="43">
        <v>1281</v>
      </c>
      <c r="D1386" s="40" t="s">
        <v>8</v>
      </c>
      <c r="E1386" s="40" t="s">
        <v>1785</v>
      </c>
      <c r="F1386" s="40">
        <v>1</v>
      </c>
      <c r="G1386" s="39">
        <v>16000000</v>
      </c>
      <c r="H1386" s="39">
        <v>16000000</v>
      </c>
      <c r="I1386" s="49">
        <f>VLOOKUP(E1386,'sản phẩm'!$A$2:E4875,5,FALSE)</f>
        <v>15000000</v>
      </c>
    </row>
    <row r="1387" spans="1:9" ht="14.25" customHeight="1">
      <c r="A1387" s="38" t="s">
        <v>3197</v>
      </c>
      <c r="B1387" s="45">
        <v>44768</v>
      </c>
      <c r="C1387" s="43">
        <v>726</v>
      </c>
      <c r="D1387" s="40" t="s">
        <v>19</v>
      </c>
      <c r="E1387" s="40" t="s">
        <v>1759</v>
      </c>
      <c r="F1387" s="40">
        <v>1</v>
      </c>
      <c r="G1387" s="39">
        <v>4290000</v>
      </c>
      <c r="H1387" s="39">
        <v>4290000</v>
      </c>
      <c r="I1387" s="49">
        <f>VLOOKUP(E1387,'sản phẩm'!$A$2:E3566,5,FALSE)</f>
        <v>3290000</v>
      </c>
    </row>
    <row r="1388" spans="1:9" ht="14.25" customHeight="1">
      <c r="A1388" s="38" t="s">
        <v>3198</v>
      </c>
      <c r="B1388" s="45">
        <v>44768</v>
      </c>
      <c r="C1388" s="43">
        <v>1401</v>
      </c>
      <c r="D1388" s="40" t="s">
        <v>19</v>
      </c>
      <c r="E1388" s="40" t="s">
        <v>1771</v>
      </c>
      <c r="F1388" s="40">
        <v>1</v>
      </c>
      <c r="G1388" s="39">
        <v>5690000</v>
      </c>
      <c r="H1388" s="39">
        <v>5690000</v>
      </c>
      <c r="I1388" s="49">
        <f>VLOOKUP(E1388,'sản phẩm'!$A$2:E4167,5,FALSE)</f>
        <v>4690000</v>
      </c>
    </row>
    <row r="1389" spans="1:9" ht="14.25" customHeight="1">
      <c r="A1389" s="38" t="s">
        <v>3199</v>
      </c>
      <c r="B1389" s="45">
        <v>44768</v>
      </c>
      <c r="C1389" s="43">
        <v>1420</v>
      </c>
      <c r="D1389" s="40" t="s">
        <v>19</v>
      </c>
      <c r="E1389" s="40" t="s">
        <v>1803</v>
      </c>
      <c r="F1389" s="40">
        <v>2</v>
      </c>
      <c r="G1389" s="39">
        <v>27990000</v>
      </c>
      <c r="H1389" s="39">
        <v>55980000</v>
      </c>
      <c r="I1389" s="49">
        <f>VLOOKUP(E1389,'sản phẩm'!$A$2:E5783,5,FALSE)</f>
        <v>26990000</v>
      </c>
    </row>
    <row r="1390" spans="1:9" ht="14.25" customHeight="1">
      <c r="A1390" s="38" t="s">
        <v>3200</v>
      </c>
      <c r="B1390" s="45">
        <v>44768</v>
      </c>
      <c r="C1390" s="43">
        <v>906</v>
      </c>
      <c r="D1390" s="40" t="s">
        <v>19</v>
      </c>
      <c r="E1390" s="40" t="s">
        <v>1797</v>
      </c>
      <c r="F1390" s="40">
        <v>2</v>
      </c>
      <c r="G1390" s="39">
        <v>53990000</v>
      </c>
      <c r="H1390" s="39">
        <v>107980000</v>
      </c>
      <c r="I1390" s="49">
        <f>VLOOKUP(E1390,'sản phẩm'!$A$2:E5490,5,FALSE)</f>
        <v>52990000</v>
      </c>
    </row>
    <row r="1391" spans="1:9" ht="14.25" customHeight="1">
      <c r="A1391" s="38" t="s">
        <v>3201</v>
      </c>
      <c r="B1391" s="45">
        <v>44768</v>
      </c>
      <c r="C1391" s="43">
        <v>1152</v>
      </c>
      <c r="D1391" s="40" t="s">
        <v>11</v>
      </c>
      <c r="E1391" s="40" t="s">
        <v>1781</v>
      </c>
      <c r="F1391" s="40">
        <v>2</v>
      </c>
      <c r="G1391" s="39">
        <v>49990000</v>
      </c>
      <c r="H1391" s="39">
        <v>99980000</v>
      </c>
      <c r="I1391" s="49">
        <f>VLOOKUP(E1391,'sản phẩm'!$A$2:E4685,5,FALSE)</f>
        <v>48990000</v>
      </c>
    </row>
    <row r="1392" spans="1:9" ht="14.25" customHeight="1">
      <c r="A1392" s="38" t="s">
        <v>3202</v>
      </c>
      <c r="B1392" s="45">
        <v>44768</v>
      </c>
      <c r="C1392" s="43">
        <v>185</v>
      </c>
      <c r="D1392" s="40" t="s">
        <v>4</v>
      </c>
      <c r="E1392" s="40" t="s">
        <v>1799</v>
      </c>
      <c r="F1392" s="40">
        <v>1</v>
      </c>
      <c r="G1392" s="39">
        <v>22990000</v>
      </c>
      <c r="H1392" s="39">
        <v>22990000</v>
      </c>
      <c r="I1392" s="49">
        <f>VLOOKUP(E1392,'sản phẩm'!$A$2:E5595,5,FALSE)</f>
        <v>21990000</v>
      </c>
    </row>
    <row r="1393" spans="1:9" ht="14.25" customHeight="1">
      <c r="A1393" s="38" t="s">
        <v>3203</v>
      </c>
      <c r="B1393" s="45">
        <v>44768</v>
      </c>
      <c r="C1393" s="43">
        <v>1332</v>
      </c>
      <c r="D1393" s="40" t="s">
        <v>19</v>
      </c>
      <c r="E1393" s="40" t="s">
        <v>1750</v>
      </c>
      <c r="F1393" s="40">
        <v>1</v>
      </c>
      <c r="G1393" s="39">
        <v>39990000</v>
      </c>
      <c r="H1393" s="39">
        <v>39990000</v>
      </c>
      <c r="I1393" s="49">
        <f>VLOOKUP(E1393,'sản phẩm'!$A$2:E3190,5,FALSE)</f>
        <v>38990000</v>
      </c>
    </row>
    <row r="1394" spans="1:9" ht="14.25" customHeight="1">
      <c r="A1394" s="38" t="s">
        <v>3204</v>
      </c>
      <c r="B1394" s="45">
        <v>44768</v>
      </c>
      <c r="C1394" s="43">
        <v>106</v>
      </c>
      <c r="D1394" s="40" t="s">
        <v>19</v>
      </c>
      <c r="E1394" s="40" t="s">
        <v>1803</v>
      </c>
      <c r="F1394" s="40">
        <v>1</v>
      </c>
      <c r="G1394" s="39">
        <v>27990000</v>
      </c>
      <c r="H1394" s="39">
        <v>27990000</v>
      </c>
      <c r="I1394" s="49">
        <f>VLOOKUP(E1394,'sản phẩm'!$A$2:E5784,5,FALSE)</f>
        <v>26990000</v>
      </c>
    </row>
    <row r="1395" spans="1:9" ht="14.25" customHeight="1">
      <c r="A1395" s="38" t="s">
        <v>3205</v>
      </c>
      <c r="B1395" s="45">
        <v>44768</v>
      </c>
      <c r="C1395" s="43">
        <v>6</v>
      </c>
      <c r="D1395" s="40" t="s">
        <v>4</v>
      </c>
      <c r="E1395" s="40" t="s">
        <v>1785</v>
      </c>
      <c r="F1395" s="40">
        <v>2</v>
      </c>
      <c r="G1395" s="39">
        <v>16000000</v>
      </c>
      <c r="H1395" s="39">
        <v>32000000</v>
      </c>
      <c r="I1395" s="49">
        <f>VLOOKUP(E1395,'sản phẩm'!$A$2:E4876,5,FALSE)</f>
        <v>15000000</v>
      </c>
    </row>
    <row r="1396" spans="1:9" ht="14.25" customHeight="1">
      <c r="A1396" s="38" t="s">
        <v>3206</v>
      </c>
      <c r="B1396" s="45">
        <v>44768</v>
      </c>
      <c r="C1396" s="43">
        <v>1354</v>
      </c>
      <c r="D1396" s="40" t="s">
        <v>19</v>
      </c>
      <c r="E1396" s="40" t="s">
        <v>1779</v>
      </c>
      <c r="F1396" s="40">
        <v>2</v>
      </c>
      <c r="G1396" s="39">
        <v>31990000</v>
      </c>
      <c r="H1396" s="39">
        <v>63980000</v>
      </c>
      <c r="I1396" s="49">
        <f>VLOOKUP(E1396,'sản phẩm'!$A$2:E4592,5,FALSE)</f>
        <v>30990000</v>
      </c>
    </row>
    <row r="1397" spans="1:9" ht="14.25" customHeight="1">
      <c r="A1397" s="38" t="s">
        <v>3207</v>
      </c>
      <c r="B1397" s="45">
        <v>44768</v>
      </c>
      <c r="C1397" s="43">
        <v>9</v>
      </c>
      <c r="D1397" s="40" t="s">
        <v>15</v>
      </c>
      <c r="E1397" s="40" t="s">
        <v>1791</v>
      </c>
      <c r="F1397" s="40">
        <v>1</v>
      </c>
      <c r="G1397" s="39">
        <v>9990000</v>
      </c>
      <c r="H1397" s="39">
        <v>9990000</v>
      </c>
      <c r="I1397" s="49">
        <f>VLOOKUP(E1397,'sản phẩm'!$A$2:E5173,5,FALSE)</f>
        <v>8990000</v>
      </c>
    </row>
    <row r="1398" spans="1:9" ht="14.25" customHeight="1">
      <c r="A1398" s="38" t="s">
        <v>3208</v>
      </c>
      <c r="B1398" s="45">
        <v>44769</v>
      </c>
      <c r="C1398" s="43">
        <v>472</v>
      </c>
      <c r="D1398" s="40" t="s">
        <v>8</v>
      </c>
      <c r="E1398" s="40" t="s">
        <v>1773</v>
      </c>
      <c r="F1398" s="40">
        <v>2</v>
      </c>
      <c r="G1398" s="39">
        <v>33000000</v>
      </c>
      <c r="H1398" s="39">
        <v>66000000</v>
      </c>
      <c r="I1398" s="49">
        <f>VLOOKUP(E1398,'sản phẩm'!$A$2:E4267,5,FALSE)</f>
        <v>32000000</v>
      </c>
    </row>
    <row r="1399" spans="1:9" ht="14.25" customHeight="1">
      <c r="A1399" s="38" t="s">
        <v>3209</v>
      </c>
      <c r="B1399" s="45">
        <v>44769</v>
      </c>
      <c r="C1399" s="43">
        <v>113</v>
      </c>
      <c r="D1399" s="40" t="s">
        <v>4</v>
      </c>
      <c r="E1399" s="40" t="s">
        <v>1745</v>
      </c>
      <c r="F1399" s="40">
        <v>2</v>
      </c>
      <c r="G1399" s="39">
        <v>6990000</v>
      </c>
      <c r="H1399" s="39">
        <v>13980000</v>
      </c>
      <c r="I1399" s="49">
        <f>VLOOKUP(E1399,'sản phẩm'!$A$2:E2980,5,FALSE)</f>
        <v>5990000</v>
      </c>
    </row>
    <row r="1400" spans="1:9" ht="14.25" customHeight="1">
      <c r="A1400" s="38" t="s">
        <v>3210</v>
      </c>
      <c r="B1400" s="45">
        <v>44769</v>
      </c>
      <c r="C1400" s="43">
        <v>880</v>
      </c>
      <c r="D1400" s="40" t="s">
        <v>4</v>
      </c>
      <c r="E1400" s="40" t="s">
        <v>1797</v>
      </c>
      <c r="F1400" s="40">
        <v>2</v>
      </c>
      <c r="G1400" s="39">
        <v>53990000</v>
      </c>
      <c r="H1400" s="39">
        <v>107980000</v>
      </c>
      <c r="I1400" s="49">
        <f>VLOOKUP(E1400,'sản phẩm'!$A$2:E5491,5,FALSE)</f>
        <v>52990000</v>
      </c>
    </row>
    <row r="1401" spans="1:9" ht="14.25" customHeight="1">
      <c r="A1401" s="38" t="s">
        <v>3211</v>
      </c>
      <c r="B1401" s="45">
        <v>44769</v>
      </c>
      <c r="C1401" s="43">
        <v>1377</v>
      </c>
      <c r="D1401" s="40" t="s">
        <v>19</v>
      </c>
      <c r="E1401" s="40" t="s">
        <v>1797</v>
      </c>
      <c r="F1401" s="40">
        <v>2</v>
      </c>
      <c r="G1401" s="39">
        <v>53990000</v>
      </c>
      <c r="H1401" s="39">
        <v>107980000</v>
      </c>
      <c r="I1401" s="49">
        <f>VLOOKUP(E1401,'sản phẩm'!$A$2:E5492,5,FALSE)</f>
        <v>52990000</v>
      </c>
    </row>
    <row r="1402" spans="1:9" ht="14.25" customHeight="1">
      <c r="A1402" s="38" t="s">
        <v>3212</v>
      </c>
      <c r="B1402" s="45">
        <v>44769</v>
      </c>
      <c r="C1402" s="43">
        <v>1403</v>
      </c>
      <c r="D1402" s="40" t="s">
        <v>11</v>
      </c>
      <c r="E1402" s="40" t="s">
        <v>1791</v>
      </c>
      <c r="F1402" s="40">
        <v>1</v>
      </c>
      <c r="G1402" s="39">
        <v>9990000</v>
      </c>
      <c r="H1402" s="39">
        <v>9990000</v>
      </c>
      <c r="I1402" s="49">
        <f>VLOOKUP(E1402,'sản phẩm'!$A$2:E5174,5,FALSE)</f>
        <v>8990000</v>
      </c>
    </row>
    <row r="1403" spans="1:9" ht="14.25" customHeight="1">
      <c r="A1403" s="38" t="s">
        <v>3213</v>
      </c>
      <c r="B1403" s="45">
        <v>44769</v>
      </c>
      <c r="C1403" s="43">
        <v>731</v>
      </c>
      <c r="D1403" s="40" t="s">
        <v>4</v>
      </c>
      <c r="E1403" s="40" t="s">
        <v>1775</v>
      </c>
      <c r="F1403" s="40">
        <v>2</v>
      </c>
      <c r="G1403" s="39">
        <v>29990000</v>
      </c>
      <c r="H1403" s="39">
        <v>59980000</v>
      </c>
      <c r="I1403" s="49">
        <f>VLOOKUP(E1403,'sản phẩm'!$A$2:E4371,5,FALSE)</f>
        <v>28990000</v>
      </c>
    </row>
    <row r="1404" spans="1:9" ht="14.25" customHeight="1">
      <c r="A1404" s="38" t="s">
        <v>3214</v>
      </c>
      <c r="B1404" s="45">
        <v>44769</v>
      </c>
      <c r="C1404" s="43">
        <v>340</v>
      </c>
      <c r="D1404" s="40" t="s">
        <v>19</v>
      </c>
      <c r="E1404" s="40" t="s">
        <v>1795</v>
      </c>
      <c r="F1404" s="40">
        <v>2</v>
      </c>
      <c r="G1404" s="39">
        <v>34990000</v>
      </c>
      <c r="H1404" s="39">
        <v>69980000</v>
      </c>
      <c r="I1404" s="49">
        <f>VLOOKUP(E1404,'sản phẩm'!$A$2:E5381,5,FALSE)</f>
        <v>33990000</v>
      </c>
    </row>
    <row r="1405" spans="1:9" ht="14.25" customHeight="1">
      <c r="A1405" s="38" t="s">
        <v>3215</v>
      </c>
      <c r="B1405" s="45">
        <v>44769</v>
      </c>
      <c r="C1405" s="43">
        <v>325</v>
      </c>
      <c r="D1405" s="40" t="s">
        <v>19</v>
      </c>
      <c r="E1405" s="40" t="s">
        <v>1801</v>
      </c>
      <c r="F1405" s="40">
        <v>2</v>
      </c>
      <c r="G1405" s="39">
        <v>32990000</v>
      </c>
      <c r="H1405" s="39">
        <v>65980000</v>
      </c>
      <c r="I1405" s="49">
        <f>VLOOKUP(E1405,'sản phẩm'!$A$2:E5683,5,FALSE)</f>
        <v>31990000</v>
      </c>
    </row>
    <row r="1406" spans="1:9" ht="14.25" customHeight="1">
      <c r="A1406" s="38" t="s">
        <v>3216</v>
      </c>
      <c r="B1406" s="45">
        <v>44770</v>
      </c>
      <c r="C1406" s="43">
        <v>332</v>
      </c>
      <c r="D1406" s="40" t="s">
        <v>19</v>
      </c>
      <c r="E1406" s="40" t="s">
        <v>1765</v>
      </c>
      <c r="F1406" s="40">
        <v>2</v>
      </c>
      <c r="G1406" s="39">
        <v>34000000</v>
      </c>
      <c r="H1406" s="39">
        <v>68000000</v>
      </c>
      <c r="I1406" s="49">
        <f>VLOOKUP(E1406,'sản phẩm'!$A$2:E3861,5,FALSE)</f>
        <v>33000000</v>
      </c>
    </row>
    <row r="1407" spans="1:9" ht="14.25" customHeight="1">
      <c r="A1407" s="38" t="s">
        <v>3217</v>
      </c>
      <c r="B1407" s="45">
        <v>44770</v>
      </c>
      <c r="C1407" s="43">
        <v>175</v>
      </c>
      <c r="D1407" s="40" t="s">
        <v>19</v>
      </c>
      <c r="E1407" s="40" t="s">
        <v>1783</v>
      </c>
      <c r="F1407" s="40">
        <v>2</v>
      </c>
      <c r="G1407" s="39">
        <v>31990000</v>
      </c>
      <c r="H1407" s="39">
        <v>63980000</v>
      </c>
      <c r="I1407" s="49">
        <f>VLOOKUP(E1407,'sản phẩm'!$A$2:E4801,5,FALSE)</f>
        <v>30990000</v>
      </c>
    </row>
    <row r="1408" spans="1:9" ht="14.25" customHeight="1">
      <c r="A1408" s="38" t="s">
        <v>3218</v>
      </c>
      <c r="B1408" s="45">
        <v>44770</v>
      </c>
      <c r="C1408" s="43">
        <v>82</v>
      </c>
      <c r="D1408" s="40" t="s">
        <v>4</v>
      </c>
      <c r="E1408" s="40" t="s">
        <v>1775</v>
      </c>
      <c r="F1408" s="40">
        <v>1</v>
      </c>
      <c r="G1408" s="39">
        <v>29990000</v>
      </c>
      <c r="H1408" s="39">
        <v>29990000</v>
      </c>
      <c r="I1408" s="49">
        <f>VLOOKUP(E1408,'sản phẩm'!$A$2:E4372,5,FALSE)</f>
        <v>28990000</v>
      </c>
    </row>
    <row r="1409" spans="1:9" ht="14.25" customHeight="1">
      <c r="A1409" s="38" t="s">
        <v>3219</v>
      </c>
      <c r="B1409" s="45">
        <v>44770</v>
      </c>
      <c r="C1409" s="43">
        <v>1147</v>
      </c>
      <c r="D1409" s="40" t="s">
        <v>19</v>
      </c>
      <c r="E1409" s="40" t="s">
        <v>1753</v>
      </c>
      <c r="F1409" s="40">
        <v>2</v>
      </c>
      <c r="G1409" s="39">
        <v>48990000</v>
      </c>
      <c r="H1409" s="39">
        <v>97980000</v>
      </c>
      <c r="I1409" s="49">
        <f>VLOOKUP(E1409,'sản phẩm'!$A$2:E3286,5,FALSE)</f>
        <v>47990000</v>
      </c>
    </row>
    <row r="1410" spans="1:9" ht="14.25" customHeight="1">
      <c r="A1410" s="38" t="s">
        <v>3220</v>
      </c>
      <c r="B1410" s="45">
        <v>44770</v>
      </c>
      <c r="C1410" s="43">
        <v>191</v>
      </c>
      <c r="D1410" s="40" t="s">
        <v>8</v>
      </c>
      <c r="E1410" s="40" t="s">
        <v>1795</v>
      </c>
      <c r="F1410" s="40">
        <v>2</v>
      </c>
      <c r="G1410" s="39">
        <v>34990000</v>
      </c>
      <c r="H1410" s="39">
        <v>69980000</v>
      </c>
      <c r="I1410" s="49">
        <f>VLOOKUP(E1410,'sản phẩm'!$A$2:E5382,5,FALSE)</f>
        <v>33990000</v>
      </c>
    </row>
    <row r="1411" spans="1:9" ht="14.25" customHeight="1">
      <c r="A1411" s="38" t="s">
        <v>3221</v>
      </c>
      <c r="B1411" s="45">
        <v>44770</v>
      </c>
      <c r="C1411" s="43">
        <v>274</v>
      </c>
      <c r="D1411" s="40" t="s">
        <v>19</v>
      </c>
      <c r="E1411" s="40" t="s">
        <v>1771</v>
      </c>
      <c r="F1411" s="40">
        <v>2</v>
      </c>
      <c r="G1411" s="39">
        <v>5690000</v>
      </c>
      <c r="H1411" s="39">
        <v>11380000</v>
      </c>
      <c r="I1411" s="49">
        <f>VLOOKUP(E1411,'sản phẩm'!$A$2:E4168,5,FALSE)</f>
        <v>4690000</v>
      </c>
    </row>
    <row r="1412" spans="1:9" ht="14.25" customHeight="1">
      <c r="A1412" s="38" t="s">
        <v>3222</v>
      </c>
      <c r="B1412" s="45">
        <v>44770</v>
      </c>
      <c r="C1412" s="43">
        <v>433</v>
      </c>
      <c r="D1412" s="40" t="s">
        <v>15</v>
      </c>
      <c r="E1412" s="40" t="s">
        <v>1777</v>
      </c>
      <c r="F1412" s="40">
        <v>2</v>
      </c>
      <c r="G1412" s="39">
        <v>23990000</v>
      </c>
      <c r="H1412" s="39">
        <v>47980000</v>
      </c>
      <c r="I1412" s="49">
        <f>VLOOKUP(E1412,'sản phẩm'!$A$2:E4494,5,FALSE)</f>
        <v>22990000</v>
      </c>
    </row>
    <row r="1413" spans="1:9" ht="14.25" customHeight="1">
      <c r="A1413" s="38" t="s">
        <v>3223</v>
      </c>
      <c r="B1413" s="45">
        <v>44770</v>
      </c>
      <c r="C1413" s="43">
        <v>1223</v>
      </c>
      <c r="D1413" s="40" t="s">
        <v>11</v>
      </c>
      <c r="E1413" s="40" t="s">
        <v>1793</v>
      </c>
      <c r="F1413" s="40">
        <v>1</v>
      </c>
      <c r="G1413" s="39">
        <v>29990000</v>
      </c>
      <c r="H1413" s="39">
        <v>29990000</v>
      </c>
      <c r="I1413" s="49">
        <f>VLOOKUP(E1413,'sản phẩm'!$A$2:E5282,5,FALSE)</f>
        <v>28990000</v>
      </c>
    </row>
    <row r="1414" spans="1:9" ht="14.25" customHeight="1">
      <c r="A1414" s="38" t="s">
        <v>3224</v>
      </c>
      <c r="B1414" s="45">
        <v>44770</v>
      </c>
      <c r="C1414" s="43">
        <v>503</v>
      </c>
      <c r="D1414" s="40" t="s">
        <v>4</v>
      </c>
      <c r="E1414" s="40" t="s">
        <v>1757</v>
      </c>
      <c r="F1414" s="40">
        <v>1</v>
      </c>
      <c r="G1414" s="39">
        <v>3290000</v>
      </c>
      <c r="H1414" s="39">
        <v>3290000</v>
      </c>
      <c r="I1414" s="49">
        <f>VLOOKUP(E1414,'sản phẩm'!$A$2:E3468,5,FALSE)</f>
        <v>2290000</v>
      </c>
    </row>
    <row r="1415" spans="1:9" ht="14.25" customHeight="1">
      <c r="A1415" s="38" t="s">
        <v>3225</v>
      </c>
      <c r="B1415" s="45">
        <v>44770</v>
      </c>
      <c r="C1415" s="43">
        <v>1028</v>
      </c>
      <c r="D1415" s="40" t="s">
        <v>19</v>
      </c>
      <c r="E1415" s="40" t="s">
        <v>1771</v>
      </c>
      <c r="F1415" s="40">
        <v>2</v>
      </c>
      <c r="G1415" s="39">
        <v>5690000</v>
      </c>
      <c r="H1415" s="39">
        <v>11380000</v>
      </c>
      <c r="I1415" s="49">
        <f>VLOOKUP(E1415,'sản phẩm'!$A$2:E4169,5,FALSE)</f>
        <v>4690000</v>
      </c>
    </row>
    <row r="1416" spans="1:9" ht="14.25" customHeight="1">
      <c r="A1416" s="38" t="s">
        <v>3226</v>
      </c>
      <c r="B1416" s="45">
        <v>44771</v>
      </c>
      <c r="C1416" s="43">
        <v>578</v>
      </c>
      <c r="D1416" s="40" t="s">
        <v>19</v>
      </c>
      <c r="E1416" s="40" t="s">
        <v>1750</v>
      </c>
      <c r="F1416" s="40">
        <v>1</v>
      </c>
      <c r="G1416" s="39">
        <v>39990000</v>
      </c>
      <c r="H1416" s="39">
        <v>39990000</v>
      </c>
      <c r="I1416" s="49">
        <f>VLOOKUP(E1416,'sản phẩm'!$A$2:E3191,5,FALSE)</f>
        <v>38990000</v>
      </c>
    </row>
    <row r="1417" spans="1:9" ht="14.25" customHeight="1">
      <c r="A1417" s="38" t="s">
        <v>3227</v>
      </c>
      <c r="B1417" s="45">
        <v>44771</v>
      </c>
      <c r="C1417" s="43">
        <v>675</v>
      </c>
      <c r="D1417" s="40" t="s">
        <v>4</v>
      </c>
      <c r="E1417" s="40" t="s">
        <v>1785</v>
      </c>
      <c r="F1417" s="40">
        <v>1</v>
      </c>
      <c r="G1417" s="39">
        <v>16000000</v>
      </c>
      <c r="H1417" s="39">
        <v>16000000</v>
      </c>
      <c r="I1417" s="49">
        <f>VLOOKUP(E1417,'sản phẩm'!$A$2:E4877,5,FALSE)</f>
        <v>15000000</v>
      </c>
    </row>
    <row r="1418" spans="1:9" ht="14.25" customHeight="1">
      <c r="A1418" s="38" t="s">
        <v>3228</v>
      </c>
      <c r="B1418" s="45">
        <v>44771</v>
      </c>
      <c r="C1418" s="43">
        <v>253</v>
      </c>
      <c r="D1418" s="40" t="s">
        <v>19</v>
      </c>
      <c r="E1418" s="40" t="s">
        <v>1787</v>
      </c>
      <c r="F1418" s="40">
        <v>2</v>
      </c>
      <c r="G1418" s="39">
        <v>35000000</v>
      </c>
      <c r="H1418" s="39">
        <v>70000000</v>
      </c>
      <c r="I1418" s="49">
        <f>VLOOKUP(E1418,'sản phẩm'!$A$2:E4974,5,FALSE)</f>
        <v>34000000</v>
      </c>
    </row>
    <row r="1419" spans="1:9" ht="14.25" customHeight="1">
      <c r="A1419" s="38" t="s">
        <v>3229</v>
      </c>
      <c r="B1419" s="45">
        <v>44771</v>
      </c>
      <c r="C1419" s="43">
        <v>906</v>
      </c>
      <c r="D1419" s="40" t="s">
        <v>19</v>
      </c>
      <c r="E1419" s="40" t="s">
        <v>1753</v>
      </c>
      <c r="F1419" s="40">
        <v>1</v>
      </c>
      <c r="G1419" s="39">
        <v>48990000</v>
      </c>
      <c r="H1419" s="39">
        <v>48990000</v>
      </c>
      <c r="I1419" s="49">
        <f>VLOOKUP(E1419,'sản phẩm'!$A$2:E3287,5,FALSE)</f>
        <v>47990000</v>
      </c>
    </row>
    <row r="1420" spans="1:9" ht="14.25" customHeight="1">
      <c r="A1420" s="38" t="s">
        <v>3230</v>
      </c>
      <c r="B1420" s="45">
        <v>44771</v>
      </c>
      <c r="C1420" s="43">
        <v>1318</v>
      </c>
      <c r="D1420" s="40" t="s">
        <v>19</v>
      </c>
      <c r="E1420" s="40" t="s">
        <v>1803</v>
      </c>
      <c r="F1420" s="40">
        <v>2</v>
      </c>
      <c r="G1420" s="39">
        <v>27990000</v>
      </c>
      <c r="H1420" s="39">
        <v>55980000</v>
      </c>
      <c r="I1420" s="49">
        <f>VLOOKUP(E1420,'sản phẩm'!$A$2:E5785,5,FALSE)</f>
        <v>26990000</v>
      </c>
    </row>
    <row r="1421" spans="1:9" ht="14.25" customHeight="1">
      <c r="A1421" s="38" t="s">
        <v>3231</v>
      </c>
      <c r="B1421" s="45">
        <v>44771</v>
      </c>
      <c r="C1421" s="43">
        <v>1045</v>
      </c>
      <c r="D1421" s="40" t="s">
        <v>4</v>
      </c>
      <c r="E1421" s="40" t="s">
        <v>1793</v>
      </c>
      <c r="F1421" s="40">
        <v>1</v>
      </c>
      <c r="G1421" s="39">
        <v>29990000</v>
      </c>
      <c r="H1421" s="39">
        <v>29990000</v>
      </c>
      <c r="I1421" s="49">
        <f>VLOOKUP(E1421,'sản phẩm'!$A$2:E5283,5,FALSE)</f>
        <v>28990000</v>
      </c>
    </row>
    <row r="1422" spans="1:9" ht="14.25" customHeight="1">
      <c r="A1422" s="38" t="s">
        <v>3232</v>
      </c>
      <c r="B1422" s="45">
        <v>44771</v>
      </c>
      <c r="C1422" s="43">
        <v>1395</v>
      </c>
      <c r="D1422" s="40" t="s">
        <v>8</v>
      </c>
      <c r="E1422" s="40" t="s">
        <v>1785</v>
      </c>
      <c r="F1422" s="40">
        <v>1</v>
      </c>
      <c r="G1422" s="39">
        <v>16000000</v>
      </c>
      <c r="H1422" s="39">
        <v>16000000</v>
      </c>
      <c r="I1422" s="49">
        <f>VLOOKUP(E1422,'sản phẩm'!$A$2:E4878,5,FALSE)</f>
        <v>15000000</v>
      </c>
    </row>
    <row r="1423" spans="1:9" ht="14.25" customHeight="1">
      <c r="A1423" s="38" t="s">
        <v>3233</v>
      </c>
      <c r="B1423" s="45">
        <v>44772</v>
      </c>
      <c r="C1423" s="43">
        <v>1261</v>
      </c>
      <c r="D1423" s="40" t="s">
        <v>19</v>
      </c>
      <c r="E1423" s="40" t="s">
        <v>1795</v>
      </c>
      <c r="F1423" s="40">
        <v>2</v>
      </c>
      <c r="G1423" s="39">
        <v>34990000</v>
      </c>
      <c r="H1423" s="39">
        <v>69980000</v>
      </c>
      <c r="I1423" s="49">
        <f>VLOOKUP(E1423,'sản phẩm'!$A$2:E5383,5,FALSE)</f>
        <v>33990000</v>
      </c>
    </row>
    <row r="1424" spans="1:9" ht="14.25" customHeight="1">
      <c r="A1424" s="38" t="s">
        <v>3234</v>
      </c>
      <c r="B1424" s="45">
        <v>44772</v>
      </c>
      <c r="C1424" s="43">
        <v>1356</v>
      </c>
      <c r="D1424" s="40" t="s">
        <v>11</v>
      </c>
      <c r="E1424" s="40" t="s">
        <v>1801</v>
      </c>
      <c r="F1424" s="40">
        <v>1</v>
      </c>
      <c r="G1424" s="39">
        <v>32990000</v>
      </c>
      <c r="H1424" s="39">
        <v>32990000</v>
      </c>
      <c r="I1424" s="49">
        <f>VLOOKUP(E1424,'sản phẩm'!$A$2:E5684,5,FALSE)</f>
        <v>31990000</v>
      </c>
    </row>
    <row r="1425" spans="1:9" ht="14.25" customHeight="1">
      <c r="A1425" s="38" t="s">
        <v>3235</v>
      </c>
      <c r="B1425" s="45">
        <v>44772</v>
      </c>
      <c r="C1425" s="43">
        <v>1083</v>
      </c>
      <c r="D1425" s="40" t="s">
        <v>19</v>
      </c>
      <c r="E1425" s="40" t="s">
        <v>1805</v>
      </c>
      <c r="F1425" s="40">
        <v>2</v>
      </c>
      <c r="G1425" s="39">
        <v>69990000</v>
      </c>
      <c r="H1425" s="39">
        <v>139980000</v>
      </c>
      <c r="I1425" s="49">
        <f>VLOOKUP(E1425,'sản phẩm'!$A$2:E5892,5,FALSE)</f>
        <v>68990000</v>
      </c>
    </row>
    <row r="1426" spans="1:9" ht="14.25" customHeight="1">
      <c r="A1426" s="38" t="s">
        <v>3236</v>
      </c>
      <c r="B1426" s="45">
        <v>44772</v>
      </c>
      <c r="C1426" s="43">
        <v>407</v>
      </c>
      <c r="D1426" s="40" t="s">
        <v>19</v>
      </c>
      <c r="E1426" s="40" t="s">
        <v>1765</v>
      </c>
      <c r="F1426" s="40">
        <v>2</v>
      </c>
      <c r="G1426" s="39">
        <v>34000000</v>
      </c>
      <c r="H1426" s="39">
        <v>68000000</v>
      </c>
      <c r="I1426" s="49">
        <f>VLOOKUP(E1426,'sản phẩm'!$A$2:E3862,5,FALSE)</f>
        <v>33000000</v>
      </c>
    </row>
    <row r="1427" spans="1:9" ht="14.25" customHeight="1">
      <c r="A1427" s="38" t="s">
        <v>3237</v>
      </c>
      <c r="B1427" s="45">
        <v>44772</v>
      </c>
      <c r="C1427" s="43">
        <v>1099</v>
      </c>
      <c r="D1427" s="40" t="s">
        <v>4</v>
      </c>
      <c r="E1427" s="40" t="s">
        <v>1753</v>
      </c>
      <c r="F1427" s="40">
        <v>1</v>
      </c>
      <c r="G1427" s="39">
        <v>48990000</v>
      </c>
      <c r="H1427" s="39">
        <v>48990000</v>
      </c>
      <c r="I1427" s="49">
        <f>VLOOKUP(E1427,'sản phẩm'!$A$2:E3288,5,FALSE)</f>
        <v>47990000</v>
      </c>
    </row>
    <row r="1428" spans="1:9" ht="14.25" customHeight="1">
      <c r="A1428" s="38" t="s">
        <v>3238</v>
      </c>
      <c r="B1428" s="45">
        <v>44772</v>
      </c>
      <c r="C1428" s="43">
        <v>949</v>
      </c>
      <c r="D1428" s="40" t="s">
        <v>4</v>
      </c>
      <c r="E1428" s="40" t="s">
        <v>1785</v>
      </c>
      <c r="F1428" s="40">
        <v>2</v>
      </c>
      <c r="G1428" s="39">
        <v>16000000</v>
      </c>
      <c r="H1428" s="39">
        <v>32000000</v>
      </c>
      <c r="I1428" s="49">
        <f>VLOOKUP(E1428,'sản phẩm'!$A$2:E4879,5,FALSE)</f>
        <v>15000000</v>
      </c>
    </row>
    <row r="1429" spans="1:9" ht="14.25" customHeight="1">
      <c r="A1429" s="38" t="s">
        <v>3239</v>
      </c>
      <c r="B1429" s="45">
        <v>44772</v>
      </c>
      <c r="C1429" s="43">
        <v>1121</v>
      </c>
      <c r="D1429" s="40" t="s">
        <v>19</v>
      </c>
      <c r="E1429" s="40" t="s">
        <v>1753</v>
      </c>
      <c r="F1429" s="40">
        <v>1</v>
      </c>
      <c r="G1429" s="39">
        <v>48990000</v>
      </c>
      <c r="H1429" s="39">
        <v>48990000</v>
      </c>
      <c r="I1429" s="49">
        <f>VLOOKUP(E1429,'sản phẩm'!$A$2:E3289,5,FALSE)</f>
        <v>47990000</v>
      </c>
    </row>
    <row r="1430" spans="1:9" ht="14.25" customHeight="1">
      <c r="A1430" s="38" t="s">
        <v>3240</v>
      </c>
      <c r="B1430" s="45">
        <v>44772</v>
      </c>
      <c r="C1430" s="43">
        <v>867</v>
      </c>
      <c r="D1430" s="40" t="s">
        <v>19</v>
      </c>
      <c r="E1430" s="40" t="s">
        <v>1787</v>
      </c>
      <c r="F1430" s="40">
        <v>1</v>
      </c>
      <c r="G1430" s="39">
        <v>35000000</v>
      </c>
      <c r="H1430" s="39">
        <v>35000000</v>
      </c>
      <c r="I1430" s="49">
        <f>VLOOKUP(E1430,'sản phẩm'!$A$2:E4975,5,FALSE)</f>
        <v>34000000</v>
      </c>
    </row>
    <row r="1431" spans="1:9" ht="14.25" customHeight="1">
      <c r="A1431" s="38" t="s">
        <v>3241</v>
      </c>
      <c r="B1431" s="45">
        <v>44773</v>
      </c>
      <c r="C1431" s="43">
        <v>1429</v>
      </c>
      <c r="D1431" s="40" t="s">
        <v>19</v>
      </c>
      <c r="E1431" s="40" t="s">
        <v>1750</v>
      </c>
      <c r="F1431" s="40">
        <v>2</v>
      </c>
      <c r="G1431" s="39">
        <v>39990000</v>
      </c>
      <c r="H1431" s="39">
        <v>79980000</v>
      </c>
      <c r="I1431" s="49">
        <f>VLOOKUP(E1431,'sản phẩm'!$A$2:E3192,5,FALSE)</f>
        <v>38990000</v>
      </c>
    </row>
    <row r="1432" spans="1:9" ht="14.25" customHeight="1">
      <c r="A1432" s="38" t="s">
        <v>3242</v>
      </c>
      <c r="B1432" s="45">
        <v>44773</v>
      </c>
      <c r="C1432" s="43">
        <v>246</v>
      </c>
      <c r="D1432" s="40" t="s">
        <v>19</v>
      </c>
      <c r="E1432" s="40" t="s">
        <v>1801</v>
      </c>
      <c r="F1432" s="40">
        <v>1</v>
      </c>
      <c r="G1432" s="39">
        <v>32990000</v>
      </c>
      <c r="H1432" s="39">
        <v>32990000</v>
      </c>
      <c r="I1432" s="49">
        <f>VLOOKUP(E1432,'sản phẩm'!$A$2:E5685,5,FALSE)</f>
        <v>31990000</v>
      </c>
    </row>
    <row r="1433" spans="1:9" ht="14.25" customHeight="1">
      <c r="A1433" s="38" t="s">
        <v>3243</v>
      </c>
      <c r="B1433" s="45">
        <v>44773</v>
      </c>
      <c r="C1433" s="43">
        <v>1485</v>
      </c>
      <c r="D1433" s="40" t="s">
        <v>15</v>
      </c>
      <c r="E1433" s="40" t="s">
        <v>1791</v>
      </c>
      <c r="F1433" s="40">
        <v>2</v>
      </c>
      <c r="G1433" s="39">
        <v>9990000</v>
      </c>
      <c r="H1433" s="39">
        <v>19980000</v>
      </c>
      <c r="I1433" s="49">
        <f>VLOOKUP(E1433,'sản phẩm'!$A$2:E5175,5,FALSE)</f>
        <v>8990000</v>
      </c>
    </row>
    <row r="1434" spans="1:9" ht="14.25" customHeight="1">
      <c r="A1434" s="38" t="s">
        <v>3244</v>
      </c>
      <c r="B1434" s="45">
        <v>44773</v>
      </c>
      <c r="C1434" s="43">
        <v>1</v>
      </c>
      <c r="D1434" s="40" t="s">
        <v>8</v>
      </c>
      <c r="E1434" s="40" t="s">
        <v>1789</v>
      </c>
      <c r="F1434" s="40">
        <v>1</v>
      </c>
      <c r="G1434" s="39">
        <v>4290000</v>
      </c>
      <c r="H1434" s="39">
        <v>4290000</v>
      </c>
      <c r="I1434" s="49">
        <f>VLOOKUP(E1434,'sản phẩm'!$A$2:E5070,5,FALSE)</f>
        <v>3290000</v>
      </c>
    </row>
    <row r="1435" spans="1:9" ht="14.25" customHeight="1">
      <c r="A1435" s="38" t="s">
        <v>3245</v>
      </c>
      <c r="B1435" s="45">
        <v>44773</v>
      </c>
      <c r="C1435" s="43">
        <v>181</v>
      </c>
      <c r="D1435" s="40" t="s">
        <v>11</v>
      </c>
      <c r="E1435" s="40" t="s">
        <v>1757</v>
      </c>
      <c r="F1435" s="40">
        <v>2</v>
      </c>
      <c r="G1435" s="39">
        <v>3290000</v>
      </c>
      <c r="H1435" s="39">
        <v>6580000</v>
      </c>
      <c r="I1435" s="49">
        <f>VLOOKUP(E1435,'sản phẩm'!$A$2:E3469,5,FALSE)</f>
        <v>2290000</v>
      </c>
    </row>
    <row r="1436" spans="1:9" ht="14.25" customHeight="1">
      <c r="A1436" s="38" t="s">
        <v>3246</v>
      </c>
      <c r="B1436" s="45">
        <v>44773</v>
      </c>
      <c r="C1436" s="43">
        <v>782</v>
      </c>
      <c r="D1436" s="40" t="s">
        <v>19</v>
      </c>
      <c r="E1436" s="40" t="s">
        <v>1779</v>
      </c>
      <c r="F1436" s="40">
        <v>2</v>
      </c>
      <c r="G1436" s="39">
        <v>31990000</v>
      </c>
      <c r="H1436" s="39">
        <v>63980000</v>
      </c>
      <c r="I1436" s="49">
        <f>VLOOKUP(E1436,'sản phẩm'!$A$2:E4593,5,FALSE)</f>
        <v>30990000</v>
      </c>
    </row>
    <row r="1437" spans="1:9" ht="14.25" customHeight="1">
      <c r="A1437" s="38" t="s">
        <v>3247</v>
      </c>
      <c r="B1437" s="45">
        <v>44773</v>
      </c>
      <c r="C1437" s="43">
        <v>249</v>
      </c>
      <c r="D1437" s="40" t="s">
        <v>19</v>
      </c>
      <c r="E1437" s="40" t="s">
        <v>1781</v>
      </c>
      <c r="F1437" s="40">
        <v>2</v>
      </c>
      <c r="G1437" s="39">
        <v>49990000</v>
      </c>
      <c r="H1437" s="39">
        <v>99980000</v>
      </c>
      <c r="I1437" s="49">
        <f>VLOOKUP(E1437,'sản phẩm'!$A$2:E4686,5,FALSE)</f>
        <v>48990000</v>
      </c>
    </row>
    <row r="1438" spans="1:9" ht="14.25" customHeight="1">
      <c r="A1438" s="38" t="s">
        <v>3248</v>
      </c>
      <c r="B1438" s="45">
        <v>44773</v>
      </c>
      <c r="C1438" s="43">
        <v>1104</v>
      </c>
      <c r="D1438" s="40" t="s">
        <v>4</v>
      </c>
      <c r="E1438" s="40" t="s">
        <v>1775</v>
      </c>
      <c r="F1438" s="40">
        <v>1</v>
      </c>
      <c r="G1438" s="39">
        <v>29990000</v>
      </c>
      <c r="H1438" s="39">
        <v>29990000</v>
      </c>
      <c r="I1438" s="49">
        <f>VLOOKUP(E1438,'sản phẩm'!$A$2:E4373,5,FALSE)</f>
        <v>28990000</v>
      </c>
    </row>
    <row r="1439" spans="1:9" ht="14.25" customHeight="1">
      <c r="A1439" s="38" t="s">
        <v>3249</v>
      </c>
      <c r="B1439" s="45">
        <v>44773</v>
      </c>
      <c r="C1439" s="43">
        <v>561</v>
      </c>
      <c r="D1439" s="40" t="s">
        <v>19</v>
      </c>
      <c r="E1439" s="40" t="s">
        <v>1750</v>
      </c>
      <c r="F1439" s="40">
        <v>2</v>
      </c>
      <c r="G1439" s="39">
        <v>39990000</v>
      </c>
      <c r="H1439" s="39">
        <v>79980000</v>
      </c>
      <c r="I1439" s="49">
        <f>VLOOKUP(E1439,'sản phẩm'!$A$2:E3193,5,FALSE)</f>
        <v>38990000</v>
      </c>
    </row>
    <row r="1440" spans="1:9" ht="14.25" customHeight="1">
      <c r="A1440" s="38" t="s">
        <v>3250</v>
      </c>
      <c r="B1440" s="45">
        <v>44774</v>
      </c>
      <c r="C1440" s="43">
        <v>534</v>
      </c>
      <c r="D1440" s="40" t="s">
        <v>4</v>
      </c>
      <c r="E1440" s="40" t="s">
        <v>1748</v>
      </c>
      <c r="F1440" s="40">
        <v>1</v>
      </c>
      <c r="G1440" s="39">
        <v>7990000</v>
      </c>
      <c r="H1440" s="39">
        <v>7990000</v>
      </c>
      <c r="I1440" s="49">
        <f>VLOOKUP(E1440,'sản phẩm'!$A$2:E3072,5,FALSE)</f>
        <v>6990000</v>
      </c>
    </row>
    <row r="1441" spans="1:9" ht="14.25" customHeight="1">
      <c r="A1441" s="38" t="s">
        <v>3251</v>
      </c>
      <c r="B1441" s="45">
        <v>44774</v>
      </c>
      <c r="C1441" s="43">
        <v>791</v>
      </c>
      <c r="D1441" s="40" t="s">
        <v>4</v>
      </c>
      <c r="E1441" s="40" t="s">
        <v>1767</v>
      </c>
      <c r="F1441" s="40">
        <v>1</v>
      </c>
      <c r="G1441" s="39">
        <v>19990000</v>
      </c>
      <c r="H1441" s="39">
        <v>19990000</v>
      </c>
      <c r="I1441" s="49">
        <f>VLOOKUP(E1441,'sản phẩm'!$A$2:E3964,5,FALSE)</f>
        <v>18990000</v>
      </c>
    </row>
    <row r="1442" spans="1:9" ht="14.25" customHeight="1">
      <c r="A1442" s="38" t="s">
        <v>3252</v>
      </c>
      <c r="B1442" s="45">
        <v>44774</v>
      </c>
      <c r="C1442" s="43">
        <v>602</v>
      </c>
      <c r="D1442" s="40" t="s">
        <v>4</v>
      </c>
      <c r="E1442" s="40" t="s">
        <v>1789</v>
      </c>
      <c r="F1442" s="40">
        <v>1</v>
      </c>
      <c r="G1442" s="39">
        <v>4290000</v>
      </c>
      <c r="H1442" s="39">
        <v>4290000</v>
      </c>
      <c r="I1442" s="49">
        <f>VLOOKUP(E1442,'sản phẩm'!$A$2:E5071,5,FALSE)</f>
        <v>3290000</v>
      </c>
    </row>
    <row r="1443" spans="1:9" ht="14.25" customHeight="1">
      <c r="A1443" s="38" t="s">
        <v>3253</v>
      </c>
      <c r="B1443" s="45">
        <v>44774</v>
      </c>
      <c r="C1443" s="43">
        <v>599</v>
      </c>
      <c r="D1443" s="40" t="s">
        <v>19</v>
      </c>
      <c r="E1443" s="40" t="s">
        <v>1801</v>
      </c>
      <c r="F1443" s="40">
        <v>2</v>
      </c>
      <c r="G1443" s="39">
        <v>32990000</v>
      </c>
      <c r="H1443" s="39">
        <v>65980000</v>
      </c>
      <c r="I1443" s="49">
        <f>VLOOKUP(E1443,'sản phẩm'!$A$2:E5686,5,FALSE)</f>
        <v>31990000</v>
      </c>
    </row>
    <row r="1444" spans="1:9" ht="14.25" customHeight="1">
      <c r="A1444" s="38" t="s">
        <v>3254</v>
      </c>
      <c r="B1444" s="45">
        <v>44774</v>
      </c>
      <c r="C1444" s="43">
        <v>493</v>
      </c>
      <c r="D1444" s="40" t="s">
        <v>19</v>
      </c>
      <c r="E1444" s="40" t="s">
        <v>1795</v>
      </c>
      <c r="F1444" s="40">
        <v>1</v>
      </c>
      <c r="G1444" s="39">
        <v>34990000</v>
      </c>
      <c r="H1444" s="39">
        <v>34990000</v>
      </c>
      <c r="I1444" s="49">
        <f>VLOOKUP(E1444,'sản phẩm'!$A$2:E5384,5,FALSE)</f>
        <v>33990000</v>
      </c>
    </row>
    <row r="1445" spans="1:9" ht="14.25" customHeight="1">
      <c r="A1445" s="38" t="s">
        <v>3255</v>
      </c>
      <c r="B1445" s="45">
        <v>44774</v>
      </c>
      <c r="C1445" s="43">
        <v>1473</v>
      </c>
      <c r="D1445" s="40" t="s">
        <v>4</v>
      </c>
      <c r="E1445" s="40" t="s">
        <v>1767</v>
      </c>
      <c r="F1445" s="40">
        <v>2</v>
      </c>
      <c r="G1445" s="39">
        <v>19990000</v>
      </c>
      <c r="H1445" s="39">
        <v>39980000</v>
      </c>
      <c r="I1445" s="49">
        <f>VLOOKUP(E1445,'sản phẩm'!$A$2:E3965,5,FALSE)</f>
        <v>18990000</v>
      </c>
    </row>
    <row r="1446" spans="1:9" ht="14.25" customHeight="1">
      <c r="A1446" s="38" t="s">
        <v>3256</v>
      </c>
      <c r="B1446" s="45">
        <v>44774</v>
      </c>
      <c r="C1446" s="43">
        <v>1661</v>
      </c>
      <c r="D1446" s="40" t="s">
        <v>4</v>
      </c>
      <c r="E1446" s="40" t="s">
        <v>1777</v>
      </c>
      <c r="F1446" s="40">
        <v>1</v>
      </c>
      <c r="G1446" s="39">
        <v>23990000</v>
      </c>
      <c r="H1446" s="39">
        <v>23990000</v>
      </c>
      <c r="I1446" s="49">
        <f>VLOOKUP(E1446,'sản phẩm'!$A$2:E4495,5,FALSE)</f>
        <v>22990000</v>
      </c>
    </row>
    <row r="1447" spans="1:9" ht="14.25" customHeight="1">
      <c r="A1447" s="38" t="s">
        <v>3257</v>
      </c>
      <c r="B1447" s="45">
        <v>44775</v>
      </c>
      <c r="C1447" s="43">
        <v>225</v>
      </c>
      <c r="D1447" s="40" t="s">
        <v>11</v>
      </c>
      <c r="E1447" s="40" t="s">
        <v>1785</v>
      </c>
      <c r="F1447" s="40">
        <v>2</v>
      </c>
      <c r="G1447" s="39">
        <v>16000000</v>
      </c>
      <c r="H1447" s="39">
        <v>32000000</v>
      </c>
      <c r="I1447" s="49">
        <f>VLOOKUP(E1447,'sản phẩm'!$A$2:E4880,5,FALSE)</f>
        <v>15000000</v>
      </c>
    </row>
    <row r="1448" spans="1:9" ht="14.25" customHeight="1">
      <c r="A1448" s="38" t="s">
        <v>3258</v>
      </c>
      <c r="B1448" s="45">
        <v>44775</v>
      </c>
      <c r="C1448" s="43">
        <v>1578</v>
      </c>
      <c r="D1448" s="40" t="s">
        <v>4</v>
      </c>
      <c r="E1448" s="40" t="s">
        <v>1769</v>
      </c>
      <c r="F1448" s="40">
        <v>2</v>
      </c>
      <c r="G1448" s="39">
        <v>6390000</v>
      </c>
      <c r="H1448" s="39">
        <v>12780000</v>
      </c>
      <c r="I1448" s="49">
        <f>VLOOKUP(E1448,'sản phẩm'!$A$2:E4073,5,FALSE)</f>
        <v>5390000</v>
      </c>
    </row>
    <row r="1449" spans="1:9" ht="14.25" customHeight="1">
      <c r="A1449" s="38" t="s">
        <v>3259</v>
      </c>
      <c r="B1449" s="45">
        <v>44775</v>
      </c>
      <c r="C1449" s="43">
        <v>1535</v>
      </c>
      <c r="D1449" s="40" t="s">
        <v>4</v>
      </c>
      <c r="E1449" s="40" t="s">
        <v>1745</v>
      </c>
      <c r="F1449" s="40">
        <v>1</v>
      </c>
      <c r="G1449" s="39">
        <v>6990000</v>
      </c>
      <c r="H1449" s="39">
        <v>6990000</v>
      </c>
      <c r="I1449" s="49">
        <f>VLOOKUP(E1449,'sản phẩm'!$A$2:E2981,5,FALSE)</f>
        <v>5990000</v>
      </c>
    </row>
    <row r="1450" spans="1:9" ht="14.25" customHeight="1">
      <c r="A1450" s="38" t="s">
        <v>3260</v>
      </c>
      <c r="B1450" s="45">
        <v>44775</v>
      </c>
      <c r="C1450" s="43">
        <v>602</v>
      </c>
      <c r="D1450" s="40" t="s">
        <v>15</v>
      </c>
      <c r="E1450" s="40" t="s">
        <v>1755</v>
      </c>
      <c r="F1450" s="40">
        <v>2</v>
      </c>
      <c r="G1450" s="39">
        <v>29990000</v>
      </c>
      <c r="H1450" s="39">
        <v>59980000</v>
      </c>
      <c r="I1450" s="49">
        <f>VLOOKUP(E1450,'sản phẩm'!$A$2:E3369,5,FALSE)</f>
        <v>28990000</v>
      </c>
    </row>
    <row r="1451" spans="1:9" ht="14.25" customHeight="1">
      <c r="A1451" s="38" t="s">
        <v>3261</v>
      </c>
      <c r="B1451" s="45">
        <v>44775</v>
      </c>
      <c r="C1451" s="43">
        <v>978</v>
      </c>
      <c r="D1451" s="40" t="s">
        <v>19</v>
      </c>
      <c r="E1451" s="40" t="s">
        <v>1763</v>
      </c>
      <c r="F1451" s="40">
        <v>1</v>
      </c>
      <c r="G1451" s="39">
        <v>3290000</v>
      </c>
      <c r="H1451" s="39">
        <v>3290000</v>
      </c>
      <c r="I1451" s="49">
        <f>VLOOKUP(E1451,'sản phẩm'!$A$2:E3755,5,FALSE)</f>
        <v>2290000</v>
      </c>
    </row>
    <row r="1452" spans="1:9" ht="14.25" customHeight="1">
      <c r="A1452" s="38" t="s">
        <v>3262</v>
      </c>
      <c r="B1452" s="45">
        <v>44775</v>
      </c>
      <c r="C1452" s="43">
        <v>1563</v>
      </c>
      <c r="D1452" s="40" t="s">
        <v>4</v>
      </c>
      <c r="E1452" s="40" t="s">
        <v>1769</v>
      </c>
      <c r="F1452" s="40">
        <v>2</v>
      </c>
      <c r="G1452" s="39">
        <v>6390000</v>
      </c>
      <c r="H1452" s="39">
        <v>12780000</v>
      </c>
      <c r="I1452" s="49">
        <f>VLOOKUP(E1452,'sản phẩm'!$A$2:E4074,5,FALSE)</f>
        <v>5390000</v>
      </c>
    </row>
    <row r="1453" spans="1:9" ht="14.25" customHeight="1">
      <c r="A1453" s="38" t="s">
        <v>3263</v>
      </c>
      <c r="B1453" s="45">
        <v>44775</v>
      </c>
      <c r="C1453" s="43">
        <v>703</v>
      </c>
      <c r="D1453" s="40" t="s">
        <v>19</v>
      </c>
      <c r="E1453" s="40" t="s">
        <v>1765</v>
      </c>
      <c r="F1453" s="40">
        <v>2</v>
      </c>
      <c r="G1453" s="39">
        <v>34000000</v>
      </c>
      <c r="H1453" s="39">
        <v>68000000</v>
      </c>
      <c r="I1453" s="49">
        <f>VLOOKUP(E1453,'sản phẩm'!$A$2:E3863,5,FALSE)</f>
        <v>33000000</v>
      </c>
    </row>
    <row r="1454" spans="1:9" ht="14.25" customHeight="1">
      <c r="A1454" s="38" t="s">
        <v>3264</v>
      </c>
      <c r="B1454" s="45">
        <v>44775</v>
      </c>
      <c r="C1454" s="43">
        <v>1375</v>
      </c>
      <c r="D1454" s="40" t="s">
        <v>4</v>
      </c>
      <c r="E1454" s="40" t="s">
        <v>1757</v>
      </c>
      <c r="F1454" s="40">
        <v>2</v>
      </c>
      <c r="G1454" s="39">
        <v>3290000</v>
      </c>
      <c r="H1454" s="39">
        <v>6580000</v>
      </c>
      <c r="I1454" s="49">
        <f>VLOOKUP(E1454,'sản phẩm'!$A$2:E3470,5,FALSE)</f>
        <v>2290000</v>
      </c>
    </row>
    <row r="1455" spans="1:9" ht="14.25" customHeight="1">
      <c r="A1455" s="38" t="s">
        <v>3265</v>
      </c>
      <c r="B1455" s="45">
        <v>44776</v>
      </c>
      <c r="C1455" s="43">
        <v>567</v>
      </c>
      <c r="D1455" s="40" t="s">
        <v>19</v>
      </c>
      <c r="E1455" s="40" t="s">
        <v>1801</v>
      </c>
      <c r="F1455" s="40">
        <v>1</v>
      </c>
      <c r="G1455" s="39">
        <v>32990000</v>
      </c>
      <c r="H1455" s="39">
        <v>32990000</v>
      </c>
      <c r="I1455" s="49">
        <f>VLOOKUP(E1455,'sản phẩm'!$A$2:E5687,5,FALSE)</f>
        <v>31990000</v>
      </c>
    </row>
    <row r="1456" spans="1:9" ht="14.25" customHeight="1">
      <c r="A1456" s="38" t="s">
        <v>3266</v>
      </c>
      <c r="B1456" s="45">
        <v>44776</v>
      </c>
      <c r="C1456" s="43">
        <v>1029</v>
      </c>
      <c r="D1456" s="40" t="s">
        <v>15</v>
      </c>
      <c r="E1456" s="40" t="s">
        <v>1791</v>
      </c>
      <c r="F1456" s="40">
        <v>1</v>
      </c>
      <c r="G1456" s="39">
        <v>9990000</v>
      </c>
      <c r="H1456" s="39">
        <v>9990000</v>
      </c>
      <c r="I1456" s="49">
        <f>VLOOKUP(E1456,'sản phẩm'!$A$2:E5176,5,FALSE)</f>
        <v>8990000</v>
      </c>
    </row>
    <row r="1457" spans="1:9" ht="14.25" customHeight="1">
      <c r="A1457" s="38" t="s">
        <v>3267</v>
      </c>
      <c r="B1457" s="45">
        <v>44776</v>
      </c>
      <c r="C1457" s="43">
        <v>32</v>
      </c>
      <c r="D1457" s="40" t="s">
        <v>19</v>
      </c>
      <c r="E1457" s="40" t="s">
        <v>1795</v>
      </c>
      <c r="F1457" s="40">
        <v>1</v>
      </c>
      <c r="G1457" s="39">
        <v>34990000</v>
      </c>
      <c r="H1457" s="39">
        <v>34990000</v>
      </c>
      <c r="I1457" s="49">
        <f>VLOOKUP(E1457,'sản phẩm'!$A$2:E5385,5,FALSE)</f>
        <v>33990000</v>
      </c>
    </row>
    <row r="1458" spans="1:9" ht="14.25" customHeight="1">
      <c r="A1458" s="38" t="s">
        <v>3268</v>
      </c>
      <c r="B1458" s="45">
        <v>44776</v>
      </c>
      <c r="C1458" s="43">
        <v>1674</v>
      </c>
      <c r="D1458" s="40" t="s">
        <v>11</v>
      </c>
      <c r="E1458" s="40" t="s">
        <v>1797</v>
      </c>
      <c r="F1458" s="40">
        <v>1</v>
      </c>
      <c r="G1458" s="39">
        <v>53990000</v>
      </c>
      <c r="H1458" s="39">
        <v>53990000</v>
      </c>
      <c r="I1458" s="49">
        <f>VLOOKUP(E1458,'sản phẩm'!$A$2:E5493,5,FALSE)</f>
        <v>52990000</v>
      </c>
    </row>
    <row r="1459" spans="1:9" ht="14.25" customHeight="1">
      <c r="A1459" s="38" t="s">
        <v>3269</v>
      </c>
      <c r="B1459" s="45">
        <v>44776</v>
      </c>
      <c r="C1459" s="43">
        <v>617</v>
      </c>
      <c r="D1459" s="40" t="s">
        <v>15</v>
      </c>
      <c r="E1459" s="40" t="s">
        <v>1793</v>
      </c>
      <c r="F1459" s="40">
        <v>2</v>
      </c>
      <c r="G1459" s="39">
        <v>29990000</v>
      </c>
      <c r="H1459" s="39">
        <v>59980000</v>
      </c>
      <c r="I1459" s="49">
        <f>VLOOKUP(E1459,'sản phẩm'!$A$2:E5284,5,FALSE)</f>
        <v>28990000</v>
      </c>
    </row>
    <row r="1460" spans="1:9" ht="14.25" customHeight="1">
      <c r="A1460" s="38" t="s">
        <v>3270</v>
      </c>
      <c r="B1460" s="45">
        <v>44776</v>
      </c>
      <c r="C1460" s="43">
        <v>1495</v>
      </c>
      <c r="D1460" s="40" t="s">
        <v>4</v>
      </c>
      <c r="E1460" s="40" t="s">
        <v>1748</v>
      </c>
      <c r="F1460" s="40">
        <v>2</v>
      </c>
      <c r="G1460" s="39">
        <v>7990000</v>
      </c>
      <c r="H1460" s="39">
        <v>15980000</v>
      </c>
      <c r="I1460" s="49">
        <f>VLOOKUP(E1460,'sản phẩm'!$A$2:E3073,5,FALSE)</f>
        <v>6990000</v>
      </c>
    </row>
    <row r="1461" spans="1:9" ht="14.25" customHeight="1">
      <c r="A1461" s="38" t="s">
        <v>3271</v>
      </c>
      <c r="B1461" s="45">
        <v>44776</v>
      </c>
      <c r="C1461" s="43">
        <v>362</v>
      </c>
      <c r="D1461" s="40" t="s">
        <v>4</v>
      </c>
      <c r="E1461" s="40" t="s">
        <v>1755</v>
      </c>
      <c r="F1461" s="40">
        <v>2</v>
      </c>
      <c r="G1461" s="39">
        <v>29990000</v>
      </c>
      <c r="H1461" s="39">
        <v>59980000</v>
      </c>
      <c r="I1461" s="49">
        <f>VLOOKUP(E1461,'sản phẩm'!$A$2:E3370,5,FALSE)</f>
        <v>28990000</v>
      </c>
    </row>
    <row r="1462" spans="1:9" ht="14.25" customHeight="1">
      <c r="A1462" s="38" t="s">
        <v>3272</v>
      </c>
      <c r="B1462" s="45">
        <v>44776</v>
      </c>
      <c r="C1462" s="43">
        <v>866</v>
      </c>
      <c r="D1462" s="40" t="s">
        <v>19</v>
      </c>
      <c r="E1462" s="40" t="s">
        <v>1765</v>
      </c>
      <c r="F1462" s="40">
        <v>2</v>
      </c>
      <c r="G1462" s="39">
        <v>34000000</v>
      </c>
      <c r="H1462" s="39">
        <v>68000000</v>
      </c>
      <c r="I1462" s="49">
        <f>VLOOKUP(E1462,'sản phẩm'!$A$2:E3864,5,FALSE)</f>
        <v>33000000</v>
      </c>
    </row>
    <row r="1463" spans="1:9" ht="14.25" customHeight="1">
      <c r="A1463" s="38" t="s">
        <v>3273</v>
      </c>
      <c r="B1463" s="45">
        <v>44776</v>
      </c>
      <c r="C1463" s="43">
        <v>46</v>
      </c>
      <c r="D1463" s="40" t="s">
        <v>19</v>
      </c>
      <c r="E1463" s="40" t="s">
        <v>1761</v>
      </c>
      <c r="F1463" s="40">
        <v>2</v>
      </c>
      <c r="G1463" s="39">
        <v>20990000</v>
      </c>
      <c r="H1463" s="39">
        <v>41980000</v>
      </c>
      <c r="I1463" s="49">
        <f>VLOOKUP(E1463,'sản phẩm'!$A$2:E3664,5,FALSE)</f>
        <v>19990000</v>
      </c>
    </row>
    <row r="1464" spans="1:9" ht="14.25" customHeight="1">
      <c r="A1464" s="38" t="s">
        <v>3274</v>
      </c>
      <c r="B1464" s="45">
        <v>44776</v>
      </c>
      <c r="C1464" s="43">
        <v>639</v>
      </c>
      <c r="D1464" s="40" t="s">
        <v>4</v>
      </c>
      <c r="E1464" s="40" t="s">
        <v>1755</v>
      </c>
      <c r="F1464" s="40">
        <v>2</v>
      </c>
      <c r="G1464" s="39">
        <v>29990000</v>
      </c>
      <c r="H1464" s="39">
        <v>59980000</v>
      </c>
      <c r="I1464" s="49">
        <f>VLOOKUP(E1464,'sản phẩm'!$A$2:E3371,5,FALSE)</f>
        <v>28990000</v>
      </c>
    </row>
    <row r="1465" spans="1:9" ht="14.25" customHeight="1">
      <c r="A1465" s="38" t="s">
        <v>3275</v>
      </c>
      <c r="B1465" s="45">
        <v>44776</v>
      </c>
      <c r="C1465" s="43">
        <v>1576</v>
      </c>
      <c r="D1465" s="40" t="s">
        <v>15</v>
      </c>
      <c r="E1465" s="40" t="s">
        <v>1745</v>
      </c>
      <c r="F1465" s="40">
        <v>1</v>
      </c>
      <c r="G1465" s="39">
        <v>6990000</v>
      </c>
      <c r="H1465" s="39">
        <v>6990000</v>
      </c>
      <c r="I1465" s="49">
        <f>VLOOKUP(E1465,'sản phẩm'!$A$2:E2982,5,FALSE)</f>
        <v>5990000</v>
      </c>
    </row>
    <row r="1466" spans="1:9" ht="14.25" customHeight="1">
      <c r="A1466" s="38" t="s">
        <v>3276</v>
      </c>
      <c r="B1466" s="45">
        <v>44777</v>
      </c>
      <c r="C1466" s="43">
        <v>479</v>
      </c>
      <c r="D1466" s="40" t="s">
        <v>4</v>
      </c>
      <c r="E1466" s="40" t="s">
        <v>1769</v>
      </c>
      <c r="F1466" s="40">
        <v>1</v>
      </c>
      <c r="G1466" s="39">
        <v>6390000</v>
      </c>
      <c r="H1466" s="39">
        <v>6390000</v>
      </c>
      <c r="I1466" s="49">
        <f>VLOOKUP(E1466,'sản phẩm'!$A$2:E4075,5,FALSE)</f>
        <v>5390000</v>
      </c>
    </row>
    <row r="1467" spans="1:9" ht="14.25" customHeight="1">
      <c r="A1467" s="38" t="s">
        <v>3277</v>
      </c>
      <c r="B1467" s="45">
        <v>44777</v>
      </c>
      <c r="C1467" s="43">
        <v>1187</v>
      </c>
      <c r="D1467" s="40" t="s">
        <v>4</v>
      </c>
      <c r="E1467" s="40" t="s">
        <v>1789</v>
      </c>
      <c r="F1467" s="40">
        <v>1</v>
      </c>
      <c r="G1467" s="39">
        <v>4290000</v>
      </c>
      <c r="H1467" s="39">
        <v>4290000</v>
      </c>
      <c r="I1467" s="49">
        <f>VLOOKUP(E1467,'sản phẩm'!$A$2:E5072,5,FALSE)</f>
        <v>3290000</v>
      </c>
    </row>
    <row r="1468" spans="1:9" ht="14.25" customHeight="1">
      <c r="A1468" s="38" t="s">
        <v>3278</v>
      </c>
      <c r="B1468" s="45">
        <v>44777</v>
      </c>
      <c r="C1468" s="43">
        <v>146</v>
      </c>
      <c r="D1468" s="40" t="s">
        <v>4</v>
      </c>
      <c r="E1468" s="40" t="s">
        <v>1789</v>
      </c>
      <c r="F1468" s="40">
        <v>2</v>
      </c>
      <c r="G1468" s="39">
        <v>4290000</v>
      </c>
      <c r="H1468" s="39">
        <v>8580000</v>
      </c>
      <c r="I1468" s="49">
        <f>VLOOKUP(E1468,'sản phẩm'!$A$2:E5073,5,FALSE)</f>
        <v>3290000</v>
      </c>
    </row>
    <row r="1469" spans="1:9" ht="14.25" customHeight="1">
      <c r="A1469" s="38" t="s">
        <v>3279</v>
      </c>
      <c r="B1469" s="45">
        <v>44777</v>
      </c>
      <c r="C1469" s="43">
        <v>1020</v>
      </c>
      <c r="D1469" s="40" t="s">
        <v>4</v>
      </c>
      <c r="E1469" s="40" t="s">
        <v>1750</v>
      </c>
      <c r="F1469" s="40">
        <v>2</v>
      </c>
      <c r="G1469" s="39">
        <v>39990000</v>
      </c>
      <c r="H1469" s="39">
        <v>79980000</v>
      </c>
      <c r="I1469" s="49">
        <f>VLOOKUP(E1469,'sản phẩm'!$A$2:E3194,5,FALSE)</f>
        <v>38990000</v>
      </c>
    </row>
    <row r="1470" spans="1:9" ht="14.25" customHeight="1">
      <c r="A1470" s="38" t="s">
        <v>3280</v>
      </c>
      <c r="B1470" s="45">
        <v>44777</v>
      </c>
      <c r="C1470" s="43">
        <v>1195</v>
      </c>
      <c r="D1470" s="40" t="s">
        <v>4</v>
      </c>
      <c r="E1470" s="40" t="s">
        <v>1791</v>
      </c>
      <c r="F1470" s="40">
        <v>1</v>
      </c>
      <c r="G1470" s="39">
        <v>9990000</v>
      </c>
      <c r="H1470" s="39">
        <v>9990000</v>
      </c>
      <c r="I1470" s="49">
        <f>VLOOKUP(E1470,'sản phẩm'!$A$2:E5177,5,FALSE)</f>
        <v>8990000</v>
      </c>
    </row>
    <row r="1471" spans="1:9" ht="14.25" customHeight="1">
      <c r="A1471" s="38" t="s">
        <v>3281</v>
      </c>
      <c r="B1471" s="45">
        <v>44777</v>
      </c>
      <c r="C1471" s="43">
        <v>180</v>
      </c>
      <c r="D1471" s="40" t="s">
        <v>4</v>
      </c>
      <c r="E1471" s="40" t="s">
        <v>1777</v>
      </c>
      <c r="F1471" s="40">
        <v>1</v>
      </c>
      <c r="G1471" s="39">
        <v>23990000</v>
      </c>
      <c r="H1471" s="39">
        <v>23990000</v>
      </c>
      <c r="I1471" s="49">
        <f>VLOOKUP(E1471,'sản phẩm'!$A$2:E4496,5,FALSE)</f>
        <v>22990000</v>
      </c>
    </row>
    <row r="1472" spans="1:9" ht="14.25" customHeight="1">
      <c r="A1472" s="38" t="s">
        <v>3282</v>
      </c>
      <c r="B1472" s="45">
        <v>44777</v>
      </c>
      <c r="C1472" s="43">
        <v>692</v>
      </c>
      <c r="D1472" s="40" t="s">
        <v>4</v>
      </c>
      <c r="E1472" s="40" t="s">
        <v>1801</v>
      </c>
      <c r="F1472" s="40">
        <v>1</v>
      </c>
      <c r="G1472" s="39">
        <v>32990000</v>
      </c>
      <c r="H1472" s="39">
        <v>32990000</v>
      </c>
      <c r="I1472" s="49">
        <f>VLOOKUP(E1472,'sản phẩm'!$A$2:E5688,5,FALSE)</f>
        <v>31990000</v>
      </c>
    </row>
    <row r="1473" spans="1:9" ht="14.25" customHeight="1">
      <c r="A1473" s="38" t="s">
        <v>3283</v>
      </c>
      <c r="B1473" s="45">
        <v>44778</v>
      </c>
      <c r="C1473" s="43">
        <v>138</v>
      </c>
      <c r="D1473" s="40" t="s">
        <v>15</v>
      </c>
      <c r="E1473" s="40" t="s">
        <v>1767</v>
      </c>
      <c r="F1473" s="40">
        <v>1</v>
      </c>
      <c r="G1473" s="39">
        <v>19990000</v>
      </c>
      <c r="H1473" s="39">
        <v>19990000</v>
      </c>
      <c r="I1473" s="49">
        <f>VLOOKUP(E1473,'sản phẩm'!$A$2:E3966,5,FALSE)</f>
        <v>18990000</v>
      </c>
    </row>
    <row r="1474" spans="1:9" ht="14.25" customHeight="1">
      <c r="A1474" s="38" t="s">
        <v>3284</v>
      </c>
      <c r="B1474" s="45">
        <v>44778</v>
      </c>
      <c r="C1474" s="43">
        <v>695</v>
      </c>
      <c r="D1474" s="40" t="s">
        <v>19</v>
      </c>
      <c r="E1474" s="40" t="s">
        <v>1763</v>
      </c>
      <c r="F1474" s="40">
        <v>1</v>
      </c>
      <c r="G1474" s="39">
        <v>3290000</v>
      </c>
      <c r="H1474" s="39">
        <v>3290000</v>
      </c>
      <c r="I1474" s="49">
        <f>VLOOKUP(E1474,'sản phẩm'!$A$2:E3756,5,FALSE)</f>
        <v>2290000</v>
      </c>
    </row>
    <row r="1475" spans="1:9" ht="14.25" customHeight="1">
      <c r="A1475" s="38" t="s">
        <v>3285</v>
      </c>
      <c r="B1475" s="45">
        <v>44778</v>
      </c>
      <c r="C1475" s="43">
        <v>1005</v>
      </c>
      <c r="D1475" s="40" t="s">
        <v>15</v>
      </c>
      <c r="E1475" s="40" t="s">
        <v>1779</v>
      </c>
      <c r="F1475" s="40">
        <v>1</v>
      </c>
      <c r="G1475" s="39">
        <v>31990000</v>
      </c>
      <c r="H1475" s="39">
        <v>31990000</v>
      </c>
      <c r="I1475" s="49">
        <f>VLOOKUP(E1475,'sản phẩm'!$A$2:E4594,5,FALSE)</f>
        <v>30990000</v>
      </c>
    </row>
    <row r="1476" spans="1:9" ht="14.25" customHeight="1">
      <c r="A1476" s="38" t="s">
        <v>3286</v>
      </c>
      <c r="B1476" s="45">
        <v>44778</v>
      </c>
      <c r="C1476" s="43">
        <v>1136</v>
      </c>
      <c r="D1476" s="40" t="s">
        <v>4</v>
      </c>
      <c r="E1476" s="40" t="s">
        <v>1789</v>
      </c>
      <c r="F1476" s="40">
        <v>2</v>
      </c>
      <c r="G1476" s="39">
        <v>4290000</v>
      </c>
      <c r="H1476" s="39">
        <v>8580000</v>
      </c>
      <c r="I1476" s="49">
        <f>VLOOKUP(E1476,'sản phẩm'!$A$2:E5074,5,FALSE)</f>
        <v>3290000</v>
      </c>
    </row>
    <row r="1477" spans="1:9" ht="14.25" customHeight="1">
      <c r="A1477" s="38" t="s">
        <v>3287</v>
      </c>
      <c r="B1477" s="45">
        <v>44778</v>
      </c>
      <c r="C1477" s="43">
        <v>804</v>
      </c>
      <c r="D1477" s="40" t="s">
        <v>15</v>
      </c>
      <c r="E1477" s="40" t="s">
        <v>1765</v>
      </c>
      <c r="F1477" s="40">
        <v>2</v>
      </c>
      <c r="G1477" s="39">
        <v>34000000</v>
      </c>
      <c r="H1477" s="39">
        <v>68000000</v>
      </c>
      <c r="I1477" s="49">
        <f>VLOOKUP(E1477,'sản phẩm'!$A$2:E3865,5,FALSE)</f>
        <v>33000000</v>
      </c>
    </row>
    <row r="1478" spans="1:9" ht="14.25" customHeight="1">
      <c r="A1478" s="38" t="s">
        <v>3288</v>
      </c>
      <c r="B1478" s="45">
        <v>44778</v>
      </c>
      <c r="C1478" s="43">
        <v>1575</v>
      </c>
      <c r="D1478" s="40" t="s">
        <v>15</v>
      </c>
      <c r="E1478" s="40" t="s">
        <v>1759</v>
      </c>
      <c r="F1478" s="40">
        <v>1</v>
      </c>
      <c r="G1478" s="39">
        <v>4290000</v>
      </c>
      <c r="H1478" s="39">
        <v>4290000</v>
      </c>
      <c r="I1478" s="49">
        <f>VLOOKUP(E1478,'sản phẩm'!$A$2:E3567,5,FALSE)</f>
        <v>3290000</v>
      </c>
    </row>
    <row r="1479" spans="1:9" ht="14.25" customHeight="1">
      <c r="A1479" s="38" t="s">
        <v>3289</v>
      </c>
      <c r="B1479" s="45">
        <v>44779</v>
      </c>
      <c r="C1479" s="43">
        <v>584</v>
      </c>
      <c r="D1479" s="40" t="s">
        <v>15</v>
      </c>
      <c r="E1479" s="40" t="s">
        <v>1781</v>
      </c>
      <c r="F1479" s="40">
        <v>1</v>
      </c>
      <c r="G1479" s="39">
        <v>49990000</v>
      </c>
      <c r="H1479" s="39">
        <v>49990000</v>
      </c>
      <c r="I1479" s="49">
        <f>VLOOKUP(E1479,'sản phẩm'!$A$2:E4687,5,FALSE)</f>
        <v>48990000</v>
      </c>
    </row>
    <row r="1480" spans="1:9" ht="14.25" customHeight="1">
      <c r="A1480" s="38" t="s">
        <v>3290</v>
      </c>
      <c r="B1480" s="45">
        <v>44779</v>
      </c>
      <c r="C1480" s="43">
        <v>8</v>
      </c>
      <c r="D1480" s="40" t="s">
        <v>11</v>
      </c>
      <c r="E1480" s="40" t="s">
        <v>1745</v>
      </c>
      <c r="F1480" s="40">
        <v>1</v>
      </c>
      <c r="G1480" s="39">
        <v>6990000</v>
      </c>
      <c r="H1480" s="39">
        <v>6990000</v>
      </c>
      <c r="I1480" s="49">
        <f>VLOOKUP(E1480,'sản phẩm'!$A$2:E2983,5,FALSE)</f>
        <v>5990000</v>
      </c>
    </row>
    <row r="1481" spans="1:9" ht="14.25" customHeight="1">
      <c r="A1481" s="38" t="s">
        <v>3291</v>
      </c>
      <c r="B1481" s="45">
        <v>44779</v>
      </c>
      <c r="C1481" s="43">
        <v>964</v>
      </c>
      <c r="D1481" s="40" t="s">
        <v>15</v>
      </c>
      <c r="E1481" s="40" t="s">
        <v>1745</v>
      </c>
      <c r="F1481" s="40">
        <v>2</v>
      </c>
      <c r="G1481" s="39">
        <v>6990000</v>
      </c>
      <c r="H1481" s="39">
        <v>13980000</v>
      </c>
      <c r="I1481" s="49">
        <f>VLOOKUP(E1481,'sản phẩm'!$A$2:E2984,5,FALSE)</f>
        <v>5990000</v>
      </c>
    </row>
    <row r="1482" spans="1:9" ht="14.25" customHeight="1">
      <c r="A1482" s="38" t="s">
        <v>3292</v>
      </c>
      <c r="B1482" s="45">
        <v>44779</v>
      </c>
      <c r="C1482" s="43">
        <v>1154</v>
      </c>
      <c r="D1482" s="40" t="s">
        <v>4</v>
      </c>
      <c r="E1482" s="40" t="s">
        <v>1745</v>
      </c>
      <c r="F1482" s="40">
        <v>1</v>
      </c>
      <c r="G1482" s="39">
        <v>6990000</v>
      </c>
      <c r="H1482" s="39">
        <v>6990000</v>
      </c>
      <c r="I1482" s="49">
        <f>VLOOKUP(E1482,'sản phẩm'!$A$2:E2985,5,FALSE)</f>
        <v>5990000</v>
      </c>
    </row>
    <row r="1483" spans="1:9" ht="14.25" customHeight="1">
      <c r="A1483" s="38" t="s">
        <v>3293</v>
      </c>
      <c r="B1483" s="45">
        <v>44779</v>
      </c>
      <c r="C1483" s="43">
        <v>1577</v>
      </c>
      <c r="D1483" s="40" t="s">
        <v>15</v>
      </c>
      <c r="E1483" s="40" t="s">
        <v>1779</v>
      </c>
      <c r="F1483" s="40">
        <v>1</v>
      </c>
      <c r="G1483" s="39">
        <v>31990000</v>
      </c>
      <c r="H1483" s="39">
        <v>31990000</v>
      </c>
      <c r="I1483" s="49">
        <f>VLOOKUP(E1483,'sản phẩm'!$A$2:E4595,5,FALSE)</f>
        <v>30990000</v>
      </c>
    </row>
    <row r="1484" spans="1:9" ht="14.25" customHeight="1">
      <c r="A1484" s="38" t="s">
        <v>3294</v>
      </c>
      <c r="B1484" s="45">
        <v>44779</v>
      </c>
      <c r="C1484" s="43">
        <v>460</v>
      </c>
      <c r="D1484" s="40" t="s">
        <v>4</v>
      </c>
      <c r="E1484" s="40" t="s">
        <v>1793</v>
      </c>
      <c r="F1484" s="40">
        <v>1</v>
      </c>
      <c r="G1484" s="39">
        <v>29990000</v>
      </c>
      <c r="H1484" s="39">
        <v>29990000</v>
      </c>
      <c r="I1484" s="49">
        <f>VLOOKUP(E1484,'sản phẩm'!$A$2:E5285,5,FALSE)</f>
        <v>28990000</v>
      </c>
    </row>
    <row r="1485" spans="1:9" ht="14.25" customHeight="1">
      <c r="A1485" s="38" t="s">
        <v>3295</v>
      </c>
      <c r="B1485" s="45">
        <v>44779</v>
      </c>
      <c r="C1485" s="43">
        <v>420</v>
      </c>
      <c r="D1485" s="40" t="s">
        <v>4</v>
      </c>
      <c r="E1485" s="40" t="s">
        <v>1785</v>
      </c>
      <c r="F1485" s="40">
        <v>2</v>
      </c>
      <c r="G1485" s="39">
        <v>16000000</v>
      </c>
      <c r="H1485" s="39">
        <v>32000000</v>
      </c>
      <c r="I1485" s="49">
        <f>VLOOKUP(E1485,'sản phẩm'!$A$2:E4881,5,FALSE)</f>
        <v>15000000</v>
      </c>
    </row>
    <row r="1486" spans="1:9" ht="14.25" customHeight="1">
      <c r="A1486" s="38" t="s">
        <v>3296</v>
      </c>
      <c r="B1486" s="45">
        <v>44779</v>
      </c>
      <c r="C1486" s="43">
        <v>1150</v>
      </c>
      <c r="D1486" s="40" t="s">
        <v>15</v>
      </c>
      <c r="E1486" s="40" t="s">
        <v>1803</v>
      </c>
      <c r="F1486" s="40">
        <v>2</v>
      </c>
      <c r="G1486" s="39">
        <v>27990000</v>
      </c>
      <c r="H1486" s="39">
        <v>55980000</v>
      </c>
      <c r="I1486" s="49">
        <f>VLOOKUP(E1486,'sản phẩm'!$A$2:E5786,5,FALSE)</f>
        <v>26990000</v>
      </c>
    </row>
    <row r="1487" spans="1:9" ht="14.25" customHeight="1">
      <c r="A1487" s="38" t="s">
        <v>3297</v>
      </c>
      <c r="B1487" s="45">
        <v>44779</v>
      </c>
      <c r="C1487" s="43">
        <v>1370</v>
      </c>
      <c r="D1487" s="40" t="s">
        <v>15</v>
      </c>
      <c r="E1487" s="40" t="s">
        <v>1755</v>
      </c>
      <c r="F1487" s="40">
        <v>1</v>
      </c>
      <c r="G1487" s="39">
        <v>29990000</v>
      </c>
      <c r="H1487" s="39">
        <v>29990000</v>
      </c>
      <c r="I1487" s="49">
        <f>VLOOKUP(E1487,'sản phẩm'!$A$2:E3372,5,FALSE)</f>
        <v>28990000</v>
      </c>
    </row>
    <row r="1488" spans="1:9" ht="14.25" customHeight="1">
      <c r="A1488" s="38" t="s">
        <v>3298</v>
      </c>
      <c r="B1488" s="45">
        <v>44779</v>
      </c>
      <c r="C1488" s="43">
        <v>1564</v>
      </c>
      <c r="D1488" s="40" t="s">
        <v>15</v>
      </c>
      <c r="E1488" s="40" t="s">
        <v>1769</v>
      </c>
      <c r="F1488" s="40">
        <v>2</v>
      </c>
      <c r="G1488" s="39">
        <v>6390000</v>
      </c>
      <c r="H1488" s="39">
        <v>12780000</v>
      </c>
      <c r="I1488" s="49">
        <f>VLOOKUP(E1488,'sản phẩm'!$A$2:E4076,5,FALSE)</f>
        <v>5390000</v>
      </c>
    </row>
    <row r="1489" spans="1:9" ht="14.25" customHeight="1">
      <c r="A1489" s="38" t="s">
        <v>3299</v>
      </c>
      <c r="B1489" s="45">
        <v>44779</v>
      </c>
      <c r="C1489" s="43">
        <v>872</v>
      </c>
      <c r="D1489" s="40" t="s">
        <v>15</v>
      </c>
      <c r="E1489" s="40" t="s">
        <v>1763</v>
      </c>
      <c r="F1489" s="40">
        <v>1</v>
      </c>
      <c r="G1489" s="39">
        <v>3290000</v>
      </c>
      <c r="H1489" s="39">
        <v>3290000</v>
      </c>
      <c r="I1489" s="49">
        <f>VLOOKUP(E1489,'sản phẩm'!$A$2:E3757,5,FALSE)</f>
        <v>2290000</v>
      </c>
    </row>
    <row r="1490" spans="1:9" ht="14.25" customHeight="1">
      <c r="A1490" s="38" t="s">
        <v>3300</v>
      </c>
      <c r="B1490" s="45">
        <v>44779</v>
      </c>
      <c r="C1490" s="43">
        <v>402</v>
      </c>
      <c r="D1490" s="40" t="s">
        <v>4</v>
      </c>
      <c r="E1490" s="40" t="s">
        <v>1775</v>
      </c>
      <c r="F1490" s="40">
        <v>1</v>
      </c>
      <c r="G1490" s="39">
        <v>29990000</v>
      </c>
      <c r="H1490" s="39">
        <v>29990000</v>
      </c>
      <c r="I1490" s="49">
        <f>VLOOKUP(E1490,'sản phẩm'!$A$2:E4374,5,FALSE)</f>
        <v>28990000</v>
      </c>
    </row>
    <row r="1491" spans="1:9" ht="14.25" customHeight="1">
      <c r="A1491" s="38" t="s">
        <v>3301</v>
      </c>
      <c r="B1491" s="45">
        <v>44780</v>
      </c>
      <c r="C1491" s="43">
        <v>22</v>
      </c>
      <c r="D1491" s="40" t="s">
        <v>4</v>
      </c>
      <c r="E1491" s="40" t="s">
        <v>1767</v>
      </c>
      <c r="F1491" s="40">
        <v>2</v>
      </c>
      <c r="G1491" s="39">
        <v>19990000</v>
      </c>
      <c r="H1491" s="39">
        <v>39980000</v>
      </c>
      <c r="I1491" s="49">
        <f>VLOOKUP(E1491,'sản phẩm'!$A$2:E3967,5,FALSE)</f>
        <v>18990000</v>
      </c>
    </row>
    <row r="1492" spans="1:9" ht="14.25" customHeight="1">
      <c r="A1492" s="38" t="s">
        <v>3302</v>
      </c>
      <c r="B1492" s="45">
        <v>44780</v>
      </c>
      <c r="C1492" s="43">
        <v>845</v>
      </c>
      <c r="D1492" s="40" t="s">
        <v>15</v>
      </c>
      <c r="E1492" s="40" t="s">
        <v>1763</v>
      </c>
      <c r="F1492" s="40">
        <v>1</v>
      </c>
      <c r="G1492" s="39">
        <v>3290000</v>
      </c>
      <c r="H1492" s="39">
        <v>3290000</v>
      </c>
      <c r="I1492" s="49">
        <f>VLOOKUP(E1492,'sản phẩm'!$A$2:E3758,5,FALSE)</f>
        <v>2290000</v>
      </c>
    </row>
    <row r="1493" spans="1:9" ht="14.25" customHeight="1">
      <c r="A1493" s="38" t="s">
        <v>3303</v>
      </c>
      <c r="B1493" s="45">
        <v>44780</v>
      </c>
      <c r="C1493" s="43">
        <v>794</v>
      </c>
      <c r="D1493" s="40" t="s">
        <v>19</v>
      </c>
      <c r="E1493" s="40" t="s">
        <v>1773</v>
      </c>
      <c r="F1493" s="40">
        <v>2</v>
      </c>
      <c r="G1493" s="39">
        <v>33000000</v>
      </c>
      <c r="H1493" s="39">
        <v>66000000</v>
      </c>
      <c r="I1493" s="49">
        <f>VLOOKUP(E1493,'sản phẩm'!$A$2:E4268,5,FALSE)</f>
        <v>32000000</v>
      </c>
    </row>
    <row r="1494" spans="1:9" ht="14.25" customHeight="1">
      <c r="A1494" s="38" t="s">
        <v>3304</v>
      </c>
      <c r="B1494" s="45">
        <v>44780</v>
      </c>
      <c r="C1494" s="43">
        <v>1119</v>
      </c>
      <c r="D1494" s="40" t="s">
        <v>19</v>
      </c>
      <c r="E1494" s="40" t="s">
        <v>1783</v>
      </c>
      <c r="F1494" s="40">
        <v>2</v>
      </c>
      <c r="G1494" s="39">
        <v>31990000</v>
      </c>
      <c r="H1494" s="39">
        <v>63980000</v>
      </c>
      <c r="I1494" s="49">
        <f>VLOOKUP(E1494,'sản phẩm'!$A$2:E4802,5,FALSE)</f>
        <v>30990000</v>
      </c>
    </row>
    <row r="1495" spans="1:9" ht="14.25" customHeight="1">
      <c r="A1495" s="38" t="s">
        <v>3305</v>
      </c>
      <c r="B1495" s="45">
        <v>44780</v>
      </c>
      <c r="C1495" s="43">
        <v>979</v>
      </c>
      <c r="D1495" s="40" t="s">
        <v>4</v>
      </c>
      <c r="E1495" s="40" t="s">
        <v>1795</v>
      </c>
      <c r="F1495" s="40">
        <v>1</v>
      </c>
      <c r="G1495" s="39">
        <v>34990000</v>
      </c>
      <c r="H1495" s="39">
        <v>34990000</v>
      </c>
      <c r="I1495" s="49">
        <f>VLOOKUP(E1495,'sản phẩm'!$A$2:E5386,5,FALSE)</f>
        <v>33990000</v>
      </c>
    </row>
    <row r="1496" spans="1:9" ht="14.25" customHeight="1">
      <c r="A1496" s="38" t="s">
        <v>3306</v>
      </c>
      <c r="B1496" s="45">
        <v>44781</v>
      </c>
      <c r="C1496" s="43">
        <v>915</v>
      </c>
      <c r="D1496" s="40" t="s">
        <v>19</v>
      </c>
      <c r="E1496" s="40" t="s">
        <v>1757</v>
      </c>
      <c r="F1496" s="40">
        <v>1</v>
      </c>
      <c r="G1496" s="39">
        <v>3290000</v>
      </c>
      <c r="H1496" s="39">
        <v>3290000</v>
      </c>
      <c r="I1496" s="49">
        <f>VLOOKUP(E1496,'sản phẩm'!$A$2:E3471,5,FALSE)</f>
        <v>2290000</v>
      </c>
    </row>
    <row r="1497" spans="1:9" ht="14.25" customHeight="1">
      <c r="A1497" s="38" t="s">
        <v>3307</v>
      </c>
      <c r="B1497" s="45">
        <v>44781</v>
      </c>
      <c r="C1497" s="43">
        <v>397</v>
      </c>
      <c r="D1497" s="40" t="s">
        <v>4</v>
      </c>
      <c r="E1497" s="40" t="s">
        <v>1767</v>
      </c>
      <c r="F1497" s="40">
        <v>1</v>
      </c>
      <c r="G1497" s="39">
        <v>19990000</v>
      </c>
      <c r="H1497" s="39">
        <v>19990000</v>
      </c>
      <c r="I1497" s="49">
        <f>VLOOKUP(E1497,'sản phẩm'!$A$2:E3968,5,FALSE)</f>
        <v>18990000</v>
      </c>
    </row>
    <row r="1498" spans="1:9" ht="14.25" customHeight="1">
      <c r="A1498" s="38" t="s">
        <v>3308</v>
      </c>
      <c r="B1498" s="45">
        <v>44781</v>
      </c>
      <c r="C1498" s="43">
        <v>1489</v>
      </c>
      <c r="D1498" s="40" t="s">
        <v>15</v>
      </c>
      <c r="E1498" s="40" t="s">
        <v>1775</v>
      </c>
      <c r="F1498" s="40">
        <v>1</v>
      </c>
      <c r="G1498" s="39">
        <v>29990000</v>
      </c>
      <c r="H1498" s="39">
        <v>29990000</v>
      </c>
      <c r="I1498" s="49">
        <f>VLOOKUP(E1498,'sản phẩm'!$A$2:E4375,5,FALSE)</f>
        <v>28990000</v>
      </c>
    </row>
    <row r="1499" spans="1:9" ht="14.25" customHeight="1">
      <c r="A1499" s="38" t="s">
        <v>3309</v>
      </c>
      <c r="B1499" s="45">
        <v>44781</v>
      </c>
      <c r="C1499" s="43">
        <v>1054</v>
      </c>
      <c r="D1499" s="40" t="s">
        <v>4</v>
      </c>
      <c r="E1499" s="40" t="s">
        <v>1775</v>
      </c>
      <c r="F1499" s="40">
        <v>1</v>
      </c>
      <c r="G1499" s="39">
        <v>29990000</v>
      </c>
      <c r="H1499" s="39">
        <v>29990000</v>
      </c>
      <c r="I1499" s="49">
        <f>VLOOKUP(E1499,'sản phẩm'!$A$2:E4376,5,FALSE)</f>
        <v>28990000</v>
      </c>
    </row>
    <row r="1500" spans="1:9" ht="14.25" customHeight="1">
      <c r="A1500" s="38" t="s">
        <v>3310</v>
      </c>
      <c r="B1500" s="45">
        <v>44782</v>
      </c>
      <c r="C1500" s="43">
        <v>337</v>
      </c>
      <c r="D1500" s="40" t="s">
        <v>4</v>
      </c>
      <c r="E1500" s="40" t="s">
        <v>1791</v>
      </c>
      <c r="F1500" s="40">
        <v>1</v>
      </c>
      <c r="G1500" s="39">
        <v>9990000</v>
      </c>
      <c r="H1500" s="39">
        <v>9990000</v>
      </c>
      <c r="I1500" s="49">
        <f>VLOOKUP(E1500,'sản phẩm'!$A$2:E5178,5,FALSE)</f>
        <v>8990000</v>
      </c>
    </row>
    <row r="1501" spans="1:9" ht="14.25" customHeight="1">
      <c r="A1501" s="38" t="s">
        <v>3311</v>
      </c>
      <c r="B1501" s="45">
        <v>44782</v>
      </c>
      <c r="C1501" s="43">
        <v>1447</v>
      </c>
      <c r="D1501" s="40" t="s">
        <v>15</v>
      </c>
      <c r="E1501" s="40" t="s">
        <v>1759</v>
      </c>
      <c r="F1501" s="40">
        <v>2</v>
      </c>
      <c r="G1501" s="39">
        <v>4290000</v>
      </c>
      <c r="H1501" s="39">
        <v>8580000</v>
      </c>
      <c r="I1501" s="49">
        <f>VLOOKUP(E1501,'sản phẩm'!$A$2:E3568,5,FALSE)</f>
        <v>3290000</v>
      </c>
    </row>
    <row r="1502" spans="1:9" ht="14.25" customHeight="1">
      <c r="A1502" s="38" t="s">
        <v>3312</v>
      </c>
      <c r="B1502" s="45">
        <v>44782</v>
      </c>
      <c r="C1502" s="43">
        <v>125</v>
      </c>
      <c r="D1502" s="40" t="s">
        <v>15</v>
      </c>
      <c r="E1502" s="40" t="s">
        <v>1750</v>
      </c>
      <c r="F1502" s="40">
        <v>1</v>
      </c>
      <c r="G1502" s="39">
        <v>39990000</v>
      </c>
      <c r="H1502" s="39">
        <v>39990000</v>
      </c>
      <c r="I1502" s="49">
        <f>VLOOKUP(E1502,'sản phẩm'!$A$2:E3195,5,FALSE)</f>
        <v>38990000</v>
      </c>
    </row>
    <row r="1503" spans="1:9" ht="14.25" customHeight="1">
      <c r="A1503" s="38" t="s">
        <v>3313</v>
      </c>
      <c r="B1503" s="45">
        <v>44782</v>
      </c>
      <c r="C1503" s="43">
        <v>539</v>
      </c>
      <c r="D1503" s="40" t="s">
        <v>15</v>
      </c>
      <c r="E1503" s="40" t="s">
        <v>1797</v>
      </c>
      <c r="F1503" s="40">
        <v>1</v>
      </c>
      <c r="G1503" s="39">
        <v>53990000</v>
      </c>
      <c r="H1503" s="39">
        <v>53990000</v>
      </c>
      <c r="I1503" s="49">
        <f>VLOOKUP(E1503,'sản phẩm'!$A$2:E5494,5,FALSE)</f>
        <v>52990000</v>
      </c>
    </row>
    <row r="1504" spans="1:9" ht="14.25" customHeight="1">
      <c r="A1504" s="38" t="s">
        <v>3314</v>
      </c>
      <c r="B1504" s="45">
        <v>44782</v>
      </c>
      <c r="C1504" s="43">
        <v>655</v>
      </c>
      <c r="D1504" s="40" t="s">
        <v>4</v>
      </c>
      <c r="E1504" s="40" t="s">
        <v>1793</v>
      </c>
      <c r="F1504" s="40">
        <v>2</v>
      </c>
      <c r="G1504" s="39">
        <v>29990000</v>
      </c>
      <c r="H1504" s="39">
        <v>59980000</v>
      </c>
      <c r="I1504" s="49">
        <f>VLOOKUP(E1504,'sản phẩm'!$A$2:E5286,5,FALSE)</f>
        <v>28990000</v>
      </c>
    </row>
    <row r="1505" spans="1:9" ht="14.25" customHeight="1">
      <c r="A1505" s="38" t="s">
        <v>3315</v>
      </c>
      <c r="B1505" s="45">
        <v>44782</v>
      </c>
      <c r="C1505" s="43">
        <v>1583</v>
      </c>
      <c r="D1505" s="40" t="s">
        <v>15</v>
      </c>
      <c r="E1505" s="40" t="s">
        <v>1791</v>
      </c>
      <c r="F1505" s="40">
        <v>1</v>
      </c>
      <c r="G1505" s="39">
        <v>9990000</v>
      </c>
      <c r="H1505" s="39">
        <v>9990000</v>
      </c>
      <c r="I1505" s="49">
        <f>VLOOKUP(E1505,'sản phẩm'!$A$2:E5179,5,FALSE)</f>
        <v>8990000</v>
      </c>
    </row>
    <row r="1506" spans="1:9" ht="14.25" customHeight="1">
      <c r="A1506" s="38" t="s">
        <v>3316</v>
      </c>
      <c r="B1506" s="45">
        <v>44782</v>
      </c>
      <c r="C1506" s="43">
        <v>575</v>
      </c>
      <c r="D1506" s="40" t="s">
        <v>15</v>
      </c>
      <c r="E1506" s="40" t="s">
        <v>1757</v>
      </c>
      <c r="F1506" s="40">
        <v>2</v>
      </c>
      <c r="G1506" s="39">
        <v>3290000</v>
      </c>
      <c r="H1506" s="39">
        <v>6580000</v>
      </c>
      <c r="I1506" s="49">
        <f>VLOOKUP(E1506,'sản phẩm'!$A$2:E3472,5,FALSE)</f>
        <v>2290000</v>
      </c>
    </row>
    <row r="1507" spans="1:9" ht="14.25" customHeight="1">
      <c r="A1507" s="38" t="s">
        <v>3317</v>
      </c>
      <c r="B1507" s="45">
        <v>44783</v>
      </c>
      <c r="C1507" s="43">
        <v>1468</v>
      </c>
      <c r="D1507" s="40" t="s">
        <v>4</v>
      </c>
      <c r="E1507" s="40" t="s">
        <v>1763</v>
      </c>
      <c r="F1507" s="40">
        <v>1</v>
      </c>
      <c r="G1507" s="39">
        <v>3290000</v>
      </c>
      <c r="H1507" s="39">
        <v>3290000</v>
      </c>
      <c r="I1507" s="49">
        <f>VLOOKUP(E1507,'sản phẩm'!$A$2:E3759,5,FALSE)</f>
        <v>2290000</v>
      </c>
    </row>
    <row r="1508" spans="1:9" ht="14.25" customHeight="1">
      <c r="A1508" s="38" t="s">
        <v>3318</v>
      </c>
      <c r="B1508" s="45">
        <v>44783</v>
      </c>
      <c r="C1508" s="43">
        <v>570</v>
      </c>
      <c r="D1508" s="40" t="s">
        <v>4</v>
      </c>
      <c r="E1508" s="40" t="s">
        <v>1779</v>
      </c>
      <c r="F1508" s="40">
        <v>2</v>
      </c>
      <c r="G1508" s="39">
        <v>31990000</v>
      </c>
      <c r="H1508" s="39">
        <v>63980000</v>
      </c>
      <c r="I1508" s="49">
        <f>VLOOKUP(E1508,'sản phẩm'!$A$2:E4596,5,FALSE)</f>
        <v>30990000</v>
      </c>
    </row>
    <row r="1509" spans="1:9" ht="14.25" customHeight="1">
      <c r="A1509" s="38" t="s">
        <v>3319</v>
      </c>
      <c r="B1509" s="45">
        <v>44783</v>
      </c>
      <c r="C1509" s="43">
        <v>1314</v>
      </c>
      <c r="D1509" s="40" t="s">
        <v>4</v>
      </c>
      <c r="E1509" s="40" t="s">
        <v>1779</v>
      </c>
      <c r="F1509" s="40">
        <v>2</v>
      </c>
      <c r="G1509" s="39">
        <v>31990000</v>
      </c>
      <c r="H1509" s="39">
        <v>63980000</v>
      </c>
      <c r="I1509" s="49">
        <f>VLOOKUP(E1509,'sản phẩm'!$A$2:E4597,5,FALSE)</f>
        <v>30990000</v>
      </c>
    </row>
    <row r="1510" spans="1:9" ht="14.25" customHeight="1">
      <c r="A1510" s="38" t="s">
        <v>3320</v>
      </c>
      <c r="B1510" s="45">
        <v>44783</v>
      </c>
      <c r="C1510" s="43">
        <v>1287</v>
      </c>
      <c r="D1510" s="40" t="s">
        <v>4</v>
      </c>
      <c r="E1510" s="40" t="s">
        <v>1803</v>
      </c>
      <c r="F1510" s="40">
        <v>2</v>
      </c>
      <c r="G1510" s="39">
        <v>27990000</v>
      </c>
      <c r="H1510" s="39">
        <v>55980000</v>
      </c>
      <c r="I1510" s="49">
        <f>VLOOKUP(E1510,'sản phẩm'!$A$2:E5787,5,FALSE)</f>
        <v>26990000</v>
      </c>
    </row>
    <row r="1511" spans="1:9" ht="14.25" customHeight="1">
      <c r="A1511" s="38" t="s">
        <v>3321</v>
      </c>
      <c r="B1511" s="45">
        <v>44783</v>
      </c>
      <c r="C1511" s="43">
        <v>1433</v>
      </c>
      <c r="D1511" s="40" t="s">
        <v>4</v>
      </c>
      <c r="E1511" s="40" t="s">
        <v>1779</v>
      </c>
      <c r="F1511" s="40">
        <v>2</v>
      </c>
      <c r="G1511" s="39">
        <v>31990000</v>
      </c>
      <c r="H1511" s="39">
        <v>63980000</v>
      </c>
      <c r="I1511" s="49">
        <f>VLOOKUP(E1511,'sản phẩm'!$A$2:E4598,5,FALSE)</f>
        <v>30990000</v>
      </c>
    </row>
    <row r="1512" spans="1:9" ht="14.25" customHeight="1">
      <c r="A1512" s="38" t="s">
        <v>3322</v>
      </c>
      <c r="B1512" s="45">
        <v>44784</v>
      </c>
      <c r="C1512" s="43">
        <v>417</v>
      </c>
      <c r="D1512" s="40" t="s">
        <v>4</v>
      </c>
      <c r="E1512" s="40" t="s">
        <v>1761</v>
      </c>
      <c r="F1512" s="40">
        <v>1</v>
      </c>
      <c r="G1512" s="39">
        <v>20990000</v>
      </c>
      <c r="H1512" s="39">
        <v>20990000</v>
      </c>
      <c r="I1512" s="49">
        <f>VLOOKUP(E1512,'sản phẩm'!$A$2:E3665,5,FALSE)</f>
        <v>19990000</v>
      </c>
    </row>
    <row r="1513" spans="1:9" ht="14.25" customHeight="1">
      <c r="A1513" s="38" t="s">
        <v>3323</v>
      </c>
      <c r="B1513" s="45">
        <v>44784</v>
      </c>
      <c r="C1513" s="43">
        <v>912</v>
      </c>
      <c r="D1513" s="40" t="s">
        <v>15</v>
      </c>
      <c r="E1513" s="40" t="s">
        <v>1773</v>
      </c>
      <c r="F1513" s="40">
        <v>1</v>
      </c>
      <c r="G1513" s="39">
        <v>33000000</v>
      </c>
      <c r="H1513" s="39">
        <v>33000000</v>
      </c>
      <c r="I1513" s="49">
        <f>VLOOKUP(E1513,'sản phẩm'!$A$2:E4269,5,FALSE)</f>
        <v>32000000</v>
      </c>
    </row>
    <row r="1514" spans="1:9" ht="14.25" customHeight="1">
      <c r="A1514" s="38" t="s">
        <v>3324</v>
      </c>
      <c r="B1514" s="45">
        <v>44784</v>
      </c>
      <c r="C1514" s="43">
        <v>1529</v>
      </c>
      <c r="D1514" s="40" t="s">
        <v>4</v>
      </c>
      <c r="E1514" s="40" t="s">
        <v>1745</v>
      </c>
      <c r="F1514" s="40">
        <v>2</v>
      </c>
      <c r="G1514" s="39">
        <v>6990000</v>
      </c>
      <c r="H1514" s="39">
        <v>13980000</v>
      </c>
      <c r="I1514" s="49">
        <f>VLOOKUP(E1514,'sản phẩm'!$A$2:E2986,5,FALSE)</f>
        <v>5990000</v>
      </c>
    </row>
    <row r="1515" spans="1:9" ht="14.25" customHeight="1">
      <c r="A1515" s="38" t="s">
        <v>3325</v>
      </c>
      <c r="B1515" s="45">
        <v>44784</v>
      </c>
      <c r="C1515" s="43">
        <v>982</v>
      </c>
      <c r="D1515" s="40" t="s">
        <v>4</v>
      </c>
      <c r="E1515" s="40" t="s">
        <v>1795</v>
      </c>
      <c r="F1515" s="40">
        <v>1</v>
      </c>
      <c r="G1515" s="39">
        <v>34990000</v>
      </c>
      <c r="H1515" s="39">
        <v>34990000</v>
      </c>
      <c r="I1515" s="49">
        <f>VLOOKUP(E1515,'sản phẩm'!$A$2:E5387,5,FALSE)</f>
        <v>33990000</v>
      </c>
    </row>
    <row r="1516" spans="1:9" ht="14.25" customHeight="1">
      <c r="A1516" s="38" t="s">
        <v>3326</v>
      </c>
      <c r="B1516" s="45">
        <v>44784</v>
      </c>
      <c r="C1516" s="43">
        <v>546</v>
      </c>
      <c r="D1516" s="40" t="s">
        <v>4</v>
      </c>
      <c r="E1516" s="40" t="s">
        <v>1761</v>
      </c>
      <c r="F1516" s="40">
        <v>2</v>
      </c>
      <c r="G1516" s="39">
        <v>20990000</v>
      </c>
      <c r="H1516" s="39">
        <v>41980000</v>
      </c>
      <c r="I1516" s="49">
        <f>VLOOKUP(E1516,'sản phẩm'!$A$2:E3666,5,FALSE)</f>
        <v>19990000</v>
      </c>
    </row>
    <row r="1517" spans="1:9" ht="14.25" customHeight="1">
      <c r="A1517" s="38" t="s">
        <v>3327</v>
      </c>
      <c r="B1517" s="45">
        <v>44784</v>
      </c>
      <c r="C1517" s="43">
        <v>1127</v>
      </c>
      <c r="D1517" s="40" t="s">
        <v>4</v>
      </c>
      <c r="E1517" s="40" t="s">
        <v>1787</v>
      </c>
      <c r="F1517" s="40">
        <v>1</v>
      </c>
      <c r="G1517" s="39">
        <v>35000000</v>
      </c>
      <c r="H1517" s="39">
        <v>35000000</v>
      </c>
      <c r="I1517" s="49">
        <f>VLOOKUP(E1517,'sản phẩm'!$A$2:E4976,5,FALSE)</f>
        <v>34000000</v>
      </c>
    </row>
    <row r="1518" spans="1:9" ht="14.25" customHeight="1">
      <c r="A1518" s="38" t="s">
        <v>3328</v>
      </c>
      <c r="B1518" s="45">
        <v>44784</v>
      </c>
      <c r="C1518" s="43">
        <v>1392</v>
      </c>
      <c r="D1518" s="40" t="s">
        <v>4</v>
      </c>
      <c r="E1518" s="40" t="s">
        <v>1795</v>
      </c>
      <c r="F1518" s="40">
        <v>2</v>
      </c>
      <c r="G1518" s="39">
        <v>34990000</v>
      </c>
      <c r="H1518" s="39">
        <v>69980000</v>
      </c>
      <c r="I1518" s="49">
        <f>VLOOKUP(E1518,'sản phẩm'!$A$2:E5388,5,FALSE)</f>
        <v>33990000</v>
      </c>
    </row>
    <row r="1519" spans="1:9" ht="14.25" customHeight="1">
      <c r="A1519" s="38" t="s">
        <v>3329</v>
      </c>
      <c r="B1519" s="45">
        <v>44785</v>
      </c>
      <c r="C1519" s="43">
        <v>850</v>
      </c>
      <c r="D1519" s="40" t="s">
        <v>4</v>
      </c>
      <c r="E1519" s="40" t="s">
        <v>1799</v>
      </c>
      <c r="F1519" s="40">
        <v>2</v>
      </c>
      <c r="G1519" s="39">
        <v>22990000</v>
      </c>
      <c r="H1519" s="39">
        <v>45980000</v>
      </c>
      <c r="I1519" s="49">
        <f>VLOOKUP(E1519,'sản phẩm'!$A$2:E5596,5,FALSE)</f>
        <v>21990000</v>
      </c>
    </row>
    <row r="1520" spans="1:9" ht="14.25" customHeight="1">
      <c r="A1520" s="38" t="s">
        <v>3330</v>
      </c>
      <c r="B1520" s="45">
        <v>44785</v>
      </c>
      <c r="C1520" s="43">
        <v>1506</v>
      </c>
      <c r="D1520" s="40" t="s">
        <v>4</v>
      </c>
      <c r="E1520" s="40" t="s">
        <v>1765</v>
      </c>
      <c r="F1520" s="40">
        <v>1</v>
      </c>
      <c r="G1520" s="39">
        <v>34000000</v>
      </c>
      <c r="H1520" s="39">
        <v>34000000</v>
      </c>
      <c r="I1520" s="49">
        <f>VLOOKUP(E1520,'sản phẩm'!$A$2:E3866,5,FALSE)</f>
        <v>33000000</v>
      </c>
    </row>
    <row r="1521" spans="1:9" ht="14.25" customHeight="1">
      <c r="A1521" s="38" t="s">
        <v>3331</v>
      </c>
      <c r="B1521" s="45">
        <v>44785</v>
      </c>
      <c r="C1521" s="43">
        <v>180</v>
      </c>
      <c r="D1521" s="40" t="s">
        <v>4</v>
      </c>
      <c r="E1521" s="40" t="s">
        <v>1777</v>
      </c>
      <c r="F1521" s="40">
        <v>2</v>
      </c>
      <c r="G1521" s="39">
        <v>23990000</v>
      </c>
      <c r="H1521" s="39">
        <v>47980000</v>
      </c>
      <c r="I1521" s="49">
        <f>VLOOKUP(E1521,'sản phẩm'!$A$2:E4497,5,FALSE)</f>
        <v>22990000</v>
      </c>
    </row>
    <row r="1522" spans="1:9" ht="14.25" customHeight="1">
      <c r="A1522" s="38" t="s">
        <v>3332</v>
      </c>
      <c r="B1522" s="45">
        <v>44785</v>
      </c>
      <c r="C1522" s="43">
        <v>305</v>
      </c>
      <c r="D1522" s="40" t="s">
        <v>4</v>
      </c>
      <c r="E1522" s="40" t="s">
        <v>1783</v>
      </c>
      <c r="F1522" s="40">
        <v>1</v>
      </c>
      <c r="G1522" s="39">
        <v>31990000</v>
      </c>
      <c r="H1522" s="39">
        <v>31990000</v>
      </c>
      <c r="I1522" s="49">
        <f>VLOOKUP(E1522,'sản phẩm'!$A$2:E4803,5,FALSE)</f>
        <v>30990000</v>
      </c>
    </row>
    <row r="1523" spans="1:9" ht="14.25" customHeight="1">
      <c r="A1523" s="38" t="s">
        <v>3333</v>
      </c>
      <c r="B1523" s="45">
        <v>44785</v>
      </c>
      <c r="C1523" s="43">
        <v>1294</v>
      </c>
      <c r="D1523" s="40" t="s">
        <v>15</v>
      </c>
      <c r="E1523" s="40" t="s">
        <v>1745</v>
      </c>
      <c r="F1523" s="40">
        <v>1</v>
      </c>
      <c r="G1523" s="39">
        <v>6990000</v>
      </c>
      <c r="H1523" s="39">
        <v>6990000</v>
      </c>
      <c r="I1523" s="49">
        <f>VLOOKUP(E1523,'sản phẩm'!$A$2:E2987,5,FALSE)</f>
        <v>5990000</v>
      </c>
    </row>
    <row r="1524" spans="1:9" ht="14.25" customHeight="1">
      <c r="A1524" s="38" t="s">
        <v>3334</v>
      </c>
      <c r="B1524" s="45">
        <v>44785</v>
      </c>
      <c r="C1524" s="43">
        <v>652</v>
      </c>
      <c r="D1524" s="40" t="s">
        <v>11</v>
      </c>
      <c r="E1524" s="40" t="s">
        <v>1781</v>
      </c>
      <c r="F1524" s="40">
        <v>1</v>
      </c>
      <c r="G1524" s="39">
        <v>49990000</v>
      </c>
      <c r="H1524" s="39">
        <v>49990000</v>
      </c>
      <c r="I1524" s="49">
        <f>VLOOKUP(E1524,'sản phẩm'!$A$2:E4688,5,FALSE)</f>
        <v>48990000</v>
      </c>
    </row>
    <row r="1525" spans="1:9" ht="14.25" customHeight="1">
      <c r="A1525" s="38" t="s">
        <v>3335</v>
      </c>
      <c r="B1525" s="45">
        <v>44785</v>
      </c>
      <c r="C1525" s="43">
        <v>1451</v>
      </c>
      <c r="D1525" s="40" t="s">
        <v>19</v>
      </c>
      <c r="E1525" s="40" t="s">
        <v>1789</v>
      </c>
      <c r="F1525" s="40">
        <v>1</v>
      </c>
      <c r="G1525" s="39">
        <v>4290000</v>
      </c>
      <c r="H1525" s="39">
        <v>4290000</v>
      </c>
      <c r="I1525" s="49">
        <f>VLOOKUP(E1525,'sản phẩm'!$A$2:E5075,5,FALSE)</f>
        <v>3290000</v>
      </c>
    </row>
    <row r="1526" spans="1:9" ht="14.25" customHeight="1">
      <c r="A1526" s="38" t="s">
        <v>3336</v>
      </c>
      <c r="B1526" s="45">
        <v>44785</v>
      </c>
      <c r="C1526" s="43">
        <v>718</v>
      </c>
      <c r="D1526" s="40" t="s">
        <v>19</v>
      </c>
      <c r="E1526" s="40" t="s">
        <v>1805</v>
      </c>
      <c r="F1526" s="40">
        <v>1</v>
      </c>
      <c r="G1526" s="39">
        <v>69990000</v>
      </c>
      <c r="H1526" s="39">
        <v>69990000</v>
      </c>
      <c r="I1526" s="49">
        <f>VLOOKUP(E1526,'sản phẩm'!$A$2:E5893,5,FALSE)</f>
        <v>68990000</v>
      </c>
    </row>
    <row r="1527" spans="1:9" ht="14.25" customHeight="1">
      <c r="A1527" s="38" t="s">
        <v>3337</v>
      </c>
      <c r="B1527" s="45">
        <v>44785</v>
      </c>
      <c r="C1527" s="43">
        <v>36</v>
      </c>
      <c r="D1527" s="40" t="s">
        <v>15</v>
      </c>
      <c r="E1527" s="40" t="s">
        <v>1767</v>
      </c>
      <c r="F1527" s="40">
        <v>1</v>
      </c>
      <c r="G1527" s="39">
        <v>19990000</v>
      </c>
      <c r="H1527" s="39">
        <v>19990000</v>
      </c>
      <c r="I1527" s="49">
        <f>VLOOKUP(E1527,'sản phẩm'!$A$2:E3969,5,FALSE)</f>
        <v>18990000</v>
      </c>
    </row>
    <row r="1528" spans="1:9" ht="14.25" customHeight="1">
      <c r="A1528" s="38" t="s">
        <v>3338</v>
      </c>
      <c r="B1528" s="45">
        <v>44785</v>
      </c>
      <c r="C1528" s="43">
        <v>802</v>
      </c>
      <c r="D1528" s="40" t="s">
        <v>19</v>
      </c>
      <c r="E1528" s="40" t="s">
        <v>1797</v>
      </c>
      <c r="F1528" s="40">
        <v>1</v>
      </c>
      <c r="G1528" s="39">
        <v>53990000</v>
      </c>
      <c r="H1528" s="39">
        <v>53990000</v>
      </c>
      <c r="I1528" s="49">
        <f>VLOOKUP(E1528,'sản phẩm'!$A$2:E5495,5,FALSE)</f>
        <v>52990000</v>
      </c>
    </row>
    <row r="1529" spans="1:9" ht="14.25" customHeight="1">
      <c r="A1529" s="38" t="s">
        <v>3339</v>
      </c>
      <c r="B1529" s="45">
        <v>44786</v>
      </c>
      <c r="C1529" s="43">
        <v>1260</v>
      </c>
      <c r="D1529" s="40" t="s">
        <v>4</v>
      </c>
      <c r="E1529" s="40" t="s">
        <v>1767</v>
      </c>
      <c r="F1529" s="40">
        <v>2</v>
      </c>
      <c r="G1529" s="39">
        <v>19990000</v>
      </c>
      <c r="H1529" s="39">
        <v>39980000</v>
      </c>
      <c r="I1529" s="49">
        <f>VLOOKUP(E1529,'sản phẩm'!$A$2:E3970,5,FALSE)</f>
        <v>18990000</v>
      </c>
    </row>
    <row r="1530" spans="1:9" ht="14.25" customHeight="1">
      <c r="A1530" s="38" t="s">
        <v>3340</v>
      </c>
      <c r="B1530" s="45">
        <v>44786</v>
      </c>
      <c r="C1530" s="43">
        <v>94</v>
      </c>
      <c r="D1530" s="40" t="s">
        <v>19</v>
      </c>
      <c r="E1530" s="40" t="s">
        <v>1750</v>
      </c>
      <c r="F1530" s="40">
        <v>1</v>
      </c>
      <c r="G1530" s="39">
        <v>39990000</v>
      </c>
      <c r="H1530" s="39">
        <v>39990000</v>
      </c>
      <c r="I1530" s="49">
        <f>VLOOKUP(E1530,'sản phẩm'!$A$2:E3196,5,FALSE)</f>
        <v>38990000</v>
      </c>
    </row>
    <row r="1531" spans="1:9" ht="14.25" customHeight="1">
      <c r="A1531" s="38" t="s">
        <v>3341</v>
      </c>
      <c r="B1531" s="45">
        <v>44786</v>
      </c>
      <c r="C1531" s="43">
        <v>1504</v>
      </c>
      <c r="D1531" s="40" t="s">
        <v>4</v>
      </c>
      <c r="E1531" s="40" t="s">
        <v>1767</v>
      </c>
      <c r="F1531" s="40">
        <v>1</v>
      </c>
      <c r="G1531" s="39">
        <v>19990000</v>
      </c>
      <c r="H1531" s="39">
        <v>19990000</v>
      </c>
      <c r="I1531" s="49">
        <f>VLOOKUP(E1531,'sản phẩm'!$A$2:E3971,5,FALSE)</f>
        <v>18990000</v>
      </c>
    </row>
    <row r="1532" spans="1:9" ht="14.25" customHeight="1">
      <c r="A1532" s="38" t="s">
        <v>3342</v>
      </c>
      <c r="B1532" s="45">
        <v>44786</v>
      </c>
      <c r="C1532" s="43">
        <v>898</v>
      </c>
      <c r="D1532" s="40" t="s">
        <v>19</v>
      </c>
      <c r="E1532" s="40" t="s">
        <v>1801</v>
      </c>
      <c r="F1532" s="40">
        <v>2</v>
      </c>
      <c r="G1532" s="39">
        <v>32990000</v>
      </c>
      <c r="H1532" s="39">
        <v>65980000</v>
      </c>
      <c r="I1532" s="49">
        <f>VLOOKUP(E1532,'sản phẩm'!$A$2:E5689,5,FALSE)</f>
        <v>31990000</v>
      </c>
    </row>
    <row r="1533" spans="1:9" ht="14.25" customHeight="1">
      <c r="A1533" s="38" t="s">
        <v>3343</v>
      </c>
      <c r="B1533" s="45">
        <v>44786</v>
      </c>
      <c r="C1533" s="43">
        <v>567</v>
      </c>
      <c r="D1533" s="40" t="s">
        <v>4</v>
      </c>
      <c r="E1533" s="40" t="s">
        <v>1803</v>
      </c>
      <c r="F1533" s="40">
        <v>2</v>
      </c>
      <c r="G1533" s="39">
        <v>27990000</v>
      </c>
      <c r="H1533" s="39">
        <v>55980000</v>
      </c>
      <c r="I1533" s="49">
        <f>VLOOKUP(E1533,'sản phẩm'!$A$2:E5788,5,FALSE)</f>
        <v>26990000</v>
      </c>
    </row>
    <row r="1534" spans="1:9" ht="14.25" customHeight="1">
      <c r="A1534" s="38" t="s">
        <v>3344</v>
      </c>
      <c r="B1534" s="45">
        <v>44786</v>
      </c>
      <c r="C1534" s="43">
        <v>1202</v>
      </c>
      <c r="D1534" s="40" t="s">
        <v>4</v>
      </c>
      <c r="E1534" s="40" t="s">
        <v>1753</v>
      </c>
      <c r="F1534" s="40">
        <v>2</v>
      </c>
      <c r="G1534" s="39">
        <v>48990000</v>
      </c>
      <c r="H1534" s="39">
        <v>97980000</v>
      </c>
      <c r="I1534" s="49">
        <f>VLOOKUP(E1534,'sản phẩm'!$A$2:E3290,5,FALSE)</f>
        <v>47990000</v>
      </c>
    </row>
    <row r="1535" spans="1:9" ht="14.25" customHeight="1">
      <c r="A1535" s="38" t="s">
        <v>3345</v>
      </c>
      <c r="B1535" s="45">
        <v>44786</v>
      </c>
      <c r="C1535" s="43">
        <v>1418</v>
      </c>
      <c r="D1535" s="40" t="s">
        <v>4</v>
      </c>
      <c r="E1535" s="40" t="s">
        <v>1795</v>
      </c>
      <c r="F1535" s="40">
        <v>1</v>
      </c>
      <c r="G1535" s="39">
        <v>34990000</v>
      </c>
      <c r="H1535" s="39">
        <v>34990000</v>
      </c>
      <c r="I1535" s="49">
        <f>VLOOKUP(E1535,'sản phẩm'!$A$2:E5389,5,FALSE)</f>
        <v>33990000</v>
      </c>
    </row>
    <row r="1536" spans="1:9" ht="14.25" customHeight="1">
      <c r="A1536" s="38" t="s">
        <v>3346</v>
      </c>
      <c r="B1536" s="45">
        <v>44786</v>
      </c>
      <c r="C1536" s="43">
        <v>472</v>
      </c>
      <c r="D1536" s="40" t="s">
        <v>4</v>
      </c>
      <c r="E1536" s="40" t="s">
        <v>1785</v>
      </c>
      <c r="F1536" s="40">
        <v>2</v>
      </c>
      <c r="G1536" s="39">
        <v>16000000</v>
      </c>
      <c r="H1536" s="39">
        <v>32000000</v>
      </c>
      <c r="I1536" s="49">
        <f>VLOOKUP(E1536,'sản phẩm'!$A$2:E4882,5,FALSE)</f>
        <v>15000000</v>
      </c>
    </row>
    <row r="1537" spans="1:9" ht="14.25" customHeight="1">
      <c r="A1537" s="38" t="s">
        <v>3347</v>
      </c>
      <c r="B1537" s="45">
        <v>44787</v>
      </c>
      <c r="C1537" s="43">
        <v>1176</v>
      </c>
      <c r="D1537" s="40" t="s">
        <v>4</v>
      </c>
      <c r="E1537" s="40" t="s">
        <v>1805</v>
      </c>
      <c r="F1537" s="40">
        <v>2</v>
      </c>
      <c r="G1537" s="39">
        <v>69990000</v>
      </c>
      <c r="H1537" s="39">
        <v>139980000</v>
      </c>
      <c r="I1537" s="49">
        <f>VLOOKUP(E1537,'sản phẩm'!$A$2:E5894,5,FALSE)</f>
        <v>68990000</v>
      </c>
    </row>
    <row r="1538" spans="1:9" ht="14.25" customHeight="1">
      <c r="A1538" s="38" t="s">
        <v>3348</v>
      </c>
      <c r="B1538" s="45">
        <v>44787</v>
      </c>
      <c r="C1538" s="43">
        <v>1311</v>
      </c>
      <c r="D1538" s="40" t="s">
        <v>15</v>
      </c>
      <c r="E1538" s="40" t="s">
        <v>1775</v>
      </c>
      <c r="F1538" s="40">
        <v>1</v>
      </c>
      <c r="G1538" s="39">
        <v>29990000</v>
      </c>
      <c r="H1538" s="39">
        <v>29990000</v>
      </c>
      <c r="I1538" s="49">
        <f>VLOOKUP(E1538,'sản phẩm'!$A$2:E4377,5,FALSE)</f>
        <v>28990000</v>
      </c>
    </row>
    <row r="1539" spans="1:9" ht="14.25" customHeight="1">
      <c r="A1539" s="38" t="s">
        <v>3349</v>
      </c>
      <c r="B1539" s="45">
        <v>44787</v>
      </c>
      <c r="C1539" s="43">
        <v>748</v>
      </c>
      <c r="D1539" s="40" t="s">
        <v>15</v>
      </c>
      <c r="E1539" s="40" t="s">
        <v>1789</v>
      </c>
      <c r="F1539" s="40">
        <v>1</v>
      </c>
      <c r="G1539" s="39">
        <v>4290000</v>
      </c>
      <c r="H1539" s="39">
        <v>4290000</v>
      </c>
      <c r="I1539" s="49">
        <f>VLOOKUP(E1539,'sản phẩm'!$A$2:E5076,5,FALSE)</f>
        <v>3290000</v>
      </c>
    </row>
    <row r="1540" spans="1:9" ht="14.25" customHeight="1">
      <c r="A1540" s="38" t="s">
        <v>3350</v>
      </c>
      <c r="B1540" s="45">
        <v>44787</v>
      </c>
      <c r="C1540" s="43">
        <v>396</v>
      </c>
      <c r="D1540" s="40" t="s">
        <v>4</v>
      </c>
      <c r="E1540" s="40" t="s">
        <v>1797</v>
      </c>
      <c r="F1540" s="40">
        <v>1</v>
      </c>
      <c r="G1540" s="39">
        <v>53990000</v>
      </c>
      <c r="H1540" s="39">
        <v>53990000</v>
      </c>
      <c r="I1540" s="49">
        <f>VLOOKUP(E1540,'sản phẩm'!$A$2:E5496,5,FALSE)</f>
        <v>52990000</v>
      </c>
    </row>
    <row r="1541" spans="1:9" ht="14.25" customHeight="1">
      <c r="A1541" s="38" t="s">
        <v>3351</v>
      </c>
      <c r="B1541" s="45">
        <v>44787</v>
      </c>
      <c r="C1541" s="43">
        <v>1270</v>
      </c>
      <c r="D1541" s="40" t="s">
        <v>4</v>
      </c>
      <c r="E1541" s="40" t="s">
        <v>1759</v>
      </c>
      <c r="F1541" s="40">
        <v>2</v>
      </c>
      <c r="G1541" s="39">
        <v>4290000</v>
      </c>
      <c r="H1541" s="39">
        <v>8580000</v>
      </c>
      <c r="I1541" s="49">
        <f>VLOOKUP(E1541,'sản phẩm'!$A$2:E3569,5,FALSE)</f>
        <v>3290000</v>
      </c>
    </row>
    <row r="1542" spans="1:9" ht="14.25" customHeight="1">
      <c r="A1542" s="38" t="s">
        <v>3352</v>
      </c>
      <c r="B1542" s="45">
        <v>44787</v>
      </c>
      <c r="C1542" s="43">
        <v>662</v>
      </c>
      <c r="D1542" s="40" t="s">
        <v>15</v>
      </c>
      <c r="E1542" s="40" t="s">
        <v>1799</v>
      </c>
      <c r="F1542" s="40">
        <v>1</v>
      </c>
      <c r="G1542" s="39">
        <v>22990000</v>
      </c>
      <c r="H1542" s="39">
        <v>22990000</v>
      </c>
      <c r="I1542" s="49">
        <f>VLOOKUP(E1542,'sản phẩm'!$A$2:E5597,5,FALSE)</f>
        <v>21990000</v>
      </c>
    </row>
    <row r="1543" spans="1:9" ht="14.25" customHeight="1">
      <c r="A1543" s="38" t="s">
        <v>3353</v>
      </c>
      <c r="B1543" s="45">
        <v>44787</v>
      </c>
      <c r="C1543" s="43">
        <v>823</v>
      </c>
      <c r="D1543" s="40" t="s">
        <v>4</v>
      </c>
      <c r="E1543" s="40" t="s">
        <v>1777</v>
      </c>
      <c r="F1543" s="40">
        <v>2</v>
      </c>
      <c r="G1543" s="39">
        <v>23990000</v>
      </c>
      <c r="H1543" s="39">
        <v>47980000</v>
      </c>
      <c r="I1543" s="49">
        <f>VLOOKUP(E1543,'sản phẩm'!$A$2:E4498,5,FALSE)</f>
        <v>22990000</v>
      </c>
    </row>
    <row r="1544" spans="1:9" ht="14.25" customHeight="1">
      <c r="A1544" s="38" t="s">
        <v>3354</v>
      </c>
      <c r="B1544" s="45">
        <v>44787</v>
      </c>
      <c r="C1544" s="43">
        <v>154</v>
      </c>
      <c r="D1544" s="40" t="s">
        <v>15</v>
      </c>
      <c r="E1544" s="40" t="s">
        <v>1769</v>
      </c>
      <c r="F1544" s="40">
        <v>2</v>
      </c>
      <c r="G1544" s="39">
        <v>6390000</v>
      </c>
      <c r="H1544" s="39">
        <v>12780000</v>
      </c>
      <c r="I1544" s="49">
        <f>VLOOKUP(E1544,'sản phẩm'!$A$2:E4077,5,FALSE)</f>
        <v>5390000</v>
      </c>
    </row>
    <row r="1545" spans="1:9" ht="14.25" customHeight="1">
      <c r="A1545" s="38" t="s">
        <v>3355</v>
      </c>
      <c r="B1545" s="45">
        <v>44787</v>
      </c>
      <c r="C1545" s="43">
        <v>610</v>
      </c>
      <c r="D1545" s="40" t="s">
        <v>4</v>
      </c>
      <c r="E1545" s="40" t="s">
        <v>1797</v>
      </c>
      <c r="F1545" s="40">
        <v>1</v>
      </c>
      <c r="G1545" s="39">
        <v>53990000</v>
      </c>
      <c r="H1545" s="39">
        <v>53990000</v>
      </c>
      <c r="I1545" s="49">
        <f>VLOOKUP(E1545,'sản phẩm'!$A$2:E5497,5,FALSE)</f>
        <v>52990000</v>
      </c>
    </row>
    <row r="1546" spans="1:9" ht="14.25" customHeight="1">
      <c r="A1546" s="38" t="s">
        <v>3356</v>
      </c>
      <c r="B1546" s="45">
        <v>44787</v>
      </c>
      <c r="C1546" s="43">
        <v>70</v>
      </c>
      <c r="D1546" s="40" t="s">
        <v>11</v>
      </c>
      <c r="E1546" s="40" t="s">
        <v>1783</v>
      </c>
      <c r="F1546" s="40">
        <v>2</v>
      </c>
      <c r="G1546" s="39">
        <v>31990000</v>
      </c>
      <c r="H1546" s="39">
        <v>63980000</v>
      </c>
      <c r="I1546" s="49">
        <f>VLOOKUP(E1546,'sản phẩm'!$A$2:E4804,5,FALSE)</f>
        <v>30990000</v>
      </c>
    </row>
    <row r="1547" spans="1:9" ht="14.25" customHeight="1">
      <c r="A1547" s="38" t="s">
        <v>3357</v>
      </c>
      <c r="B1547" s="45">
        <v>44787</v>
      </c>
      <c r="C1547" s="43">
        <v>1400</v>
      </c>
      <c r="D1547" s="40" t="s">
        <v>15</v>
      </c>
      <c r="E1547" s="40" t="s">
        <v>1763</v>
      </c>
      <c r="F1547" s="40">
        <v>2</v>
      </c>
      <c r="G1547" s="39">
        <v>3290000</v>
      </c>
      <c r="H1547" s="39">
        <v>6580000</v>
      </c>
      <c r="I1547" s="49">
        <f>VLOOKUP(E1547,'sản phẩm'!$A$2:E3760,5,FALSE)</f>
        <v>2290000</v>
      </c>
    </row>
    <row r="1548" spans="1:9" ht="14.25" customHeight="1">
      <c r="A1548" s="38" t="s">
        <v>3358</v>
      </c>
      <c r="B1548" s="45">
        <v>44787</v>
      </c>
      <c r="C1548" s="43">
        <v>818</v>
      </c>
      <c r="D1548" s="40" t="s">
        <v>15</v>
      </c>
      <c r="E1548" s="40" t="s">
        <v>1795</v>
      </c>
      <c r="F1548" s="40">
        <v>1</v>
      </c>
      <c r="G1548" s="39">
        <v>34990000</v>
      </c>
      <c r="H1548" s="39">
        <v>34990000</v>
      </c>
      <c r="I1548" s="49">
        <f>VLOOKUP(E1548,'sản phẩm'!$A$2:E5390,5,FALSE)</f>
        <v>33990000</v>
      </c>
    </row>
    <row r="1549" spans="1:9" ht="14.25" customHeight="1">
      <c r="A1549" s="38" t="s">
        <v>3359</v>
      </c>
      <c r="B1549" s="45">
        <v>44787</v>
      </c>
      <c r="C1549" s="43">
        <v>1015</v>
      </c>
      <c r="D1549" s="40" t="s">
        <v>4</v>
      </c>
      <c r="E1549" s="40" t="s">
        <v>1773</v>
      </c>
      <c r="F1549" s="40">
        <v>2</v>
      </c>
      <c r="G1549" s="39">
        <v>33000000</v>
      </c>
      <c r="H1549" s="39">
        <v>66000000</v>
      </c>
      <c r="I1549" s="49">
        <f>VLOOKUP(E1549,'sản phẩm'!$A$2:E4270,5,FALSE)</f>
        <v>32000000</v>
      </c>
    </row>
    <row r="1550" spans="1:9" ht="14.25" customHeight="1">
      <c r="A1550" s="38" t="s">
        <v>3360</v>
      </c>
      <c r="B1550" s="45">
        <v>44787</v>
      </c>
      <c r="C1550" s="43">
        <v>446</v>
      </c>
      <c r="D1550" s="40" t="s">
        <v>4</v>
      </c>
      <c r="E1550" s="40" t="s">
        <v>1801</v>
      </c>
      <c r="F1550" s="40">
        <v>1</v>
      </c>
      <c r="G1550" s="39">
        <v>32990000</v>
      </c>
      <c r="H1550" s="39">
        <v>32990000</v>
      </c>
      <c r="I1550" s="49">
        <f>VLOOKUP(E1550,'sản phẩm'!$A$2:E5690,5,FALSE)</f>
        <v>31990000</v>
      </c>
    </row>
    <row r="1551" spans="1:9" ht="14.25" customHeight="1">
      <c r="A1551" s="38" t="s">
        <v>3361</v>
      </c>
      <c r="B1551" s="45">
        <v>44788</v>
      </c>
      <c r="C1551" s="43">
        <v>308</v>
      </c>
      <c r="D1551" s="40" t="s">
        <v>15</v>
      </c>
      <c r="E1551" s="40" t="s">
        <v>1767</v>
      </c>
      <c r="F1551" s="40">
        <v>1</v>
      </c>
      <c r="G1551" s="39">
        <v>19990000</v>
      </c>
      <c r="H1551" s="39">
        <v>19990000</v>
      </c>
      <c r="I1551" s="49">
        <f>VLOOKUP(E1551,'sản phẩm'!$A$2:E3972,5,FALSE)</f>
        <v>18990000</v>
      </c>
    </row>
    <row r="1552" spans="1:9" ht="14.25" customHeight="1">
      <c r="A1552" s="38" t="s">
        <v>3362</v>
      </c>
      <c r="B1552" s="45">
        <v>44788</v>
      </c>
      <c r="C1552" s="43">
        <v>693</v>
      </c>
      <c r="D1552" s="40" t="s">
        <v>15</v>
      </c>
      <c r="E1552" s="40" t="s">
        <v>1750</v>
      </c>
      <c r="F1552" s="40">
        <v>1</v>
      </c>
      <c r="G1552" s="39">
        <v>39990000</v>
      </c>
      <c r="H1552" s="39">
        <v>39990000</v>
      </c>
      <c r="I1552" s="49">
        <f>VLOOKUP(E1552,'sản phẩm'!$A$2:E3197,5,FALSE)</f>
        <v>38990000</v>
      </c>
    </row>
    <row r="1553" spans="1:9" ht="14.25" customHeight="1">
      <c r="A1553" s="38" t="s">
        <v>3363</v>
      </c>
      <c r="B1553" s="45">
        <v>44788</v>
      </c>
      <c r="C1553" s="43">
        <v>513</v>
      </c>
      <c r="D1553" s="40" t="s">
        <v>4</v>
      </c>
      <c r="E1553" s="40" t="s">
        <v>1805</v>
      </c>
      <c r="F1553" s="40">
        <v>1</v>
      </c>
      <c r="G1553" s="39">
        <v>69990000</v>
      </c>
      <c r="H1553" s="39">
        <v>69990000</v>
      </c>
      <c r="I1553" s="49">
        <f>VLOOKUP(E1553,'sản phẩm'!$A$2:E5895,5,FALSE)</f>
        <v>68990000</v>
      </c>
    </row>
    <row r="1554" spans="1:9" ht="14.25" customHeight="1">
      <c r="A1554" s="38" t="s">
        <v>3364</v>
      </c>
      <c r="B1554" s="45">
        <v>44788</v>
      </c>
      <c r="C1554" s="43">
        <v>460</v>
      </c>
      <c r="D1554" s="40" t="s">
        <v>4</v>
      </c>
      <c r="E1554" s="40" t="s">
        <v>1748</v>
      </c>
      <c r="F1554" s="40">
        <v>2</v>
      </c>
      <c r="G1554" s="39">
        <v>7990000</v>
      </c>
      <c r="H1554" s="39">
        <v>15980000</v>
      </c>
      <c r="I1554" s="49">
        <f>VLOOKUP(E1554,'sản phẩm'!$A$2:E3074,5,FALSE)</f>
        <v>6990000</v>
      </c>
    </row>
    <row r="1555" spans="1:9" ht="14.25" customHeight="1">
      <c r="A1555" s="38" t="s">
        <v>3365</v>
      </c>
      <c r="B1555" s="45">
        <v>44788</v>
      </c>
      <c r="C1555" s="43">
        <v>1470</v>
      </c>
      <c r="D1555" s="40" t="s">
        <v>15</v>
      </c>
      <c r="E1555" s="40" t="s">
        <v>1795</v>
      </c>
      <c r="F1555" s="40">
        <v>2</v>
      </c>
      <c r="G1555" s="39">
        <v>34990000</v>
      </c>
      <c r="H1555" s="39">
        <v>69980000</v>
      </c>
      <c r="I1555" s="49">
        <f>VLOOKUP(E1555,'sản phẩm'!$A$2:E5391,5,FALSE)</f>
        <v>33990000</v>
      </c>
    </row>
    <row r="1556" spans="1:9" ht="14.25" customHeight="1">
      <c r="A1556" s="38" t="s">
        <v>3366</v>
      </c>
      <c r="B1556" s="45">
        <v>44788</v>
      </c>
      <c r="C1556" s="43">
        <v>518</v>
      </c>
      <c r="D1556" s="40" t="s">
        <v>4</v>
      </c>
      <c r="E1556" s="40" t="s">
        <v>1773</v>
      </c>
      <c r="F1556" s="40">
        <v>2</v>
      </c>
      <c r="G1556" s="39">
        <v>33000000</v>
      </c>
      <c r="H1556" s="39">
        <v>66000000</v>
      </c>
      <c r="I1556" s="49">
        <f>VLOOKUP(E1556,'sản phẩm'!$A$2:E4271,5,FALSE)</f>
        <v>32000000</v>
      </c>
    </row>
    <row r="1557" spans="1:9" ht="14.25" customHeight="1">
      <c r="A1557" s="38" t="s">
        <v>3367</v>
      </c>
      <c r="B1557" s="45">
        <v>44788</v>
      </c>
      <c r="C1557" s="43">
        <v>1128</v>
      </c>
      <c r="D1557" s="40" t="s">
        <v>4</v>
      </c>
      <c r="E1557" s="40" t="s">
        <v>1773</v>
      </c>
      <c r="F1557" s="40">
        <v>1</v>
      </c>
      <c r="G1557" s="39">
        <v>33000000</v>
      </c>
      <c r="H1557" s="39">
        <v>33000000</v>
      </c>
      <c r="I1557" s="49">
        <f>VLOOKUP(E1557,'sản phẩm'!$A$2:E4272,5,FALSE)</f>
        <v>32000000</v>
      </c>
    </row>
    <row r="1558" spans="1:9" ht="14.25" customHeight="1">
      <c r="A1558" s="38" t="s">
        <v>3368</v>
      </c>
      <c r="B1558" s="45">
        <v>44788</v>
      </c>
      <c r="C1558" s="43">
        <v>1251</v>
      </c>
      <c r="D1558" s="40" t="s">
        <v>11</v>
      </c>
      <c r="E1558" s="40" t="s">
        <v>1763</v>
      </c>
      <c r="F1558" s="40">
        <v>1</v>
      </c>
      <c r="G1558" s="39">
        <v>3290000</v>
      </c>
      <c r="H1558" s="39">
        <v>3290000</v>
      </c>
      <c r="I1558" s="49">
        <f>VLOOKUP(E1558,'sản phẩm'!$A$2:E3761,5,FALSE)</f>
        <v>2290000</v>
      </c>
    </row>
    <row r="1559" spans="1:9" ht="14.25" customHeight="1">
      <c r="A1559" s="38" t="s">
        <v>3369</v>
      </c>
      <c r="B1559" s="45">
        <v>44789</v>
      </c>
      <c r="C1559" s="43">
        <v>34</v>
      </c>
      <c r="D1559" s="40" t="s">
        <v>8</v>
      </c>
      <c r="E1559" s="40" t="s">
        <v>1797</v>
      </c>
      <c r="F1559" s="40">
        <v>2</v>
      </c>
      <c r="G1559" s="39">
        <v>53990000</v>
      </c>
      <c r="H1559" s="39">
        <v>107980000</v>
      </c>
      <c r="I1559" s="49">
        <f>VLOOKUP(E1559,'sản phẩm'!$A$2:E5498,5,FALSE)</f>
        <v>52990000</v>
      </c>
    </row>
    <row r="1560" spans="1:9" ht="14.25" customHeight="1">
      <c r="A1560" s="38" t="s">
        <v>3370</v>
      </c>
      <c r="B1560" s="45">
        <v>44789</v>
      </c>
      <c r="C1560" s="43">
        <v>819</v>
      </c>
      <c r="D1560" s="40" t="s">
        <v>4</v>
      </c>
      <c r="E1560" s="40" t="s">
        <v>1797</v>
      </c>
      <c r="F1560" s="40">
        <v>1</v>
      </c>
      <c r="G1560" s="39">
        <v>53990000</v>
      </c>
      <c r="H1560" s="39">
        <v>53990000</v>
      </c>
      <c r="I1560" s="49">
        <f>VLOOKUP(E1560,'sản phẩm'!$A$2:E5499,5,FALSE)</f>
        <v>52990000</v>
      </c>
    </row>
    <row r="1561" spans="1:9" ht="14.25" customHeight="1">
      <c r="A1561" s="38" t="s">
        <v>3371</v>
      </c>
      <c r="B1561" s="45">
        <v>44789</v>
      </c>
      <c r="C1561" s="43">
        <v>586</v>
      </c>
      <c r="D1561" s="40" t="s">
        <v>15</v>
      </c>
      <c r="E1561" s="40" t="s">
        <v>1795</v>
      </c>
      <c r="F1561" s="40">
        <v>1</v>
      </c>
      <c r="G1561" s="39">
        <v>34990000</v>
      </c>
      <c r="H1561" s="39">
        <v>34990000</v>
      </c>
      <c r="I1561" s="49">
        <f>VLOOKUP(E1561,'sản phẩm'!$A$2:E5392,5,FALSE)</f>
        <v>33990000</v>
      </c>
    </row>
    <row r="1562" spans="1:9" ht="14.25" customHeight="1">
      <c r="A1562" s="38" t="s">
        <v>3372</v>
      </c>
      <c r="B1562" s="45">
        <v>44789</v>
      </c>
      <c r="C1562" s="43">
        <v>1229</v>
      </c>
      <c r="D1562" s="40" t="s">
        <v>4</v>
      </c>
      <c r="E1562" s="40" t="s">
        <v>1785</v>
      </c>
      <c r="F1562" s="40">
        <v>2</v>
      </c>
      <c r="G1562" s="39">
        <v>16000000</v>
      </c>
      <c r="H1562" s="39">
        <v>32000000</v>
      </c>
      <c r="I1562" s="49">
        <f>VLOOKUP(E1562,'sản phẩm'!$A$2:E4883,5,FALSE)</f>
        <v>15000000</v>
      </c>
    </row>
    <row r="1563" spans="1:9" ht="14.25" customHeight="1">
      <c r="A1563" s="38" t="s">
        <v>3373</v>
      </c>
      <c r="B1563" s="45">
        <v>44789</v>
      </c>
      <c r="C1563" s="43">
        <v>310</v>
      </c>
      <c r="D1563" s="40" t="s">
        <v>15</v>
      </c>
      <c r="E1563" s="40" t="s">
        <v>1801</v>
      </c>
      <c r="F1563" s="40">
        <v>2</v>
      </c>
      <c r="G1563" s="39">
        <v>32990000</v>
      </c>
      <c r="H1563" s="39">
        <v>65980000</v>
      </c>
      <c r="I1563" s="49">
        <f>VLOOKUP(E1563,'sản phẩm'!$A$2:E5691,5,FALSE)</f>
        <v>31990000</v>
      </c>
    </row>
    <row r="1564" spans="1:9" ht="14.25" customHeight="1">
      <c r="A1564" s="38" t="s">
        <v>3374</v>
      </c>
      <c r="B1564" s="45">
        <v>44790</v>
      </c>
      <c r="C1564" s="43">
        <v>826</v>
      </c>
      <c r="D1564" s="40" t="s">
        <v>4</v>
      </c>
      <c r="E1564" s="40" t="s">
        <v>1745</v>
      </c>
      <c r="F1564" s="40">
        <v>2</v>
      </c>
      <c r="G1564" s="39">
        <v>6990000</v>
      </c>
      <c r="H1564" s="39">
        <v>13980000</v>
      </c>
      <c r="I1564" s="49">
        <f>VLOOKUP(E1564,'sản phẩm'!$A$2:E2988,5,FALSE)</f>
        <v>5990000</v>
      </c>
    </row>
    <row r="1565" spans="1:9" ht="14.25" customHeight="1">
      <c r="A1565" s="38" t="s">
        <v>3375</v>
      </c>
      <c r="B1565" s="45">
        <v>44790</v>
      </c>
      <c r="C1565" s="43">
        <v>1533</v>
      </c>
      <c r="D1565" s="40" t="s">
        <v>15</v>
      </c>
      <c r="E1565" s="40" t="s">
        <v>1777</v>
      </c>
      <c r="F1565" s="40">
        <v>1</v>
      </c>
      <c r="G1565" s="39">
        <v>23990000</v>
      </c>
      <c r="H1565" s="39">
        <v>23990000</v>
      </c>
      <c r="I1565" s="49">
        <f>VLOOKUP(E1565,'sản phẩm'!$A$2:E4499,5,FALSE)</f>
        <v>22990000</v>
      </c>
    </row>
    <row r="1566" spans="1:9" ht="14.25" customHeight="1">
      <c r="A1566" s="38" t="s">
        <v>3376</v>
      </c>
      <c r="B1566" s="45">
        <v>44790</v>
      </c>
      <c r="C1566" s="43">
        <v>1365</v>
      </c>
      <c r="D1566" s="40" t="s">
        <v>4</v>
      </c>
      <c r="E1566" s="40" t="s">
        <v>1763</v>
      </c>
      <c r="F1566" s="40">
        <v>2</v>
      </c>
      <c r="G1566" s="39">
        <v>3290000</v>
      </c>
      <c r="H1566" s="39">
        <v>6580000</v>
      </c>
      <c r="I1566" s="49">
        <f>VLOOKUP(E1566,'sản phẩm'!$A$2:E3762,5,FALSE)</f>
        <v>2290000</v>
      </c>
    </row>
    <row r="1567" spans="1:9" ht="14.25" customHeight="1">
      <c r="A1567" s="38" t="s">
        <v>3377</v>
      </c>
      <c r="B1567" s="45">
        <v>44790</v>
      </c>
      <c r="C1567" s="43">
        <v>765</v>
      </c>
      <c r="D1567" s="40" t="s">
        <v>4</v>
      </c>
      <c r="E1567" s="40" t="s">
        <v>1777</v>
      </c>
      <c r="F1567" s="40">
        <v>2</v>
      </c>
      <c r="G1567" s="39">
        <v>23990000</v>
      </c>
      <c r="H1567" s="39">
        <v>47980000</v>
      </c>
      <c r="I1567" s="49">
        <f>VLOOKUP(E1567,'sản phẩm'!$A$2:E4500,5,FALSE)</f>
        <v>22990000</v>
      </c>
    </row>
    <row r="1568" spans="1:9" ht="14.25" customHeight="1">
      <c r="A1568" s="38" t="s">
        <v>3378</v>
      </c>
      <c r="B1568" s="45">
        <v>44790</v>
      </c>
      <c r="C1568" s="43">
        <v>1465</v>
      </c>
      <c r="D1568" s="40" t="s">
        <v>15</v>
      </c>
      <c r="E1568" s="40" t="s">
        <v>1755</v>
      </c>
      <c r="F1568" s="40">
        <v>1</v>
      </c>
      <c r="G1568" s="39">
        <v>29990000</v>
      </c>
      <c r="H1568" s="39">
        <v>29990000</v>
      </c>
      <c r="I1568" s="49">
        <f>VLOOKUP(E1568,'sản phẩm'!$A$2:E3373,5,FALSE)</f>
        <v>28990000</v>
      </c>
    </row>
    <row r="1569" spans="1:9" ht="14.25" customHeight="1">
      <c r="A1569" s="38" t="s">
        <v>3379</v>
      </c>
      <c r="B1569" s="45">
        <v>44790</v>
      </c>
      <c r="C1569" s="43">
        <v>781</v>
      </c>
      <c r="D1569" s="40" t="s">
        <v>11</v>
      </c>
      <c r="E1569" s="40" t="s">
        <v>1803</v>
      </c>
      <c r="F1569" s="40">
        <v>1</v>
      </c>
      <c r="G1569" s="39">
        <v>27990000</v>
      </c>
      <c r="H1569" s="39">
        <v>27990000</v>
      </c>
      <c r="I1569" s="49">
        <f>VLOOKUP(E1569,'sản phẩm'!$A$2:E5789,5,FALSE)</f>
        <v>26990000</v>
      </c>
    </row>
    <row r="1570" spans="1:9" ht="14.25" customHeight="1">
      <c r="A1570" s="38" t="s">
        <v>3380</v>
      </c>
      <c r="B1570" s="45">
        <v>44790</v>
      </c>
      <c r="C1570" s="43">
        <v>589</v>
      </c>
      <c r="D1570" s="40" t="s">
        <v>15</v>
      </c>
      <c r="E1570" s="40" t="s">
        <v>1763</v>
      </c>
      <c r="F1570" s="40">
        <v>1</v>
      </c>
      <c r="G1570" s="39">
        <v>3290000</v>
      </c>
      <c r="H1570" s="39">
        <v>3290000</v>
      </c>
      <c r="I1570" s="49">
        <f>VLOOKUP(E1570,'sản phẩm'!$A$2:E3763,5,FALSE)</f>
        <v>2290000</v>
      </c>
    </row>
    <row r="1571" spans="1:9" ht="14.25" customHeight="1">
      <c r="A1571" s="38" t="s">
        <v>3381</v>
      </c>
      <c r="B1571" s="45">
        <v>44791</v>
      </c>
      <c r="C1571" s="43">
        <v>158</v>
      </c>
      <c r="D1571" s="40" t="s">
        <v>8</v>
      </c>
      <c r="E1571" s="40" t="s">
        <v>1773</v>
      </c>
      <c r="F1571" s="40">
        <v>2</v>
      </c>
      <c r="G1571" s="39">
        <v>33000000</v>
      </c>
      <c r="H1571" s="39">
        <v>66000000</v>
      </c>
      <c r="I1571" s="49">
        <f>VLOOKUP(E1571,'sản phẩm'!$A$2:E4273,5,FALSE)</f>
        <v>32000000</v>
      </c>
    </row>
    <row r="1572" spans="1:9" ht="14.25" customHeight="1">
      <c r="A1572" s="38" t="s">
        <v>3382</v>
      </c>
      <c r="B1572" s="45">
        <v>44791</v>
      </c>
      <c r="C1572" s="43">
        <v>956</v>
      </c>
      <c r="D1572" s="40" t="s">
        <v>15</v>
      </c>
      <c r="E1572" s="40" t="s">
        <v>1769</v>
      </c>
      <c r="F1572" s="40">
        <v>1</v>
      </c>
      <c r="G1572" s="39">
        <v>6390000</v>
      </c>
      <c r="H1572" s="39">
        <v>6390000</v>
      </c>
      <c r="I1572" s="49">
        <f>VLOOKUP(E1572,'sản phẩm'!$A$2:E4078,5,FALSE)</f>
        <v>5390000</v>
      </c>
    </row>
    <row r="1573" spans="1:9" ht="14.25" customHeight="1">
      <c r="A1573" s="38" t="s">
        <v>3383</v>
      </c>
      <c r="B1573" s="45">
        <v>44791</v>
      </c>
      <c r="C1573" s="43">
        <v>506</v>
      </c>
      <c r="D1573" s="40" t="s">
        <v>15</v>
      </c>
      <c r="E1573" s="40" t="s">
        <v>1759</v>
      </c>
      <c r="F1573" s="40">
        <v>2</v>
      </c>
      <c r="G1573" s="39">
        <v>4290000</v>
      </c>
      <c r="H1573" s="39">
        <v>8580000</v>
      </c>
      <c r="I1573" s="49">
        <f>VLOOKUP(E1573,'sản phẩm'!$A$2:E3570,5,FALSE)</f>
        <v>3290000</v>
      </c>
    </row>
    <row r="1574" spans="1:9" ht="14.25" customHeight="1">
      <c r="A1574" s="38" t="s">
        <v>3384</v>
      </c>
      <c r="B1574" s="45">
        <v>44791</v>
      </c>
      <c r="C1574" s="43">
        <v>497</v>
      </c>
      <c r="D1574" s="40" t="s">
        <v>15</v>
      </c>
      <c r="E1574" s="40" t="s">
        <v>1797</v>
      </c>
      <c r="F1574" s="40">
        <v>1</v>
      </c>
      <c r="G1574" s="39">
        <v>53990000</v>
      </c>
      <c r="H1574" s="39">
        <v>53990000</v>
      </c>
      <c r="I1574" s="49">
        <f>VLOOKUP(E1574,'sản phẩm'!$A$2:E5500,5,FALSE)</f>
        <v>52990000</v>
      </c>
    </row>
    <row r="1575" spans="1:9" ht="14.25" customHeight="1">
      <c r="A1575" s="38" t="s">
        <v>3385</v>
      </c>
      <c r="B1575" s="45">
        <v>44791</v>
      </c>
      <c r="C1575" s="43">
        <v>920</v>
      </c>
      <c r="D1575" s="40" t="s">
        <v>4</v>
      </c>
      <c r="E1575" s="40" t="s">
        <v>1773</v>
      </c>
      <c r="F1575" s="40">
        <v>2</v>
      </c>
      <c r="G1575" s="39">
        <v>33000000</v>
      </c>
      <c r="H1575" s="39">
        <v>66000000</v>
      </c>
      <c r="I1575" s="49">
        <f>VLOOKUP(E1575,'sản phẩm'!$A$2:E4274,5,FALSE)</f>
        <v>32000000</v>
      </c>
    </row>
    <row r="1576" spans="1:9" ht="14.25" customHeight="1">
      <c r="A1576" s="38" t="s">
        <v>3386</v>
      </c>
      <c r="B1576" s="45">
        <v>44791</v>
      </c>
      <c r="C1576" s="43">
        <v>1547</v>
      </c>
      <c r="D1576" s="40" t="s">
        <v>15</v>
      </c>
      <c r="E1576" s="40" t="s">
        <v>1757</v>
      </c>
      <c r="F1576" s="40">
        <v>2</v>
      </c>
      <c r="G1576" s="39">
        <v>3290000</v>
      </c>
      <c r="H1576" s="39">
        <v>6580000</v>
      </c>
      <c r="I1576" s="49">
        <f>VLOOKUP(E1576,'sản phẩm'!$A$2:E3473,5,FALSE)</f>
        <v>2290000</v>
      </c>
    </row>
    <row r="1577" spans="1:9" ht="14.25" customHeight="1">
      <c r="A1577" s="38" t="s">
        <v>3387</v>
      </c>
      <c r="B1577" s="45">
        <v>44791</v>
      </c>
      <c r="C1577" s="43">
        <v>113</v>
      </c>
      <c r="D1577" s="40" t="s">
        <v>4</v>
      </c>
      <c r="E1577" s="40" t="s">
        <v>1797</v>
      </c>
      <c r="F1577" s="40">
        <v>2</v>
      </c>
      <c r="G1577" s="39">
        <v>53990000</v>
      </c>
      <c r="H1577" s="39">
        <v>107980000</v>
      </c>
      <c r="I1577" s="49">
        <f>VLOOKUP(E1577,'sản phẩm'!$A$2:E5501,5,FALSE)</f>
        <v>52990000</v>
      </c>
    </row>
    <row r="1578" spans="1:9" ht="14.25" customHeight="1">
      <c r="A1578" s="38" t="s">
        <v>3388</v>
      </c>
      <c r="B1578" s="45">
        <v>44791</v>
      </c>
      <c r="C1578" s="43">
        <v>225</v>
      </c>
      <c r="D1578" s="40" t="s">
        <v>15</v>
      </c>
      <c r="E1578" s="40" t="s">
        <v>1757</v>
      </c>
      <c r="F1578" s="40">
        <v>2</v>
      </c>
      <c r="G1578" s="39">
        <v>3290000</v>
      </c>
      <c r="H1578" s="39">
        <v>6580000</v>
      </c>
      <c r="I1578" s="49">
        <f>VLOOKUP(E1578,'sản phẩm'!$A$2:E3474,5,FALSE)</f>
        <v>2290000</v>
      </c>
    </row>
    <row r="1579" spans="1:9" ht="14.25" customHeight="1">
      <c r="A1579" s="38" t="s">
        <v>3389</v>
      </c>
      <c r="B1579" s="45">
        <v>44791</v>
      </c>
      <c r="C1579" s="43">
        <v>571</v>
      </c>
      <c r="D1579" s="40" t="s">
        <v>4</v>
      </c>
      <c r="E1579" s="40" t="s">
        <v>1750</v>
      </c>
      <c r="F1579" s="40">
        <v>1</v>
      </c>
      <c r="G1579" s="39">
        <v>39990000</v>
      </c>
      <c r="H1579" s="39">
        <v>39990000</v>
      </c>
      <c r="I1579" s="49">
        <f>VLOOKUP(E1579,'sản phẩm'!$A$2:E3198,5,FALSE)</f>
        <v>38990000</v>
      </c>
    </row>
    <row r="1580" spans="1:9" ht="14.25" customHeight="1">
      <c r="A1580" s="38" t="s">
        <v>3390</v>
      </c>
      <c r="B1580" s="45">
        <v>44791</v>
      </c>
      <c r="C1580" s="43">
        <v>722</v>
      </c>
      <c r="D1580" s="40" t="s">
        <v>11</v>
      </c>
      <c r="E1580" s="40" t="s">
        <v>1757</v>
      </c>
      <c r="F1580" s="40">
        <v>1</v>
      </c>
      <c r="G1580" s="39">
        <v>3290000</v>
      </c>
      <c r="H1580" s="39">
        <v>3290000</v>
      </c>
      <c r="I1580" s="49">
        <f>VLOOKUP(E1580,'sản phẩm'!$A$2:E3475,5,FALSE)</f>
        <v>2290000</v>
      </c>
    </row>
    <row r="1581" spans="1:9" ht="14.25" customHeight="1">
      <c r="A1581" s="38" t="s">
        <v>3391</v>
      </c>
      <c r="B1581" s="45">
        <v>44791</v>
      </c>
      <c r="C1581" s="43">
        <v>293</v>
      </c>
      <c r="D1581" s="40" t="s">
        <v>4</v>
      </c>
      <c r="E1581" s="40" t="s">
        <v>1750</v>
      </c>
      <c r="F1581" s="40">
        <v>2</v>
      </c>
      <c r="G1581" s="39">
        <v>39990000</v>
      </c>
      <c r="H1581" s="39">
        <v>79980000</v>
      </c>
      <c r="I1581" s="49">
        <f>VLOOKUP(E1581,'sản phẩm'!$A$2:E3199,5,FALSE)</f>
        <v>38990000</v>
      </c>
    </row>
    <row r="1582" spans="1:9" ht="14.25" customHeight="1">
      <c r="A1582" s="38" t="s">
        <v>3392</v>
      </c>
      <c r="B1582" s="45">
        <v>44791</v>
      </c>
      <c r="C1582" s="43">
        <v>1658</v>
      </c>
      <c r="D1582" s="40" t="s">
        <v>15</v>
      </c>
      <c r="E1582" s="40" t="s">
        <v>1765</v>
      </c>
      <c r="F1582" s="40">
        <v>1</v>
      </c>
      <c r="G1582" s="39">
        <v>34000000</v>
      </c>
      <c r="H1582" s="39">
        <v>34000000</v>
      </c>
      <c r="I1582" s="49">
        <f>VLOOKUP(E1582,'sản phẩm'!$A$2:E3867,5,FALSE)</f>
        <v>33000000</v>
      </c>
    </row>
    <row r="1583" spans="1:9" ht="14.25" customHeight="1">
      <c r="A1583" s="38" t="s">
        <v>3393</v>
      </c>
      <c r="B1583" s="45">
        <v>44791</v>
      </c>
      <c r="C1583" s="43">
        <v>1013</v>
      </c>
      <c r="D1583" s="40" t="s">
        <v>8</v>
      </c>
      <c r="E1583" s="40" t="s">
        <v>1759</v>
      </c>
      <c r="F1583" s="40">
        <v>2</v>
      </c>
      <c r="G1583" s="39">
        <v>4290000</v>
      </c>
      <c r="H1583" s="39">
        <v>8580000</v>
      </c>
      <c r="I1583" s="49">
        <f>VLOOKUP(E1583,'sản phẩm'!$A$2:E3571,5,FALSE)</f>
        <v>3290000</v>
      </c>
    </row>
    <row r="1584" spans="1:9" ht="14.25" customHeight="1">
      <c r="A1584" s="38" t="s">
        <v>3394</v>
      </c>
      <c r="B1584" s="45">
        <v>44791</v>
      </c>
      <c r="C1584" s="43">
        <v>733</v>
      </c>
      <c r="D1584" s="40" t="s">
        <v>15</v>
      </c>
      <c r="E1584" s="40" t="s">
        <v>1765</v>
      </c>
      <c r="F1584" s="40">
        <v>2</v>
      </c>
      <c r="G1584" s="39">
        <v>34000000</v>
      </c>
      <c r="H1584" s="39">
        <v>68000000</v>
      </c>
      <c r="I1584" s="49">
        <f>VLOOKUP(E1584,'sản phẩm'!$A$2:E3868,5,FALSE)</f>
        <v>33000000</v>
      </c>
    </row>
    <row r="1585" spans="1:9" ht="14.25" customHeight="1">
      <c r="A1585" s="38" t="s">
        <v>3395</v>
      </c>
      <c r="B1585" s="45">
        <v>44791</v>
      </c>
      <c r="C1585" s="43">
        <v>1599</v>
      </c>
      <c r="D1585" s="40" t="s">
        <v>15</v>
      </c>
      <c r="E1585" s="40" t="s">
        <v>1775</v>
      </c>
      <c r="F1585" s="40">
        <v>1</v>
      </c>
      <c r="G1585" s="39">
        <v>29990000</v>
      </c>
      <c r="H1585" s="39">
        <v>29990000</v>
      </c>
      <c r="I1585" s="49">
        <f>VLOOKUP(E1585,'sản phẩm'!$A$2:E4378,5,FALSE)</f>
        <v>28990000</v>
      </c>
    </row>
    <row r="1586" spans="1:9" ht="14.25" customHeight="1">
      <c r="A1586" s="38" t="s">
        <v>3396</v>
      </c>
      <c r="B1586" s="45">
        <v>44791</v>
      </c>
      <c r="C1586" s="43">
        <v>54</v>
      </c>
      <c r="D1586" s="40" t="s">
        <v>15</v>
      </c>
      <c r="E1586" s="40" t="s">
        <v>1769</v>
      </c>
      <c r="F1586" s="40">
        <v>2</v>
      </c>
      <c r="G1586" s="39">
        <v>6390000</v>
      </c>
      <c r="H1586" s="39">
        <v>12780000</v>
      </c>
      <c r="I1586" s="49">
        <f>VLOOKUP(E1586,'sản phẩm'!$A$2:E4079,5,FALSE)</f>
        <v>5390000</v>
      </c>
    </row>
    <row r="1587" spans="1:9" ht="14.25" customHeight="1">
      <c r="A1587" s="38" t="s">
        <v>3397</v>
      </c>
      <c r="B1587" s="45">
        <v>44791</v>
      </c>
      <c r="C1587" s="43">
        <v>727</v>
      </c>
      <c r="D1587" s="40" t="s">
        <v>15</v>
      </c>
      <c r="E1587" s="40" t="s">
        <v>1771</v>
      </c>
      <c r="F1587" s="40">
        <v>2</v>
      </c>
      <c r="G1587" s="39">
        <v>5690000</v>
      </c>
      <c r="H1587" s="39">
        <v>11380000</v>
      </c>
      <c r="I1587" s="49">
        <f>VLOOKUP(E1587,'sản phẩm'!$A$2:E4170,5,FALSE)</f>
        <v>4690000</v>
      </c>
    </row>
    <row r="1588" spans="1:9" ht="14.25" customHeight="1">
      <c r="A1588" s="38" t="s">
        <v>3398</v>
      </c>
      <c r="B1588" s="45">
        <v>44792</v>
      </c>
      <c r="C1588" s="43">
        <v>1334</v>
      </c>
      <c r="D1588" s="40" t="s">
        <v>15</v>
      </c>
      <c r="E1588" s="40" t="s">
        <v>1761</v>
      </c>
      <c r="F1588" s="40">
        <v>1</v>
      </c>
      <c r="G1588" s="39">
        <v>20990000</v>
      </c>
      <c r="H1588" s="39">
        <v>20990000</v>
      </c>
      <c r="I1588" s="49">
        <f>VLOOKUP(E1588,'sản phẩm'!$A$2:E3667,5,FALSE)</f>
        <v>19990000</v>
      </c>
    </row>
    <row r="1589" spans="1:9" ht="14.25" customHeight="1">
      <c r="A1589" s="38" t="s">
        <v>3399</v>
      </c>
      <c r="B1589" s="45">
        <v>44792</v>
      </c>
      <c r="C1589" s="43">
        <v>1541</v>
      </c>
      <c r="D1589" s="40" t="s">
        <v>15</v>
      </c>
      <c r="E1589" s="40" t="s">
        <v>1755</v>
      </c>
      <c r="F1589" s="40">
        <v>1</v>
      </c>
      <c r="G1589" s="39">
        <v>29990000</v>
      </c>
      <c r="H1589" s="39">
        <v>29990000</v>
      </c>
      <c r="I1589" s="49">
        <f>VLOOKUP(E1589,'sản phẩm'!$A$2:E3374,5,FALSE)</f>
        <v>28990000</v>
      </c>
    </row>
    <row r="1590" spans="1:9" ht="14.25" customHeight="1">
      <c r="A1590" s="38" t="s">
        <v>3400</v>
      </c>
      <c r="B1590" s="45">
        <v>44792</v>
      </c>
      <c r="C1590" s="43">
        <v>414</v>
      </c>
      <c r="D1590" s="40" t="s">
        <v>4</v>
      </c>
      <c r="E1590" s="40" t="s">
        <v>1781</v>
      </c>
      <c r="F1590" s="40">
        <v>2</v>
      </c>
      <c r="G1590" s="39">
        <v>49990000</v>
      </c>
      <c r="H1590" s="39">
        <v>99980000</v>
      </c>
      <c r="I1590" s="49">
        <f>VLOOKUP(E1590,'sản phẩm'!$A$2:E4689,5,FALSE)</f>
        <v>48990000</v>
      </c>
    </row>
    <row r="1591" spans="1:9" ht="14.25" customHeight="1">
      <c r="A1591" s="38" t="s">
        <v>3401</v>
      </c>
      <c r="B1591" s="45">
        <v>44792</v>
      </c>
      <c r="C1591" s="43">
        <v>1402</v>
      </c>
      <c r="D1591" s="40" t="s">
        <v>4</v>
      </c>
      <c r="E1591" s="40" t="s">
        <v>1750</v>
      </c>
      <c r="F1591" s="40">
        <v>2</v>
      </c>
      <c r="G1591" s="39">
        <v>39990000</v>
      </c>
      <c r="H1591" s="39">
        <v>79980000</v>
      </c>
      <c r="I1591" s="49">
        <f>VLOOKUP(E1591,'sản phẩm'!$A$2:E3200,5,FALSE)</f>
        <v>38990000</v>
      </c>
    </row>
    <row r="1592" spans="1:9" ht="14.25" customHeight="1">
      <c r="A1592" s="38" t="s">
        <v>3402</v>
      </c>
      <c r="B1592" s="45">
        <v>44792</v>
      </c>
      <c r="C1592" s="43">
        <v>122</v>
      </c>
      <c r="D1592" s="40" t="s">
        <v>15</v>
      </c>
      <c r="E1592" s="40" t="s">
        <v>1781</v>
      </c>
      <c r="F1592" s="40">
        <v>2</v>
      </c>
      <c r="G1592" s="39">
        <v>49990000</v>
      </c>
      <c r="H1592" s="39">
        <v>99980000</v>
      </c>
      <c r="I1592" s="49">
        <f>VLOOKUP(E1592,'sản phẩm'!$A$2:E4690,5,FALSE)</f>
        <v>48990000</v>
      </c>
    </row>
    <row r="1593" spans="1:9" ht="14.25" customHeight="1">
      <c r="A1593" s="38" t="s">
        <v>3403</v>
      </c>
      <c r="B1593" s="45">
        <v>44792</v>
      </c>
      <c r="C1593" s="43">
        <v>332</v>
      </c>
      <c r="D1593" s="40" t="s">
        <v>15</v>
      </c>
      <c r="E1593" s="40" t="s">
        <v>1757</v>
      </c>
      <c r="F1593" s="40">
        <v>2</v>
      </c>
      <c r="G1593" s="39">
        <v>3290000</v>
      </c>
      <c r="H1593" s="39">
        <v>6580000</v>
      </c>
      <c r="I1593" s="49">
        <f>VLOOKUP(E1593,'sản phẩm'!$A$2:E3476,5,FALSE)</f>
        <v>2290000</v>
      </c>
    </row>
    <row r="1594" spans="1:9" ht="14.25" customHeight="1">
      <c r="A1594" s="38" t="s">
        <v>3404</v>
      </c>
      <c r="B1594" s="45">
        <v>44792</v>
      </c>
      <c r="C1594" s="43">
        <v>1448</v>
      </c>
      <c r="D1594" s="40" t="s">
        <v>15</v>
      </c>
      <c r="E1594" s="40" t="s">
        <v>1781</v>
      </c>
      <c r="F1594" s="40">
        <v>1</v>
      </c>
      <c r="G1594" s="39">
        <v>49990000</v>
      </c>
      <c r="H1594" s="39">
        <v>49990000</v>
      </c>
      <c r="I1594" s="49">
        <f>VLOOKUP(E1594,'sản phẩm'!$A$2:E4691,5,FALSE)</f>
        <v>48990000</v>
      </c>
    </row>
    <row r="1595" spans="1:9" ht="14.25" customHeight="1">
      <c r="A1595" s="38" t="s">
        <v>3405</v>
      </c>
      <c r="B1595" s="45">
        <v>44792</v>
      </c>
      <c r="C1595" s="43">
        <v>1614</v>
      </c>
      <c r="D1595" s="40" t="s">
        <v>8</v>
      </c>
      <c r="E1595" s="40" t="s">
        <v>1773</v>
      </c>
      <c r="F1595" s="40">
        <v>2</v>
      </c>
      <c r="G1595" s="39">
        <v>33000000</v>
      </c>
      <c r="H1595" s="39">
        <v>66000000</v>
      </c>
      <c r="I1595" s="49">
        <f>VLOOKUP(E1595,'sản phẩm'!$A$2:E4275,5,FALSE)</f>
        <v>32000000</v>
      </c>
    </row>
    <row r="1596" spans="1:9" ht="14.25" customHeight="1">
      <c r="A1596" s="38" t="s">
        <v>3406</v>
      </c>
      <c r="B1596" s="45">
        <v>44792</v>
      </c>
      <c r="C1596" s="43">
        <v>1014</v>
      </c>
      <c r="D1596" s="40" t="s">
        <v>15</v>
      </c>
      <c r="E1596" s="40" t="s">
        <v>1799</v>
      </c>
      <c r="F1596" s="40">
        <v>2</v>
      </c>
      <c r="G1596" s="39">
        <v>22990000</v>
      </c>
      <c r="H1596" s="39">
        <v>45980000</v>
      </c>
      <c r="I1596" s="49">
        <f>VLOOKUP(E1596,'sản phẩm'!$A$2:E5598,5,FALSE)</f>
        <v>21990000</v>
      </c>
    </row>
    <row r="1597" spans="1:9" ht="14.25" customHeight="1">
      <c r="A1597" s="38" t="s">
        <v>3407</v>
      </c>
      <c r="B1597" s="45">
        <v>44792</v>
      </c>
      <c r="C1597" s="43">
        <v>829</v>
      </c>
      <c r="D1597" s="40" t="s">
        <v>15</v>
      </c>
      <c r="E1597" s="40" t="s">
        <v>1789</v>
      </c>
      <c r="F1597" s="40">
        <v>2</v>
      </c>
      <c r="G1597" s="39">
        <v>4290000</v>
      </c>
      <c r="H1597" s="39">
        <v>8580000</v>
      </c>
      <c r="I1597" s="49">
        <f>VLOOKUP(E1597,'sản phẩm'!$A$2:E5077,5,FALSE)</f>
        <v>3290000</v>
      </c>
    </row>
    <row r="1598" spans="1:9" ht="14.25" customHeight="1">
      <c r="A1598" s="38" t="s">
        <v>3408</v>
      </c>
      <c r="B1598" s="45">
        <v>44792</v>
      </c>
      <c r="C1598" s="43">
        <v>1020</v>
      </c>
      <c r="D1598" s="40" t="s">
        <v>15</v>
      </c>
      <c r="E1598" s="40" t="s">
        <v>1765</v>
      </c>
      <c r="F1598" s="40">
        <v>2</v>
      </c>
      <c r="G1598" s="39">
        <v>34000000</v>
      </c>
      <c r="H1598" s="39">
        <v>68000000</v>
      </c>
      <c r="I1598" s="49">
        <f>VLOOKUP(E1598,'sản phẩm'!$A$2:E3869,5,FALSE)</f>
        <v>33000000</v>
      </c>
    </row>
    <row r="1599" spans="1:9" ht="14.25" customHeight="1">
      <c r="A1599" s="38" t="s">
        <v>3409</v>
      </c>
      <c r="B1599" s="45">
        <v>44792</v>
      </c>
      <c r="C1599" s="43">
        <v>575</v>
      </c>
      <c r="D1599" s="40" t="s">
        <v>4</v>
      </c>
      <c r="E1599" s="40" t="s">
        <v>1779</v>
      </c>
      <c r="F1599" s="40">
        <v>1</v>
      </c>
      <c r="G1599" s="39">
        <v>31990000</v>
      </c>
      <c r="H1599" s="39">
        <v>31990000</v>
      </c>
      <c r="I1599" s="49">
        <f>VLOOKUP(E1599,'sản phẩm'!$A$2:E4599,5,FALSE)</f>
        <v>30990000</v>
      </c>
    </row>
    <row r="1600" spans="1:9" ht="14.25" customHeight="1">
      <c r="A1600" s="38" t="s">
        <v>3410</v>
      </c>
      <c r="B1600" s="45">
        <v>44792</v>
      </c>
      <c r="C1600" s="43">
        <v>488</v>
      </c>
      <c r="D1600" s="40" t="s">
        <v>15</v>
      </c>
      <c r="E1600" s="40" t="s">
        <v>1793</v>
      </c>
      <c r="F1600" s="40">
        <v>1</v>
      </c>
      <c r="G1600" s="39">
        <v>29990000</v>
      </c>
      <c r="H1600" s="39">
        <v>29990000</v>
      </c>
      <c r="I1600" s="49">
        <f>VLOOKUP(E1600,'sản phẩm'!$A$2:E5287,5,FALSE)</f>
        <v>28990000</v>
      </c>
    </row>
    <row r="1601" spans="1:9" ht="14.25" customHeight="1">
      <c r="A1601" s="38" t="s">
        <v>3411</v>
      </c>
      <c r="B1601" s="45">
        <v>44792</v>
      </c>
      <c r="C1601" s="43">
        <v>1094</v>
      </c>
      <c r="D1601" s="40" t="s">
        <v>15</v>
      </c>
      <c r="E1601" s="40" t="s">
        <v>1801</v>
      </c>
      <c r="F1601" s="40">
        <v>2</v>
      </c>
      <c r="G1601" s="39">
        <v>32990000</v>
      </c>
      <c r="H1601" s="39">
        <v>65980000</v>
      </c>
      <c r="I1601" s="49">
        <f>VLOOKUP(E1601,'sản phẩm'!$A$2:E5692,5,FALSE)</f>
        <v>31990000</v>
      </c>
    </row>
    <row r="1602" spans="1:9" ht="14.25" customHeight="1">
      <c r="A1602" s="38" t="s">
        <v>3412</v>
      </c>
      <c r="B1602" s="45">
        <v>44792</v>
      </c>
      <c r="C1602" s="43">
        <v>1087</v>
      </c>
      <c r="D1602" s="40" t="s">
        <v>4</v>
      </c>
      <c r="E1602" s="40" t="s">
        <v>1791</v>
      </c>
      <c r="F1602" s="40">
        <v>1</v>
      </c>
      <c r="G1602" s="39">
        <v>9990000</v>
      </c>
      <c r="H1602" s="39">
        <v>9990000</v>
      </c>
      <c r="I1602" s="49">
        <f>VLOOKUP(E1602,'sản phẩm'!$A$2:E5180,5,FALSE)</f>
        <v>8990000</v>
      </c>
    </row>
    <row r="1603" spans="1:9" ht="14.25" customHeight="1">
      <c r="A1603" s="38" t="s">
        <v>3413</v>
      </c>
      <c r="B1603" s="45">
        <v>44792</v>
      </c>
      <c r="C1603" s="43">
        <v>243</v>
      </c>
      <c r="D1603" s="40" t="s">
        <v>4</v>
      </c>
      <c r="E1603" s="40" t="s">
        <v>1779</v>
      </c>
      <c r="F1603" s="40">
        <v>2</v>
      </c>
      <c r="G1603" s="39">
        <v>31990000</v>
      </c>
      <c r="H1603" s="39">
        <v>63980000</v>
      </c>
      <c r="I1603" s="49">
        <f>VLOOKUP(E1603,'sản phẩm'!$A$2:E4600,5,FALSE)</f>
        <v>30990000</v>
      </c>
    </row>
    <row r="1604" spans="1:9" ht="14.25" customHeight="1">
      <c r="A1604" s="38" t="s">
        <v>3414</v>
      </c>
      <c r="B1604" s="45">
        <v>44792</v>
      </c>
      <c r="C1604" s="43">
        <v>141</v>
      </c>
      <c r="D1604" s="40" t="s">
        <v>15</v>
      </c>
      <c r="E1604" s="40" t="s">
        <v>1771</v>
      </c>
      <c r="F1604" s="40">
        <v>2</v>
      </c>
      <c r="G1604" s="39">
        <v>5690000</v>
      </c>
      <c r="H1604" s="39">
        <v>11380000</v>
      </c>
      <c r="I1604" s="49">
        <f>VLOOKUP(E1604,'sản phẩm'!$A$2:E4171,5,FALSE)</f>
        <v>4690000</v>
      </c>
    </row>
    <row r="1605" spans="1:9" ht="14.25" customHeight="1">
      <c r="A1605" s="38" t="s">
        <v>3415</v>
      </c>
      <c r="B1605" s="45">
        <v>44792</v>
      </c>
      <c r="C1605" s="43">
        <v>257</v>
      </c>
      <c r="D1605" s="40" t="s">
        <v>4</v>
      </c>
      <c r="E1605" s="40" t="s">
        <v>1753</v>
      </c>
      <c r="F1605" s="40">
        <v>2</v>
      </c>
      <c r="G1605" s="39">
        <v>48990000</v>
      </c>
      <c r="H1605" s="39">
        <v>97980000</v>
      </c>
      <c r="I1605" s="49">
        <f>VLOOKUP(E1605,'sản phẩm'!$A$2:E3291,5,FALSE)</f>
        <v>47990000</v>
      </c>
    </row>
    <row r="1606" spans="1:9" ht="14.25" customHeight="1">
      <c r="A1606" s="38" t="s">
        <v>3416</v>
      </c>
      <c r="B1606" s="45">
        <v>44793</v>
      </c>
      <c r="C1606" s="43">
        <v>188</v>
      </c>
      <c r="D1606" s="40" t="s">
        <v>15</v>
      </c>
      <c r="E1606" s="40" t="s">
        <v>1750</v>
      </c>
      <c r="F1606" s="40">
        <v>1</v>
      </c>
      <c r="G1606" s="39">
        <v>39990000</v>
      </c>
      <c r="H1606" s="39">
        <v>39990000</v>
      </c>
      <c r="I1606" s="49">
        <f>VLOOKUP(E1606,'sản phẩm'!$A$2:E3201,5,FALSE)</f>
        <v>38990000</v>
      </c>
    </row>
    <row r="1607" spans="1:9" ht="14.25" customHeight="1">
      <c r="A1607" s="38" t="s">
        <v>3417</v>
      </c>
      <c r="B1607" s="45">
        <v>44793</v>
      </c>
      <c r="C1607" s="43">
        <v>1386</v>
      </c>
      <c r="D1607" s="40" t="s">
        <v>8</v>
      </c>
      <c r="E1607" s="40" t="s">
        <v>1805</v>
      </c>
      <c r="F1607" s="40">
        <v>1</v>
      </c>
      <c r="G1607" s="39">
        <v>69990000</v>
      </c>
      <c r="H1607" s="39">
        <v>69990000</v>
      </c>
      <c r="I1607" s="49">
        <f>VLOOKUP(E1607,'sản phẩm'!$A$2:E5896,5,FALSE)</f>
        <v>68990000</v>
      </c>
    </row>
    <row r="1608" spans="1:9" ht="14.25" customHeight="1">
      <c r="A1608" s="38" t="s">
        <v>3418</v>
      </c>
      <c r="B1608" s="45">
        <v>44793</v>
      </c>
      <c r="C1608" s="43">
        <v>862</v>
      </c>
      <c r="D1608" s="40" t="s">
        <v>15</v>
      </c>
      <c r="E1608" s="40" t="s">
        <v>1750</v>
      </c>
      <c r="F1608" s="40">
        <v>2</v>
      </c>
      <c r="G1608" s="39">
        <v>39990000</v>
      </c>
      <c r="H1608" s="39">
        <v>79980000</v>
      </c>
      <c r="I1608" s="49">
        <f>VLOOKUP(E1608,'sản phẩm'!$A$2:E3202,5,FALSE)</f>
        <v>38990000</v>
      </c>
    </row>
    <row r="1609" spans="1:9" ht="14.25" customHeight="1">
      <c r="A1609" s="38" t="s">
        <v>3419</v>
      </c>
      <c r="B1609" s="45">
        <v>44793</v>
      </c>
      <c r="C1609" s="43">
        <v>1275</v>
      </c>
      <c r="D1609" s="40" t="s">
        <v>15</v>
      </c>
      <c r="E1609" s="40" t="s">
        <v>1781</v>
      </c>
      <c r="F1609" s="40">
        <v>2</v>
      </c>
      <c r="G1609" s="39">
        <v>49990000</v>
      </c>
      <c r="H1609" s="39">
        <v>99980000</v>
      </c>
      <c r="I1609" s="49">
        <f>VLOOKUP(E1609,'sản phẩm'!$A$2:E4692,5,FALSE)</f>
        <v>48990000</v>
      </c>
    </row>
    <row r="1610" spans="1:9" ht="14.25" customHeight="1">
      <c r="A1610" s="38" t="s">
        <v>3420</v>
      </c>
      <c r="B1610" s="45">
        <v>44793</v>
      </c>
      <c r="C1610" s="43">
        <v>1109</v>
      </c>
      <c r="D1610" s="40" t="s">
        <v>15</v>
      </c>
      <c r="E1610" s="40" t="s">
        <v>1767</v>
      </c>
      <c r="F1610" s="40">
        <v>2</v>
      </c>
      <c r="G1610" s="39">
        <v>19990000</v>
      </c>
      <c r="H1610" s="39">
        <v>39980000</v>
      </c>
      <c r="I1610" s="49">
        <f>VLOOKUP(E1610,'sản phẩm'!$A$2:E3973,5,FALSE)</f>
        <v>18990000</v>
      </c>
    </row>
    <row r="1611" spans="1:9" ht="14.25" customHeight="1">
      <c r="A1611" s="38" t="s">
        <v>3421</v>
      </c>
      <c r="B1611" s="45">
        <v>44793</v>
      </c>
      <c r="C1611" s="43">
        <v>383</v>
      </c>
      <c r="D1611" s="40" t="s">
        <v>15</v>
      </c>
      <c r="E1611" s="40" t="s">
        <v>1761</v>
      </c>
      <c r="F1611" s="40">
        <v>1</v>
      </c>
      <c r="G1611" s="39">
        <v>20990000</v>
      </c>
      <c r="H1611" s="39">
        <v>20990000</v>
      </c>
      <c r="I1611" s="49">
        <f>VLOOKUP(E1611,'sản phẩm'!$A$2:E3668,5,FALSE)</f>
        <v>19990000</v>
      </c>
    </row>
    <row r="1612" spans="1:9" ht="14.25" customHeight="1">
      <c r="A1612" s="38" t="s">
        <v>3422</v>
      </c>
      <c r="B1612" s="45">
        <v>44793</v>
      </c>
      <c r="C1612" s="43">
        <v>1394</v>
      </c>
      <c r="D1612" s="40" t="s">
        <v>4</v>
      </c>
      <c r="E1612" s="40" t="s">
        <v>1763</v>
      </c>
      <c r="F1612" s="40">
        <v>2</v>
      </c>
      <c r="G1612" s="39">
        <v>3290000</v>
      </c>
      <c r="H1612" s="39">
        <v>6580000</v>
      </c>
      <c r="I1612" s="49">
        <f>VLOOKUP(E1612,'sản phẩm'!$A$2:E3764,5,FALSE)</f>
        <v>2290000</v>
      </c>
    </row>
    <row r="1613" spans="1:9" ht="14.25" customHeight="1">
      <c r="A1613" s="38" t="s">
        <v>3423</v>
      </c>
      <c r="B1613" s="45">
        <v>44793</v>
      </c>
      <c r="C1613" s="43">
        <v>865</v>
      </c>
      <c r="D1613" s="40" t="s">
        <v>8</v>
      </c>
      <c r="E1613" s="40" t="s">
        <v>1773</v>
      </c>
      <c r="F1613" s="40">
        <v>1</v>
      </c>
      <c r="G1613" s="39">
        <v>33000000</v>
      </c>
      <c r="H1613" s="39">
        <v>33000000</v>
      </c>
      <c r="I1613" s="49">
        <f>VLOOKUP(E1613,'sản phẩm'!$A$2:E4276,5,FALSE)</f>
        <v>32000000</v>
      </c>
    </row>
    <row r="1614" spans="1:9" ht="14.25" customHeight="1">
      <c r="A1614" s="38" t="s">
        <v>3424</v>
      </c>
      <c r="B1614" s="45">
        <v>44793</v>
      </c>
      <c r="C1614" s="43">
        <v>508</v>
      </c>
      <c r="D1614" s="40" t="s">
        <v>15</v>
      </c>
      <c r="E1614" s="40" t="s">
        <v>1789</v>
      </c>
      <c r="F1614" s="40">
        <v>2</v>
      </c>
      <c r="G1614" s="39">
        <v>4290000</v>
      </c>
      <c r="H1614" s="39">
        <v>8580000</v>
      </c>
      <c r="I1614" s="49">
        <f>VLOOKUP(E1614,'sản phẩm'!$A$2:E5078,5,FALSE)</f>
        <v>3290000</v>
      </c>
    </row>
    <row r="1615" spans="1:9" ht="14.25" customHeight="1">
      <c r="A1615" s="38" t="s">
        <v>3425</v>
      </c>
      <c r="B1615" s="45">
        <v>44793</v>
      </c>
      <c r="C1615" s="43">
        <v>242</v>
      </c>
      <c r="D1615" s="40" t="s">
        <v>15</v>
      </c>
      <c r="E1615" s="40" t="s">
        <v>1763</v>
      </c>
      <c r="F1615" s="40">
        <v>2</v>
      </c>
      <c r="G1615" s="39">
        <v>3290000</v>
      </c>
      <c r="H1615" s="39">
        <v>6580000</v>
      </c>
      <c r="I1615" s="49">
        <f>VLOOKUP(E1615,'sản phẩm'!$A$2:E3765,5,FALSE)</f>
        <v>2290000</v>
      </c>
    </row>
    <row r="1616" spans="1:9" ht="14.25" customHeight="1">
      <c r="A1616" s="38" t="s">
        <v>3426</v>
      </c>
      <c r="B1616" s="45">
        <v>44793</v>
      </c>
      <c r="C1616" s="43">
        <v>600</v>
      </c>
      <c r="D1616" s="40" t="s">
        <v>15</v>
      </c>
      <c r="E1616" s="40" t="s">
        <v>1775</v>
      </c>
      <c r="F1616" s="40">
        <v>1</v>
      </c>
      <c r="G1616" s="39">
        <v>29990000</v>
      </c>
      <c r="H1616" s="39">
        <v>29990000</v>
      </c>
      <c r="I1616" s="49">
        <f>VLOOKUP(E1616,'sản phẩm'!$A$2:E4379,5,FALSE)</f>
        <v>28990000</v>
      </c>
    </row>
    <row r="1617" spans="1:9" ht="14.25" customHeight="1">
      <c r="A1617" s="38" t="s">
        <v>3427</v>
      </c>
      <c r="B1617" s="45">
        <v>44793</v>
      </c>
      <c r="C1617" s="43">
        <v>1453</v>
      </c>
      <c r="D1617" s="40" t="s">
        <v>15</v>
      </c>
      <c r="E1617" s="40" t="s">
        <v>1761</v>
      </c>
      <c r="F1617" s="40">
        <v>1</v>
      </c>
      <c r="G1617" s="39">
        <v>20990000</v>
      </c>
      <c r="H1617" s="39">
        <v>20990000</v>
      </c>
      <c r="I1617" s="49">
        <f>VLOOKUP(E1617,'sản phẩm'!$A$2:E3669,5,FALSE)</f>
        <v>19990000</v>
      </c>
    </row>
    <row r="1618" spans="1:9" ht="14.25" customHeight="1">
      <c r="A1618" s="38" t="s">
        <v>3428</v>
      </c>
      <c r="B1618" s="45">
        <v>44793</v>
      </c>
      <c r="C1618" s="43">
        <v>1568</v>
      </c>
      <c r="D1618" s="40" t="s">
        <v>4</v>
      </c>
      <c r="E1618" s="40" t="s">
        <v>1781</v>
      </c>
      <c r="F1618" s="40">
        <v>2</v>
      </c>
      <c r="G1618" s="39">
        <v>49990000</v>
      </c>
      <c r="H1618" s="39">
        <v>99980000</v>
      </c>
      <c r="I1618" s="49">
        <f>VLOOKUP(E1618,'sản phẩm'!$A$2:E4693,5,FALSE)</f>
        <v>48990000</v>
      </c>
    </row>
    <row r="1619" spans="1:9" ht="14.25" customHeight="1">
      <c r="A1619" s="38" t="s">
        <v>3429</v>
      </c>
      <c r="B1619" s="45">
        <v>44793</v>
      </c>
      <c r="C1619" s="43">
        <v>642</v>
      </c>
      <c r="D1619" s="40" t="s">
        <v>15</v>
      </c>
      <c r="E1619" s="40" t="s">
        <v>1803</v>
      </c>
      <c r="F1619" s="40">
        <v>1</v>
      </c>
      <c r="G1619" s="39">
        <v>27990000</v>
      </c>
      <c r="H1619" s="39">
        <v>27990000</v>
      </c>
      <c r="I1619" s="49">
        <f>VLOOKUP(E1619,'sản phẩm'!$A$2:E5790,5,FALSE)</f>
        <v>26990000</v>
      </c>
    </row>
    <row r="1620" spans="1:9" ht="14.25" customHeight="1">
      <c r="A1620" s="38" t="s">
        <v>3430</v>
      </c>
      <c r="B1620" s="45">
        <v>44793</v>
      </c>
      <c r="C1620" s="43">
        <v>1018</v>
      </c>
      <c r="D1620" s="40" t="s">
        <v>8</v>
      </c>
      <c r="E1620" s="40" t="s">
        <v>1767</v>
      </c>
      <c r="F1620" s="40">
        <v>2</v>
      </c>
      <c r="G1620" s="39">
        <v>19990000</v>
      </c>
      <c r="H1620" s="39">
        <v>39980000</v>
      </c>
      <c r="I1620" s="49">
        <f>VLOOKUP(E1620,'sản phẩm'!$A$2:E3974,5,FALSE)</f>
        <v>18990000</v>
      </c>
    </row>
    <row r="1621" spans="1:9" ht="14.25" customHeight="1">
      <c r="A1621" s="38" t="s">
        <v>3431</v>
      </c>
      <c r="B1621" s="45">
        <v>44793</v>
      </c>
      <c r="C1621" s="43">
        <v>494</v>
      </c>
      <c r="D1621" s="40" t="s">
        <v>4</v>
      </c>
      <c r="E1621" s="40" t="s">
        <v>1785</v>
      </c>
      <c r="F1621" s="40">
        <v>1</v>
      </c>
      <c r="G1621" s="39">
        <v>16000000</v>
      </c>
      <c r="H1621" s="39">
        <v>16000000</v>
      </c>
      <c r="I1621" s="49">
        <f>VLOOKUP(E1621,'sản phẩm'!$A$2:E4884,5,FALSE)</f>
        <v>15000000</v>
      </c>
    </row>
    <row r="1622" spans="1:9" ht="14.25" customHeight="1">
      <c r="A1622" s="38" t="s">
        <v>3432</v>
      </c>
      <c r="B1622" s="45">
        <v>44793</v>
      </c>
      <c r="C1622" s="43">
        <v>1284</v>
      </c>
      <c r="D1622" s="40" t="s">
        <v>15</v>
      </c>
      <c r="E1622" s="40" t="s">
        <v>1765</v>
      </c>
      <c r="F1622" s="40">
        <v>2</v>
      </c>
      <c r="G1622" s="39">
        <v>34000000</v>
      </c>
      <c r="H1622" s="39">
        <v>68000000</v>
      </c>
      <c r="I1622" s="49">
        <f>VLOOKUP(E1622,'sản phẩm'!$A$2:E3870,5,FALSE)</f>
        <v>33000000</v>
      </c>
    </row>
    <row r="1623" spans="1:9" ht="14.25" customHeight="1">
      <c r="A1623" s="38" t="s">
        <v>3433</v>
      </c>
      <c r="B1623" s="45">
        <v>44794</v>
      </c>
      <c r="C1623" s="43">
        <v>78</v>
      </c>
      <c r="D1623" s="40" t="s">
        <v>15</v>
      </c>
      <c r="E1623" s="40" t="s">
        <v>1787</v>
      </c>
      <c r="F1623" s="40">
        <v>1</v>
      </c>
      <c r="G1623" s="39">
        <v>35000000</v>
      </c>
      <c r="H1623" s="39">
        <v>35000000</v>
      </c>
      <c r="I1623" s="49">
        <f>VLOOKUP(E1623,'sản phẩm'!$A$2:E4977,5,FALSE)</f>
        <v>34000000</v>
      </c>
    </row>
    <row r="1624" spans="1:9" ht="14.25" customHeight="1">
      <c r="A1624" s="38" t="s">
        <v>3434</v>
      </c>
      <c r="B1624" s="45">
        <v>44794</v>
      </c>
      <c r="C1624" s="43">
        <v>347</v>
      </c>
      <c r="D1624" s="40" t="s">
        <v>4</v>
      </c>
      <c r="E1624" s="40" t="s">
        <v>1763</v>
      </c>
      <c r="F1624" s="40">
        <v>2</v>
      </c>
      <c r="G1624" s="39">
        <v>3290000</v>
      </c>
      <c r="H1624" s="39">
        <v>6580000</v>
      </c>
      <c r="I1624" s="49">
        <f>VLOOKUP(E1624,'sản phẩm'!$A$2:E3766,5,FALSE)</f>
        <v>2290000</v>
      </c>
    </row>
    <row r="1625" spans="1:9" ht="14.25" customHeight="1">
      <c r="A1625" s="38" t="s">
        <v>3435</v>
      </c>
      <c r="B1625" s="45">
        <v>44794</v>
      </c>
      <c r="C1625" s="43">
        <v>230</v>
      </c>
      <c r="D1625" s="40" t="s">
        <v>15</v>
      </c>
      <c r="E1625" s="40" t="s">
        <v>1785</v>
      </c>
      <c r="F1625" s="40">
        <v>1</v>
      </c>
      <c r="G1625" s="39">
        <v>16000000</v>
      </c>
      <c r="H1625" s="39">
        <v>16000000</v>
      </c>
      <c r="I1625" s="49">
        <f>VLOOKUP(E1625,'sản phẩm'!$A$2:E4885,5,FALSE)</f>
        <v>15000000</v>
      </c>
    </row>
    <row r="1626" spans="1:9" ht="14.25" customHeight="1">
      <c r="A1626" s="38" t="s">
        <v>3436</v>
      </c>
      <c r="B1626" s="45">
        <v>44794</v>
      </c>
      <c r="C1626" s="43">
        <v>1097</v>
      </c>
      <c r="D1626" s="40" t="s">
        <v>15</v>
      </c>
      <c r="E1626" s="40" t="s">
        <v>1789</v>
      </c>
      <c r="F1626" s="40">
        <v>2</v>
      </c>
      <c r="G1626" s="39">
        <v>4290000</v>
      </c>
      <c r="H1626" s="39">
        <v>8580000</v>
      </c>
      <c r="I1626" s="49">
        <f>VLOOKUP(E1626,'sản phẩm'!$A$2:E5079,5,FALSE)</f>
        <v>3290000</v>
      </c>
    </row>
    <row r="1627" spans="1:9" ht="14.25" customHeight="1">
      <c r="A1627" s="38" t="s">
        <v>3437</v>
      </c>
      <c r="B1627" s="45">
        <v>44794</v>
      </c>
      <c r="C1627" s="43">
        <v>1217</v>
      </c>
      <c r="D1627" s="40" t="s">
        <v>15</v>
      </c>
      <c r="E1627" s="40" t="s">
        <v>1795</v>
      </c>
      <c r="F1627" s="40">
        <v>1</v>
      </c>
      <c r="G1627" s="39">
        <v>34990000</v>
      </c>
      <c r="H1627" s="39">
        <v>34990000</v>
      </c>
      <c r="I1627" s="49">
        <f>VLOOKUP(E1627,'sản phẩm'!$A$2:E5393,5,FALSE)</f>
        <v>33990000</v>
      </c>
    </row>
    <row r="1628" spans="1:9" ht="14.25" customHeight="1">
      <c r="A1628" s="38" t="s">
        <v>3438</v>
      </c>
      <c r="B1628" s="45">
        <v>44794</v>
      </c>
      <c r="C1628" s="43">
        <v>324</v>
      </c>
      <c r="D1628" s="40" t="s">
        <v>15</v>
      </c>
      <c r="E1628" s="40" t="s">
        <v>1757</v>
      </c>
      <c r="F1628" s="40">
        <v>1</v>
      </c>
      <c r="G1628" s="39">
        <v>3290000</v>
      </c>
      <c r="H1628" s="39">
        <v>3290000</v>
      </c>
      <c r="I1628" s="49">
        <f>VLOOKUP(E1628,'sản phẩm'!$A$2:E3477,5,FALSE)</f>
        <v>2290000</v>
      </c>
    </row>
    <row r="1629" spans="1:9" ht="14.25" customHeight="1">
      <c r="A1629" s="38" t="s">
        <v>3439</v>
      </c>
      <c r="B1629" s="45">
        <v>44794</v>
      </c>
      <c r="C1629" s="43">
        <v>420</v>
      </c>
      <c r="D1629" s="40" t="s">
        <v>15</v>
      </c>
      <c r="E1629" s="40" t="s">
        <v>1761</v>
      </c>
      <c r="F1629" s="40">
        <v>2</v>
      </c>
      <c r="G1629" s="39">
        <v>20990000</v>
      </c>
      <c r="H1629" s="39">
        <v>41980000</v>
      </c>
      <c r="I1629" s="49">
        <f>VLOOKUP(E1629,'sản phẩm'!$A$2:E3670,5,FALSE)</f>
        <v>19990000</v>
      </c>
    </row>
    <row r="1630" spans="1:9" ht="14.25" customHeight="1">
      <c r="A1630" s="38" t="s">
        <v>3440</v>
      </c>
      <c r="B1630" s="45">
        <v>44794</v>
      </c>
      <c r="C1630" s="43">
        <v>1385</v>
      </c>
      <c r="D1630" s="40" t="s">
        <v>4</v>
      </c>
      <c r="E1630" s="40" t="s">
        <v>1750</v>
      </c>
      <c r="F1630" s="40">
        <v>2</v>
      </c>
      <c r="G1630" s="39">
        <v>39990000</v>
      </c>
      <c r="H1630" s="39">
        <v>79980000</v>
      </c>
      <c r="I1630" s="49">
        <f>VLOOKUP(E1630,'sản phẩm'!$A$2:E3203,5,FALSE)</f>
        <v>38990000</v>
      </c>
    </row>
    <row r="1631" spans="1:9" ht="14.25" customHeight="1">
      <c r="A1631" s="38" t="s">
        <v>3441</v>
      </c>
      <c r="B1631" s="45">
        <v>44794</v>
      </c>
      <c r="C1631" s="43">
        <v>48</v>
      </c>
      <c r="D1631" s="40" t="s">
        <v>4</v>
      </c>
      <c r="E1631" s="40" t="s">
        <v>1791</v>
      </c>
      <c r="F1631" s="40">
        <v>1</v>
      </c>
      <c r="G1631" s="39">
        <v>9990000</v>
      </c>
      <c r="H1631" s="39">
        <v>9990000</v>
      </c>
      <c r="I1631" s="49">
        <f>VLOOKUP(E1631,'sản phẩm'!$A$2:E5181,5,FALSE)</f>
        <v>8990000</v>
      </c>
    </row>
    <row r="1632" spans="1:9" ht="14.25" customHeight="1">
      <c r="A1632" s="38" t="s">
        <v>3442</v>
      </c>
      <c r="B1632" s="45">
        <v>44794</v>
      </c>
      <c r="C1632" s="43">
        <v>636</v>
      </c>
      <c r="D1632" s="40" t="s">
        <v>8</v>
      </c>
      <c r="E1632" s="40" t="s">
        <v>1785</v>
      </c>
      <c r="F1632" s="40">
        <v>2</v>
      </c>
      <c r="G1632" s="39">
        <v>16000000</v>
      </c>
      <c r="H1632" s="39">
        <v>32000000</v>
      </c>
      <c r="I1632" s="49">
        <f>VLOOKUP(E1632,'sản phẩm'!$A$2:E4886,5,FALSE)</f>
        <v>15000000</v>
      </c>
    </row>
    <row r="1633" spans="1:9" ht="14.25" customHeight="1">
      <c r="A1633" s="38" t="s">
        <v>3443</v>
      </c>
      <c r="B1633" s="45">
        <v>44794</v>
      </c>
      <c r="C1633" s="43">
        <v>909</v>
      </c>
      <c r="D1633" s="40" t="s">
        <v>15</v>
      </c>
      <c r="E1633" s="40" t="s">
        <v>1787</v>
      </c>
      <c r="F1633" s="40">
        <v>1</v>
      </c>
      <c r="G1633" s="39">
        <v>35000000</v>
      </c>
      <c r="H1633" s="39">
        <v>35000000</v>
      </c>
      <c r="I1633" s="49">
        <f>VLOOKUP(E1633,'sản phẩm'!$A$2:E4978,5,FALSE)</f>
        <v>34000000</v>
      </c>
    </row>
    <row r="1634" spans="1:9" ht="14.25" customHeight="1">
      <c r="A1634" s="38" t="s">
        <v>3444</v>
      </c>
      <c r="B1634" s="45">
        <v>44794</v>
      </c>
      <c r="C1634" s="43">
        <v>1097</v>
      </c>
      <c r="D1634" s="40" t="s">
        <v>15</v>
      </c>
      <c r="E1634" s="40" t="s">
        <v>1793</v>
      </c>
      <c r="F1634" s="40">
        <v>2</v>
      </c>
      <c r="G1634" s="39">
        <v>29990000</v>
      </c>
      <c r="H1634" s="39">
        <v>59980000</v>
      </c>
      <c r="I1634" s="49">
        <f>VLOOKUP(E1634,'sản phẩm'!$A$2:E5288,5,FALSE)</f>
        <v>28990000</v>
      </c>
    </row>
    <row r="1635" spans="1:9" ht="14.25" customHeight="1">
      <c r="A1635" s="38" t="s">
        <v>3445</v>
      </c>
      <c r="B1635" s="45">
        <v>44794</v>
      </c>
      <c r="C1635" s="43">
        <v>836</v>
      </c>
      <c r="D1635" s="40" t="s">
        <v>11</v>
      </c>
      <c r="E1635" s="40" t="s">
        <v>1757</v>
      </c>
      <c r="F1635" s="40">
        <v>2</v>
      </c>
      <c r="G1635" s="39">
        <v>3290000</v>
      </c>
      <c r="H1635" s="39">
        <v>6580000</v>
      </c>
      <c r="I1635" s="49">
        <f>VLOOKUP(E1635,'sản phẩm'!$A$2:E3478,5,FALSE)</f>
        <v>2290000</v>
      </c>
    </row>
    <row r="1636" spans="1:9" ht="14.25" customHeight="1">
      <c r="A1636" s="38" t="s">
        <v>3446</v>
      </c>
      <c r="B1636" s="45">
        <v>44794</v>
      </c>
      <c r="C1636" s="43">
        <v>216</v>
      </c>
      <c r="D1636" s="40" t="s">
        <v>15</v>
      </c>
      <c r="E1636" s="40" t="s">
        <v>1787</v>
      </c>
      <c r="F1636" s="40">
        <v>2</v>
      </c>
      <c r="G1636" s="39">
        <v>35000000</v>
      </c>
      <c r="H1636" s="39">
        <v>70000000</v>
      </c>
      <c r="I1636" s="49">
        <f>VLOOKUP(E1636,'sản phẩm'!$A$2:E4979,5,FALSE)</f>
        <v>34000000</v>
      </c>
    </row>
    <row r="1637" spans="1:9" ht="14.25" customHeight="1">
      <c r="A1637" s="38" t="s">
        <v>3447</v>
      </c>
      <c r="B1637" s="45">
        <v>44794</v>
      </c>
      <c r="C1637" s="43">
        <v>623</v>
      </c>
      <c r="D1637" s="40" t="s">
        <v>15</v>
      </c>
      <c r="E1637" s="40" t="s">
        <v>1763</v>
      </c>
      <c r="F1637" s="40">
        <v>1</v>
      </c>
      <c r="G1637" s="39">
        <v>3290000</v>
      </c>
      <c r="H1637" s="39">
        <v>3290000</v>
      </c>
      <c r="I1637" s="49">
        <f>VLOOKUP(E1637,'sản phẩm'!$A$2:E3767,5,FALSE)</f>
        <v>2290000</v>
      </c>
    </row>
    <row r="1638" spans="1:9" ht="14.25" customHeight="1">
      <c r="A1638" s="38" t="s">
        <v>3448</v>
      </c>
      <c r="B1638" s="45">
        <v>44794</v>
      </c>
      <c r="C1638" s="43">
        <v>1005</v>
      </c>
      <c r="D1638" s="40" t="s">
        <v>15</v>
      </c>
      <c r="E1638" s="40" t="s">
        <v>1793</v>
      </c>
      <c r="F1638" s="40">
        <v>2</v>
      </c>
      <c r="G1638" s="39">
        <v>29990000</v>
      </c>
      <c r="H1638" s="39">
        <v>59980000</v>
      </c>
      <c r="I1638" s="49">
        <f>VLOOKUP(E1638,'sản phẩm'!$A$2:E5289,5,FALSE)</f>
        <v>28990000</v>
      </c>
    </row>
    <row r="1639" spans="1:9" ht="14.25" customHeight="1">
      <c r="A1639" s="38" t="s">
        <v>3449</v>
      </c>
      <c r="B1639" s="45">
        <v>44794</v>
      </c>
      <c r="C1639" s="43">
        <v>1009</v>
      </c>
      <c r="D1639" s="40" t="s">
        <v>15</v>
      </c>
      <c r="E1639" s="40" t="s">
        <v>1787</v>
      </c>
      <c r="F1639" s="40">
        <v>1</v>
      </c>
      <c r="G1639" s="39">
        <v>35000000</v>
      </c>
      <c r="H1639" s="39">
        <v>35000000</v>
      </c>
      <c r="I1639" s="49">
        <f>VLOOKUP(E1639,'sản phẩm'!$A$2:E4980,5,FALSE)</f>
        <v>34000000</v>
      </c>
    </row>
    <row r="1640" spans="1:9" ht="14.25" customHeight="1">
      <c r="A1640" s="38" t="s">
        <v>3450</v>
      </c>
      <c r="B1640" s="45">
        <v>44794</v>
      </c>
      <c r="C1640" s="43">
        <v>1494</v>
      </c>
      <c r="D1640" s="40" t="s">
        <v>4</v>
      </c>
      <c r="E1640" s="40" t="s">
        <v>1779</v>
      </c>
      <c r="F1640" s="40">
        <v>1</v>
      </c>
      <c r="G1640" s="39">
        <v>31990000</v>
      </c>
      <c r="H1640" s="39">
        <v>31990000</v>
      </c>
      <c r="I1640" s="49">
        <f>VLOOKUP(E1640,'sản phẩm'!$A$2:E4601,5,FALSE)</f>
        <v>30990000</v>
      </c>
    </row>
    <row r="1641" spans="1:9" ht="14.25" customHeight="1">
      <c r="A1641" s="38" t="s">
        <v>3451</v>
      </c>
      <c r="B1641" s="45">
        <v>44794</v>
      </c>
      <c r="C1641" s="43">
        <v>1343</v>
      </c>
      <c r="D1641" s="40" t="s">
        <v>4</v>
      </c>
      <c r="E1641" s="40" t="s">
        <v>1771</v>
      </c>
      <c r="F1641" s="40">
        <v>1</v>
      </c>
      <c r="G1641" s="39">
        <v>5690000</v>
      </c>
      <c r="H1641" s="39">
        <v>5690000</v>
      </c>
      <c r="I1641" s="49">
        <f>VLOOKUP(E1641,'sản phẩm'!$A$2:E4172,5,FALSE)</f>
        <v>4690000</v>
      </c>
    </row>
    <row r="1642" spans="1:9" ht="14.25" customHeight="1">
      <c r="A1642" s="38" t="s">
        <v>3452</v>
      </c>
      <c r="B1642" s="45">
        <v>44794</v>
      </c>
      <c r="C1642" s="43">
        <v>1033</v>
      </c>
      <c r="D1642" s="40" t="s">
        <v>15</v>
      </c>
      <c r="E1642" s="40" t="s">
        <v>1803</v>
      </c>
      <c r="F1642" s="40">
        <v>2</v>
      </c>
      <c r="G1642" s="39">
        <v>27990000</v>
      </c>
      <c r="H1642" s="39">
        <v>55980000</v>
      </c>
      <c r="I1642" s="49">
        <f>VLOOKUP(E1642,'sản phẩm'!$A$2:E5791,5,FALSE)</f>
        <v>26990000</v>
      </c>
    </row>
    <row r="1643" spans="1:9" ht="14.25" customHeight="1">
      <c r="A1643" s="38" t="s">
        <v>3453</v>
      </c>
      <c r="B1643" s="45">
        <v>44795</v>
      </c>
      <c r="C1643" s="43">
        <v>369</v>
      </c>
      <c r="D1643" s="40" t="s">
        <v>15</v>
      </c>
      <c r="E1643" s="40" t="s">
        <v>1765</v>
      </c>
      <c r="F1643" s="40">
        <v>1</v>
      </c>
      <c r="G1643" s="39">
        <v>34000000</v>
      </c>
      <c r="H1643" s="39">
        <v>34000000</v>
      </c>
      <c r="I1643" s="49">
        <f>VLOOKUP(E1643,'sản phẩm'!$A$2:E3871,5,FALSE)</f>
        <v>33000000</v>
      </c>
    </row>
    <row r="1644" spans="1:9" ht="14.25" customHeight="1">
      <c r="A1644" s="38" t="s">
        <v>3454</v>
      </c>
      <c r="B1644" s="45">
        <v>44795</v>
      </c>
      <c r="C1644" s="43">
        <v>365</v>
      </c>
      <c r="D1644" s="40" t="s">
        <v>15</v>
      </c>
      <c r="E1644" s="40" t="s">
        <v>1785</v>
      </c>
      <c r="F1644" s="40">
        <v>2</v>
      </c>
      <c r="G1644" s="39">
        <v>16000000</v>
      </c>
      <c r="H1644" s="39">
        <v>32000000</v>
      </c>
      <c r="I1644" s="49">
        <f>VLOOKUP(E1644,'sản phẩm'!$A$2:E4887,5,FALSE)</f>
        <v>15000000</v>
      </c>
    </row>
    <row r="1645" spans="1:9" ht="14.25" customHeight="1">
      <c r="A1645" s="38" t="s">
        <v>3455</v>
      </c>
      <c r="B1645" s="45">
        <v>44795</v>
      </c>
      <c r="C1645" s="43">
        <v>1363</v>
      </c>
      <c r="D1645" s="40" t="s">
        <v>4</v>
      </c>
      <c r="E1645" s="40" t="s">
        <v>1757</v>
      </c>
      <c r="F1645" s="40">
        <v>2</v>
      </c>
      <c r="G1645" s="39">
        <v>3290000</v>
      </c>
      <c r="H1645" s="39">
        <v>6580000</v>
      </c>
      <c r="I1645" s="49">
        <f>VLOOKUP(E1645,'sản phẩm'!$A$2:E3479,5,FALSE)</f>
        <v>2290000</v>
      </c>
    </row>
    <row r="1646" spans="1:9" ht="14.25" customHeight="1">
      <c r="A1646" s="38" t="s">
        <v>3456</v>
      </c>
      <c r="B1646" s="45">
        <v>44795</v>
      </c>
      <c r="C1646" s="43">
        <v>617</v>
      </c>
      <c r="D1646" s="40" t="s">
        <v>4</v>
      </c>
      <c r="E1646" s="40" t="s">
        <v>1753</v>
      </c>
      <c r="F1646" s="40">
        <v>2</v>
      </c>
      <c r="G1646" s="39">
        <v>48990000</v>
      </c>
      <c r="H1646" s="39">
        <v>97980000</v>
      </c>
      <c r="I1646" s="49">
        <f>VLOOKUP(E1646,'sản phẩm'!$A$2:E3292,5,FALSE)</f>
        <v>47990000</v>
      </c>
    </row>
    <row r="1647" spans="1:9" ht="14.25" customHeight="1">
      <c r="A1647" s="38" t="s">
        <v>3457</v>
      </c>
      <c r="B1647" s="45">
        <v>44795</v>
      </c>
      <c r="C1647" s="43">
        <v>1227</v>
      </c>
      <c r="D1647" s="40" t="s">
        <v>15</v>
      </c>
      <c r="E1647" s="40" t="s">
        <v>1763</v>
      </c>
      <c r="F1647" s="40">
        <v>1</v>
      </c>
      <c r="G1647" s="39">
        <v>3290000</v>
      </c>
      <c r="H1647" s="39">
        <v>3290000</v>
      </c>
      <c r="I1647" s="49">
        <f>VLOOKUP(E1647,'sản phẩm'!$A$2:E3768,5,FALSE)</f>
        <v>2290000</v>
      </c>
    </row>
    <row r="1648" spans="1:9" ht="14.25" customHeight="1">
      <c r="A1648" s="38" t="s">
        <v>3458</v>
      </c>
      <c r="B1648" s="45">
        <v>44795</v>
      </c>
      <c r="C1648" s="43">
        <v>293</v>
      </c>
      <c r="D1648" s="40" t="s">
        <v>15</v>
      </c>
      <c r="E1648" s="40" t="s">
        <v>1795</v>
      </c>
      <c r="F1648" s="40">
        <v>1</v>
      </c>
      <c r="G1648" s="39">
        <v>34990000</v>
      </c>
      <c r="H1648" s="39">
        <v>34990000</v>
      </c>
      <c r="I1648" s="49">
        <f>VLOOKUP(E1648,'sản phẩm'!$A$2:E5394,5,FALSE)</f>
        <v>33990000</v>
      </c>
    </row>
    <row r="1649" spans="1:9" ht="14.25" customHeight="1">
      <c r="A1649" s="38" t="s">
        <v>3459</v>
      </c>
      <c r="B1649" s="45">
        <v>44795</v>
      </c>
      <c r="C1649" s="43">
        <v>1108</v>
      </c>
      <c r="D1649" s="40" t="s">
        <v>15</v>
      </c>
      <c r="E1649" s="40" t="s">
        <v>1803</v>
      </c>
      <c r="F1649" s="40">
        <v>2</v>
      </c>
      <c r="G1649" s="39">
        <v>27990000</v>
      </c>
      <c r="H1649" s="39">
        <v>55980000</v>
      </c>
      <c r="I1649" s="49">
        <f>VLOOKUP(E1649,'sản phẩm'!$A$2:E5792,5,FALSE)</f>
        <v>26990000</v>
      </c>
    </row>
    <row r="1650" spans="1:9" ht="14.25" customHeight="1">
      <c r="A1650" s="38" t="s">
        <v>3460</v>
      </c>
      <c r="B1650" s="45">
        <v>44795</v>
      </c>
      <c r="C1650" s="43">
        <v>131</v>
      </c>
      <c r="D1650" s="40" t="s">
        <v>15</v>
      </c>
      <c r="E1650" s="40" t="s">
        <v>1757</v>
      </c>
      <c r="F1650" s="40">
        <v>1</v>
      </c>
      <c r="G1650" s="39">
        <v>3290000</v>
      </c>
      <c r="H1650" s="39">
        <v>3290000</v>
      </c>
      <c r="I1650" s="49">
        <f>VLOOKUP(E1650,'sản phẩm'!$A$2:E3480,5,FALSE)</f>
        <v>2290000</v>
      </c>
    </row>
    <row r="1651" spans="1:9" ht="14.25" customHeight="1">
      <c r="A1651" s="38" t="s">
        <v>3461</v>
      </c>
      <c r="B1651" s="45">
        <v>44795</v>
      </c>
      <c r="C1651" s="43">
        <v>489</v>
      </c>
      <c r="D1651" s="40" t="s">
        <v>4</v>
      </c>
      <c r="E1651" s="40" t="s">
        <v>1748</v>
      </c>
      <c r="F1651" s="40">
        <v>1</v>
      </c>
      <c r="G1651" s="39">
        <v>7990000</v>
      </c>
      <c r="H1651" s="39">
        <v>7990000</v>
      </c>
      <c r="I1651" s="49">
        <f>VLOOKUP(E1651,'sản phẩm'!$A$2:E3075,5,FALSE)</f>
        <v>6990000</v>
      </c>
    </row>
    <row r="1652" spans="1:9" ht="14.25" customHeight="1">
      <c r="A1652" s="38" t="s">
        <v>3462</v>
      </c>
      <c r="B1652" s="45">
        <v>44795</v>
      </c>
      <c r="C1652" s="43">
        <v>509</v>
      </c>
      <c r="D1652" s="40" t="s">
        <v>15</v>
      </c>
      <c r="E1652" s="40" t="s">
        <v>1779</v>
      </c>
      <c r="F1652" s="40">
        <v>1</v>
      </c>
      <c r="G1652" s="39">
        <v>31990000</v>
      </c>
      <c r="H1652" s="39">
        <v>31990000</v>
      </c>
      <c r="I1652" s="49">
        <f>VLOOKUP(E1652,'sản phẩm'!$A$2:E4602,5,FALSE)</f>
        <v>30990000</v>
      </c>
    </row>
    <row r="1653" spans="1:9" ht="14.25" customHeight="1">
      <c r="A1653" s="38" t="s">
        <v>3463</v>
      </c>
      <c r="B1653" s="45">
        <v>44795</v>
      </c>
      <c r="C1653" s="43">
        <v>358</v>
      </c>
      <c r="D1653" s="40" t="s">
        <v>4</v>
      </c>
      <c r="E1653" s="40" t="s">
        <v>1753</v>
      </c>
      <c r="F1653" s="40">
        <v>2</v>
      </c>
      <c r="G1653" s="39">
        <v>48990000</v>
      </c>
      <c r="H1653" s="39">
        <v>97980000</v>
      </c>
      <c r="I1653" s="49">
        <f>VLOOKUP(E1653,'sản phẩm'!$A$2:E3293,5,FALSE)</f>
        <v>47990000</v>
      </c>
    </row>
    <row r="1654" spans="1:9" ht="14.25" customHeight="1">
      <c r="A1654" s="38" t="s">
        <v>3464</v>
      </c>
      <c r="B1654" s="45">
        <v>44795</v>
      </c>
      <c r="C1654" s="43">
        <v>1234</v>
      </c>
      <c r="D1654" s="40" t="s">
        <v>15</v>
      </c>
      <c r="E1654" s="40" t="s">
        <v>1745</v>
      </c>
      <c r="F1654" s="40">
        <v>2</v>
      </c>
      <c r="G1654" s="39">
        <v>6990000</v>
      </c>
      <c r="H1654" s="39">
        <v>13980000</v>
      </c>
      <c r="I1654" s="49">
        <f>VLOOKUP(E1654,'sản phẩm'!$A$2:E2989,5,FALSE)</f>
        <v>5990000</v>
      </c>
    </row>
    <row r="1655" spans="1:9" ht="14.25" customHeight="1">
      <c r="A1655" s="38" t="s">
        <v>3465</v>
      </c>
      <c r="B1655" s="45">
        <v>44795</v>
      </c>
      <c r="C1655" s="43">
        <v>990</v>
      </c>
      <c r="D1655" s="40" t="s">
        <v>15</v>
      </c>
      <c r="E1655" s="40" t="s">
        <v>1767</v>
      </c>
      <c r="F1655" s="40">
        <v>2</v>
      </c>
      <c r="G1655" s="39">
        <v>19990000</v>
      </c>
      <c r="H1655" s="39">
        <v>39980000</v>
      </c>
      <c r="I1655" s="49">
        <f>VLOOKUP(E1655,'sản phẩm'!$A$2:E3975,5,FALSE)</f>
        <v>18990000</v>
      </c>
    </row>
    <row r="1656" spans="1:9" ht="14.25" customHeight="1">
      <c r="A1656" s="38" t="s">
        <v>3466</v>
      </c>
      <c r="B1656" s="45">
        <v>44795</v>
      </c>
      <c r="C1656" s="43">
        <v>842</v>
      </c>
      <c r="D1656" s="40" t="s">
        <v>8</v>
      </c>
      <c r="E1656" s="40" t="s">
        <v>1781</v>
      </c>
      <c r="F1656" s="40">
        <v>2</v>
      </c>
      <c r="G1656" s="39">
        <v>49990000</v>
      </c>
      <c r="H1656" s="39">
        <v>99980000</v>
      </c>
      <c r="I1656" s="49">
        <f>VLOOKUP(E1656,'sản phẩm'!$A$2:E4694,5,FALSE)</f>
        <v>48990000</v>
      </c>
    </row>
    <row r="1657" spans="1:9" ht="14.25" customHeight="1">
      <c r="A1657" s="38" t="s">
        <v>3467</v>
      </c>
      <c r="B1657" s="45">
        <v>44795</v>
      </c>
      <c r="C1657" s="43">
        <v>598</v>
      </c>
      <c r="D1657" s="40" t="s">
        <v>11</v>
      </c>
      <c r="E1657" s="40" t="s">
        <v>1767</v>
      </c>
      <c r="F1657" s="40">
        <v>2</v>
      </c>
      <c r="G1657" s="39">
        <v>19990000</v>
      </c>
      <c r="H1657" s="39">
        <v>39980000</v>
      </c>
      <c r="I1657" s="49">
        <f>VLOOKUP(E1657,'sản phẩm'!$A$2:E3976,5,FALSE)</f>
        <v>18990000</v>
      </c>
    </row>
    <row r="1658" spans="1:9" ht="14.25" customHeight="1">
      <c r="A1658" s="38" t="s">
        <v>3468</v>
      </c>
      <c r="B1658" s="45">
        <v>44795</v>
      </c>
      <c r="C1658" s="43">
        <v>234</v>
      </c>
      <c r="D1658" s="40" t="s">
        <v>15</v>
      </c>
      <c r="E1658" s="40" t="s">
        <v>1775</v>
      </c>
      <c r="F1658" s="40">
        <v>2</v>
      </c>
      <c r="G1658" s="39">
        <v>29990000</v>
      </c>
      <c r="H1658" s="39">
        <v>59980000</v>
      </c>
      <c r="I1658" s="49">
        <f>VLOOKUP(E1658,'sản phẩm'!$A$2:E4380,5,FALSE)</f>
        <v>28990000</v>
      </c>
    </row>
    <row r="1659" spans="1:9" ht="14.25" customHeight="1">
      <c r="A1659" s="38" t="s">
        <v>3469</v>
      </c>
      <c r="B1659" s="45">
        <v>44795</v>
      </c>
      <c r="C1659" s="43">
        <v>637</v>
      </c>
      <c r="D1659" s="40" t="s">
        <v>4</v>
      </c>
      <c r="E1659" s="40" t="s">
        <v>1795</v>
      </c>
      <c r="F1659" s="40">
        <v>2</v>
      </c>
      <c r="G1659" s="39">
        <v>34990000</v>
      </c>
      <c r="H1659" s="39">
        <v>69980000</v>
      </c>
      <c r="I1659" s="49">
        <f>VLOOKUP(E1659,'sản phẩm'!$A$2:E5395,5,FALSE)</f>
        <v>33990000</v>
      </c>
    </row>
    <row r="1660" spans="1:9" ht="14.25" customHeight="1">
      <c r="A1660" s="38" t="s">
        <v>3470</v>
      </c>
      <c r="B1660" s="45">
        <v>44795</v>
      </c>
      <c r="C1660" s="43">
        <v>633</v>
      </c>
      <c r="D1660" s="40" t="s">
        <v>15</v>
      </c>
      <c r="E1660" s="40" t="s">
        <v>1787</v>
      </c>
      <c r="F1660" s="40">
        <v>2</v>
      </c>
      <c r="G1660" s="39">
        <v>35000000</v>
      </c>
      <c r="H1660" s="39">
        <v>70000000</v>
      </c>
      <c r="I1660" s="49">
        <f>VLOOKUP(E1660,'sản phẩm'!$A$2:E4981,5,FALSE)</f>
        <v>34000000</v>
      </c>
    </row>
    <row r="1661" spans="1:9" ht="14.25" customHeight="1">
      <c r="A1661" s="38" t="s">
        <v>3471</v>
      </c>
      <c r="B1661" s="45">
        <v>44795</v>
      </c>
      <c r="C1661" s="43">
        <v>1036</v>
      </c>
      <c r="D1661" s="40" t="s">
        <v>15</v>
      </c>
      <c r="E1661" s="40" t="s">
        <v>1797</v>
      </c>
      <c r="F1661" s="40">
        <v>1</v>
      </c>
      <c r="G1661" s="39">
        <v>53990000</v>
      </c>
      <c r="H1661" s="39">
        <v>53990000</v>
      </c>
      <c r="I1661" s="49">
        <f>VLOOKUP(E1661,'sản phẩm'!$A$2:E5502,5,FALSE)</f>
        <v>52990000</v>
      </c>
    </row>
    <row r="1662" spans="1:9" ht="14.25" customHeight="1">
      <c r="A1662" s="38" t="s">
        <v>3472</v>
      </c>
      <c r="B1662" s="45">
        <v>44795</v>
      </c>
      <c r="C1662" s="43">
        <v>1209</v>
      </c>
      <c r="D1662" s="40" t="s">
        <v>15</v>
      </c>
      <c r="E1662" s="40" t="s">
        <v>1777</v>
      </c>
      <c r="F1662" s="40">
        <v>2</v>
      </c>
      <c r="G1662" s="39">
        <v>23990000</v>
      </c>
      <c r="H1662" s="39">
        <v>47980000</v>
      </c>
      <c r="I1662" s="49">
        <f>VLOOKUP(E1662,'sản phẩm'!$A$2:E4501,5,FALSE)</f>
        <v>22990000</v>
      </c>
    </row>
    <row r="1663" spans="1:9" ht="14.25" customHeight="1">
      <c r="A1663" s="38" t="s">
        <v>3473</v>
      </c>
      <c r="B1663" s="45">
        <v>44795</v>
      </c>
      <c r="C1663" s="43">
        <v>561</v>
      </c>
      <c r="D1663" s="40" t="s">
        <v>15</v>
      </c>
      <c r="E1663" s="40" t="s">
        <v>1761</v>
      </c>
      <c r="F1663" s="40">
        <v>2</v>
      </c>
      <c r="G1663" s="39">
        <v>20990000</v>
      </c>
      <c r="H1663" s="39">
        <v>41980000</v>
      </c>
      <c r="I1663" s="49">
        <f>VLOOKUP(E1663,'sản phẩm'!$A$2:E3671,5,FALSE)</f>
        <v>19990000</v>
      </c>
    </row>
    <row r="1664" spans="1:9" ht="14.25" customHeight="1">
      <c r="A1664" s="38" t="s">
        <v>3474</v>
      </c>
      <c r="B1664" s="45">
        <v>44795</v>
      </c>
      <c r="C1664" s="43">
        <v>1153</v>
      </c>
      <c r="D1664" s="40" t="s">
        <v>4</v>
      </c>
      <c r="E1664" s="40" t="s">
        <v>1748</v>
      </c>
      <c r="F1664" s="40">
        <v>1</v>
      </c>
      <c r="G1664" s="39">
        <v>7990000</v>
      </c>
      <c r="H1664" s="39">
        <v>7990000</v>
      </c>
      <c r="I1664" s="49">
        <f>VLOOKUP(E1664,'sản phẩm'!$A$2:E3076,5,FALSE)</f>
        <v>6990000</v>
      </c>
    </row>
    <row r="1665" spans="1:9" ht="14.25" customHeight="1">
      <c r="A1665" s="38" t="s">
        <v>3475</v>
      </c>
      <c r="B1665" s="45">
        <v>44795</v>
      </c>
      <c r="C1665" s="43">
        <v>498</v>
      </c>
      <c r="D1665" s="40" t="s">
        <v>4</v>
      </c>
      <c r="E1665" s="40" t="s">
        <v>1785</v>
      </c>
      <c r="F1665" s="40">
        <v>2</v>
      </c>
      <c r="G1665" s="39">
        <v>16000000</v>
      </c>
      <c r="H1665" s="39">
        <v>32000000</v>
      </c>
      <c r="I1665" s="49">
        <f>VLOOKUP(E1665,'sản phẩm'!$A$2:E4888,5,FALSE)</f>
        <v>15000000</v>
      </c>
    </row>
    <row r="1666" spans="1:9" ht="14.25" customHeight="1">
      <c r="A1666" s="38" t="s">
        <v>3476</v>
      </c>
      <c r="B1666" s="45">
        <v>44795</v>
      </c>
      <c r="C1666" s="43">
        <v>862</v>
      </c>
      <c r="D1666" s="40" t="s">
        <v>15</v>
      </c>
      <c r="E1666" s="40" t="s">
        <v>1777</v>
      </c>
      <c r="F1666" s="40">
        <v>1</v>
      </c>
      <c r="G1666" s="39">
        <v>23990000</v>
      </c>
      <c r="H1666" s="39">
        <v>23990000</v>
      </c>
      <c r="I1666" s="49">
        <f>VLOOKUP(E1666,'sản phẩm'!$A$2:E4502,5,FALSE)</f>
        <v>22990000</v>
      </c>
    </row>
    <row r="1667" spans="1:9" ht="14.25" customHeight="1">
      <c r="A1667" s="38" t="s">
        <v>3477</v>
      </c>
      <c r="B1667" s="45">
        <v>44796</v>
      </c>
      <c r="C1667" s="43">
        <v>1158</v>
      </c>
      <c r="D1667" s="40" t="s">
        <v>15</v>
      </c>
      <c r="E1667" s="40" t="s">
        <v>1773</v>
      </c>
      <c r="F1667" s="40">
        <v>1</v>
      </c>
      <c r="G1667" s="39">
        <v>33000000</v>
      </c>
      <c r="H1667" s="39">
        <v>33000000</v>
      </c>
      <c r="I1667" s="49">
        <f>VLOOKUP(E1667,'sản phẩm'!$A$2:E4277,5,FALSE)</f>
        <v>32000000</v>
      </c>
    </row>
    <row r="1668" spans="1:9" ht="14.25" customHeight="1">
      <c r="A1668" s="38" t="s">
        <v>3478</v>
      </c>
      <c r="B1668" s="45">
        <v>44796</v>
      </c>
      <c r="C1668" s="43">
        <v>508</v>
      </c>
      <c r="D1668" s="40" t="s">
        <v>15</v>
      </c>
      <c r="E1668" s="40" t="s">
        <v>1793</v>
      </c>
      <c r="F1668" s="40">
        <v>2</v>
      </c>
      <c r="G1668" s="39">
        <v>29990000</v>
      </c>
      <c r="H1668" s="39">
        <v>59980000</v>
      </c>
      <c r="I1668" s="49">
        <f>VLOOKUP(E1668,'sản phẩm'!$A$2:E5290,5,FALSE)</f>
        <v>28990000</v>
      </c>
    </row>
    <row r="1669" spans="1:9" ht="14.25" customHeight="1">
      <c r="A1669" s="38" t="s">
        <v>3479</v>
      </c>
      <c r="B1669" s="45">
        <v>44796</v>
      </c>
      <c r="C1669" s="43">
        <v>1407</v>
      </c>
      <c r="D1669" s="40" t="s">
        <v>4</v>
      </c>
      <c r="E1669" s="40" t="s">
        <v>1795</v>
      </c>
      <c r="F1669" s="40">
        <v>1</v>
      </c>
      <c r="G1669" s="39">
        <v>34990000</v>
      </c>
      <c r="H1669" s="39">
        <v>34990000</v>
      </c>
      <c r="I1669" s="49">
        <f>VLOOKUP(E1669,'sản phẩm'!$A$2:E5396,5,FALSE)</f>
        <v>33990000</v>
      </c>
    </row>
    <row r="1670" spans="1:9" ht="14.25" customHeight="1">
      <c r="A1670" s="38" t="s">
        <v>3480</v>
      </c>
      <c r="B1670" s="45">
        <v>44796</v>
      </c>
      <c r="C1670" s="43">
        <v>160</v>
      </c>
      <c r="D1670" s="40" t="s">
        <v>4</v>
      </c>
      <c r="E1670" s="40" t="s">
        <v>1775</v>
      </c>
      <c r="F1670" s="40">
        <v>1</v>
      </c>
      <c r="G1670" s="39">
        <v>29990000</v>
      </c>
      <c r="H1670" s="39">
        <v>29990000</v>
      </c>
      <c r="I1670" s="49">
        <f>VLOOKUP(E1670,'sản phẩm'!$A$2:E4381,5,FALSE)</f>
        <v>28990000</v>
      </c>
    </row>
    <row r="1671" spans="1:9" ht="14.25" customHeight="1">
      <c r="A1671" s="38" t="s">
        <v>3481</v>
      </c>
      <c r="B1671" s="45">
        <v>44796</v>
      </c>
      <c r="C1671" s="43">
        <v>162</v>
      </c>
      <c r="D1671" s="40" t="s">
        <v>4</v>
      </c>
      <c r="E1671" s="40" t="s">
        <v>1759</v>
      </c>
      <c r="F1671" s="40">
        <v>1</v>
      </c>
      <c r="G1671" s="39">
        <v>4290000</v>
      </c>
      <c r="H1671" s="39">
        <v>4290000</v>
      </c>
      <c r="I1671" s="49">
        <f>VLOOKUP(E1671,'sản phẩm'!$A$2:E3572,5,FALSE)</f>
        <v>3290000</v>
      </c>
    </row>
    <row r="1672" spans="1:9" ht="14.25" customHeight="1">
      <c r="A1672" s="38" t="s">
        <v>3482</v>
      </c>
      <c r="B1672" s="45">
        <v>44796</v>
      </c>
      <c r="C1672" s="43">
        <v>687</v>
      </c>
      <c r="D1672" s="40" t="s">
        <v>4</v>
      </c>
      <c r="E1672" s="40" t="s">
        <v>1771</v>
      </c>
      <c r="F1672" s="40">
        <v>1</v>
      </c>
      <c r="G1672" s="39">
        <v>5690000</v>
      </c>
      <c r="H1672" s="39">
        <v>5690000</v>
      </c>
      <c r="I1672" s="49">
        <f>VLOOKUP(E1672,'sản phẩm'!$A$2:E4173,5,FALSE)</f>
        <v>4690000</v>
      </c>
    </row>
    <row r="1673" spans="1:9" ht="14.25" customHeight="1">
      <c r="A1673" s="38" t="s">
        <v>3483</v>
      </c>
      <c r="B1673" s="45">
        <v>44796</v>
      </c>
      <c r="C1673" s="43">
        <v>564</v>
      </c>
      <c r="D1673" s="40" t="s">
        <v>4</v>
      </c>
      <c r="E1673" s="40" t="s">
        <v>1757</v>
      </c>
      <c r="F1673" s="40">
        <v>2</v>
      </c>
      <c r="G1673" s="39">
        <v>3290000</v>
      </c>
      <c r="H1673" s="39">
        <v>6580000</v>
      </c>
      <c r="I1673" s="49">
        <f>VLOOKUP(E1673,'sản phẩm'!$A$2:E3481,5,FALSE)</f>
        <v>2290000</v>
      </c>
    </row>
    <row r="1674" spans="1:9" ht="14.25" customHeight="1">
      <c r="A1674" s="38" t="s">
        <v>3484</v>
      </c>
      <c r="B1674" s="45">
        <v>44796</v>
      </c>
      <c r="C1674" s="43">
        <v>572</v>
      </c>
      <c r="D1674" s="40" t="s">
        <v>4</v>
      </c>
      <c r="E1674" s="40" t="s">
        <v>1757</v>
      </c>
      <c r="F1674" s="40">
        <v>2</v>
      </c>
      <c r="G1674" s="39">
        <v>3290000</v>
      </c>
      <c r="H1674" s="39">
        <v>6580000</v>
      </c>
      <c r="I1674" s="49">
        <f>VLOOKUP(E1674,'sản phẩm'!$A$2:E3482,5,FALSE)</f>
        <v>2290000</v>
      </c>
    </row>
    <row r="1675" spans="1:9" ht="14.25" customHeight="1">
      <c r="A1675" s="38" t="s">
        <v>3485</v>
      </c>
      <c r="B1675" s="45">
        <v>44796</v>
      </c>
      <c r="C1675" s="43">
        <v>788</v>
      </c>
      <c r="D1675" s="40" t="s">
        <v>15</v>
      </c>
      <c r="E1675" s="40" t="s">
        <v>1801</v>
      </c>
      <c r="F1675" s="40">
        <v>1</v>
      </c>
      <c r="G1675" s="39">
        <v>32990000</v>
      </c>
      <c r="H1675" s="39">
        <v>32990000</v>
      </c>
      <c r="I1675" s="49">
        <f>VLOOKUP(E1675,'sản phẩm'!$A$2:E5693,5,FALSE)</f>
        <v>31990000</v>
      </c>
    </row>
    <row r="1676" spans="1:9" ht="14.25" customHeight="1">
      <c r="A1676" s="38" t="s">
        <v>3486</v>
      </c>
      <c r="B1676" s="45">
        <v>44796</v>
      </c>
      <c r="C1676" s="43">
        <v>537</v>
      </c>
      <c r="D1676" s="40" t="s">
        <v>4</v>
      </c>
      <c r="E1676" s="40" t="s">
        <v>1750</v>
      </c>
      <c r="F1676" s="40">
        <v>2</v>
      </c>
      <c r="G1676" s="39">
        <v>39990000</v>
      </c>
      <c r="H1676" s="39">
        <v>79980000</v>
      </c>
      <c r="I1676" s="49">
        <f>VLOOKUP(E1676,'sản phẩm'!$A$2:E3204,5,FALSE)</f>
        <v>38990000</v>
      </c>
    </row>
    <row r="1677" spans="1:9" ht="14.25" customHeight="1">
      <c r="A1677" s="38" t="s">
        <v>3487</v>
      </c>
      <c r="B1677" s="45">
        <v>44796</v>
      </c>
      <c r="C1677" s="43">
        <v>150</v>
      </c>
      <c r="D1677" s="40" t="s">
        <v>15</v>
      </c>
      <c r="E1677" s="40" t="s">
        <v>1775</v>
      </c>
      <c r="F1677" s="40">
        <v>2</v>
      </c>
      <c r="G1677" s="39">
        <v>29990000</v>
      </c>
      <c r="H1677" s="39">
        <v>59980000</v>
      </c>
      <c r="I1677" s="49">
        <f>VLOOKUP(E1677,'sản phẩm'!$A$2:E4382,5,FALSE)</f>
        <v>28990000</v>
      </c>
    </row>
    <row r="1678" spans="1:9" ht="14.25" customHeight="1">
      <c r="A1678" s="38" t="s">
        <v>3488</v>
      </c>
      <c r="B1678" s="45">
        <v>44796</v>
      </c>
      <c r="C1678" s="43">
        <v>430</v>
      </c>
      <c r="D1678" s="40" t="s">
        <v>15</v>
      </c>
      <c r="E1678" s="40" t="s">
        <v>1789</v>
      </c>
      <c r="F1678" s="40">
        <v>2</v>
      </c>
      <c r="G1678" s="39">
        <v>4290000</v>
      </c>
      <c r="H1678" s="39">
        <v>8580000</v>
      </c>
      <c r="I1678" s="49">
        <f>VLOOKUP(E1678,'sản phẩm'!$A$2:E5080,5,FALSE)</f>
        <v>3290000</v>
      </c>
    </row>
    <row r="1679" spans="1:9" ht="14.25" customHeight="1">
      <c r="A1679" s="38" t="s">
        <v>3489</v>
      </c>
      <c r="B1679" s="45">
        <v>44796</v>
      </c>
      <c r="C1679" s="43">
        <v>416</v>
      </c>
      <c r="D1679" s="40" t="s">
        <v>4</v>
      </c>
      <c r="E1679" s="40" t="s">
        <v>1797</v>
      </c>
      <c r="F1679" s="40">
        <v>2</v>
      </c>
      <c r="G1679" s="39">
        <v>53990000</v>
      </c>
      <c r="H1679" s="39">
        <v>107980000</v>
      </c>
      <c r="I1679" s="49">
        <f>VLOOKUP(E1679,'sản phẩm'!$A$2:E5503,5,FALSE)</f>
        <v>52990000</v>
      </c>
    </row>
    <row r="1680" spans="1:9" ht="14.25" customHeight="1">
      <c r="A1680" s="38" t="s">
        <v>3490</v>
      </c>
      <c r="B1680" s="45">
        <v>44796</v>
      </c>
      <c r="C1680" s="43">
        <v>1262</v>
      </c>
      <c r="D1680" s="40" t="s">
        <v>11</v>
      </c>
      <c r="E1680" s="40" t="s">
        <v>1775</v>
      </c>
      <c r="F1680" s="40">
        <v>1</v>
      </c>
      <c r="G1680" s="39">
        <v>29990000</v>
      </c>
      <c r="H1680" s="39">
        <v>29990000</v>
      </c>
      <c r="I1680" s="49">
        <f>VLOOKUP(E1680,'sản phẩm'!$A$2:E4383,5,FALSE)</f>
        <v>28990000</v>
      </c>
    </row>
    <row r="1681" spans="1:9" ht="14.25" customHeight="1">
      <c r="A1681" s="38" t="s">
        <v>3491</v>
      </c>
      <c r="B1681" s="45">
        <v>44796</v>
      </c>
      <c r="C1681" s="43">
        <v>1608</v>
      </c>
      <c r="D1681" s="40" t="s">
        <v>15</v>
      </c>
      <c r="E1681" s="40" t="s">
        <v>1763</v>
      </c>
      <c r="F1681" s="40">
        <v>1</v>
      </c>
      <c r="G1681" s="39">
        <v>3290000</v>
      </c>
      <c r="H1681" s="39">
        <v>3290000</v>
      </c>
      <c r="I1681" s="49">
        <f>VLOOKUP(E1681,'sản phẩm'!$A$2:E3769,5,FALSE)</f>
        <v>2290000</v>
      </c>
    </row>
    <row r="1682" spans="1:9" ht="14.25" customHeight="1">
      <c r="A1682" s="38" t="s">
        <v>3492</v>
      </c>
      <c r="B1682" s="45">
        <v>44796</v>
      </c>
      <c r="C1682" s="43">
        <v>1285</v>
      </c>
      <c r="D1682" s="40" t="s">
        <v>15</v>
      </c>
      <c r="E1682" s="40" t="s">
        <v>1775</v>
      </c>
      <c r="F1682" s="40">
        <v>1</v>
      </c>
      <c r="G1682" s="39">
        <v>29990000</v>
      </c>
      <c r="H1682" s="39">
        <v>29990000</v>
      </c>
      <c r="I1682" s="49">
        <f>VLOOKUP(E1682,'sản phẩm'!$A$2:E4384,5,FALSE)</f>
        <v>28990000</v>
      </c>
    </row>
    <row r="1683" spans="1:9" ht="14.25" customHeight="1">
      <c r="A1683" s="38" t="s">
        <v>3493</v>
      </c>
      <c r="B1683" s="45">
        <v>44796</v>
      </c>
      <c r="C1683" s="43">
        <v>207</v>
      </c>
      <c r="D1683" s="40" t="s">
        <v>4</v>
      </c>
      <c r="E1683" s="40" t="s">
        <v>1779</v>
      </c>
      <c r="F1683" s="40">
        <v>2</v>
      </c>
      <c r="G1683" s="39">
        <v>31990000</v>
      </c>
      <c r="H1683" s="39">
        <v>63980000</v>
      </c>
      <c r="I1683" s="49">
        <f>VLOOKUP(E1683,'sản phẩm'!$A$2:E4603,5,FALSE)</f>
        <v>30990000</v>
      </c>
    </row>
    <row r="1684" spans="1:9" ht="14.25" customHeight="1">
      <c r="A1684" s="38" t="s">
        <v>3494</v>
      </c>
      <c r="B1684" s="45">
        <v>44796</v>
      </c>
      <c r="C1684" s="43">
        <v>1548</v>
      </c>
      <c r="D1684" s="40" t="s">
        <v>15</v>
      </c>
      <c r="E1684" s="40" t="s">
        <v>1787</v>
      </c>
      <c r="F1684" s="40">
        <v>2</v>
      </c>
      <c r="G1684" s="39">
        <v>35000000</v>
      </c>
      <c r="H1684" s="39">
        <v>70000000</v>
      </c>
      <c r="I1684" s="49">
        <f>VLOOKUP(E1684,'sản phẩm'!$A$2:E4982,5,FALSE)</f>
        <v>34000000</v>
      </c>
    </row>
    <row r="1685" spans="1:9" ht="14.25" customHeight="1">
      <c r="A1685" s="38" t="s">
        <v>3495</v>
      </c>
      <c r="B1685" s="45">
        <v>44796</v>
      </c>
      <c r="C1685" s="43">
        <v>91</v>
      </c>
      <c r="D1685" s="40" t="s">
        <v>15</v>
      </c>
      <c r="E1685" s="40" t="s">
        <v>1783</v>
      </c>
      <c r="F1685" s="40">
        <v>2</v>
      </c>
      <c r="G1685" s="39">
        <v>31990000</v>
      </c>
      <c r="H1685" s="39">
        <v>63980000</v>
      </c>
      <c r="I1685" s="49">
        <f>VLOOKUP(E1685,'sản phẩm'!$A$2:E4805,5,FALSE)</f>
        <v>30990000</v>
      </c>
    </row>
    <row r="1686" spans="1:9" ht="14.25" customHeight="1">
      <c r="A1686" s="38" t="s">
        <v>3496</v>
      </c>
      <c r="B1686" s="45">
        <v>44796</v>
      </c>
      <c r="C1686" s="43">
        <v>364</v>
      </c>
      <c r="D1686" s="40" t="s">
        <v>15</v>
      </c>
      <c r="E1686" s="40" t="s">
        <v>1763</v>
      </c>
      <c r="F1686" s="40">
        <v>1</v>
      </c>
      <c r="G1686" s="39">
        <v>3290000</v>
      </c>
      <c r="H1686" s="39">
        <v>3290000</v>
      </c>
      <c r="I1686" s="49">
        <f>VLOOKUP(E1686,'sản phẩm'!$A$2:E3770,5,FALSE)</f>
        <v>2290000</v>
      </c>
    </row>
    <row r="1687" spans="1:9" ht="14.25" customHeight="1">
      <c r="A1687" s="38" t="s">
        <v>3497</v>
      </c>
      <c r="B1687" s="45">
        <v>44796</v>
      </c>
      <c r="C1687" s="43">
        <v>1564</v>
      </c>
      <c r="D1687" s="40" t="s">
        <v>4</v>
      </c>
      <c r="E1687" s="40" t="s">
        <v>1765</v>
      </c>
      <c r="F1687" s="40">
        <v>2</v>
      </c>
      <c r="G1687" s="39">
        <v>34000000</v>
      </c>
      <c r="H1687" s="39">
        <v>68000000</v>
      </c>
      <c r="I1687" s="49">
        <f>VLOOKUP(E1687,'sản phẩm'!$A$2:E3872,5,FALSE)</f>
        <v>33000000</v>
      </c>
    </row>
    <row r="1688" spans="1:9" ht="14.25" customHeight="1">
      <c r="A1688" s="38" t="s">
        <v>3498</v>
      </c>
      <c r="B1688" s="45">
        <v>44796</v>
      </c>
      <c r="C1688" s="43">
        <v>506</v>
      </c>
      <c r="D1688" s="40" t="s">
        <v>4</v>
      </c>
      <c r="E1688" s="40" t="s">
        <v>1748</v>
      </c>
      <c r="F1688" s="40">
        <v>2</v>
      </c>
      <c r="G1688" s="39">
        <v>7990000</v>
      </c>
      <c r="H1688" s="39">
        <v>15980000</v>
      </c>
      <c r="I1688" s="49">
        <f>VLOOKUP(E1688,'sản phẩm'!$A$2:E3077,5,FALSE)</f>
        <v>6990000</v>
      </c>
    </row>
    <row r="1689" spans="1:9" ht="14.25" customHeight="1">
      <c r="A1689" s="38" t="s">
        <v>3499</v>
      </c>
      <c r="B1689" s="45">
        <v>44796</v>
      </c>
      <c r="C1689" s="43">
        <v>103</v>
      </c>
      <c r="D1689" s="40" t="s">
        <v>4</v>
      </c>
      <c r="E1689" s="40" t="s">
        <v>1748</v>
      </c>
      <c r="F1689" s="40">
        <v>1</v>
      </c>
      <c r="G1689" s="39">
        <v>7990000</v>
      </c>
      <c r="H1689" s="39">
        <v>7990000</v>
      </c>
      <c r="I1689" s="49">
        <f>VLOOKUP(E1689,'sản phẩm'!$A$2:E3078,5,FALSE)</f>
        <v>6990000</v>
      </c>
    </row>
    <row r="1690" spans="1:9" ht="14.25" customHeight="1">
      <c r="A1690" s="38" t="s">
        <v>3500</v>
      </c>
      <c r="B1690" s="45">
        <v>44796</v>
      </c>
      <c r="C1690" s="43">
        <v>1007</v>
      </c>
      <c r="D1690" s="40" t="s">
        <v>4</v>
      </c>
      <c r="E1690" s="40" t="s">
        <v>1779</v>
      </c>
      <c r="F1690" s="40">
        <v>1</v>
      </c>
      <c r="G1690" s="39">
        <v>31990000</v>
      </c>
      <c r="H1690" s="39">
        <v>31990000</v>
      </c>
      <c r="I1690" s="49">
        <f>VLOOKUP(E1690,'sản phẩm'!$A$2:E4604,5,FALSE)</f>
        <v>30990000</v>
      </c>
    </row>
    <row r="1691" spans="1:9" ht="14.25" customHeight="1">
      <c r="A1691" s="38" t="s">
        <v>3501</v>
      </c>
      <c r="B1691" s="45">
        <v>44796</v>
      </c>
      <c r="C1691" s="43">
        <v>1382</v>
      </c>
      <c r="D1691" s="40" t="s">
        <v>11</v>
      </c>
      <c r="E1691" s="40" t="s">
        <v>1771</v>
      </c>
      <c r="F1691" s="40">
        <v>2</v>
      </c>
      <c r="G1691" s="39">
        <v>5690000</v>
      </c>
      <c r="H1691" s="39">
        <v>11380000</v>
      </c>
      <c r="I1691" s="49">
        <f>VLOOKUP(E1691,'sản phẩm'!$A$2:E4174,5,FALSE)</f>
        <v>4690000</v>
      </c>
    </row>
    <row r="1692" spans="1:9" ht="14.25" customHeight="1">
      <c r="A1692" s="38" t="s">
        <v>3502</v>
      </c>
      <c r="B1692" s="45">
        <v>44796</v>
      </c>
      <c r="C1692" s="43">
        <v>614</v>
      </c>
      <c r="D1692" s="40" t="s">
        <v>4</v>
      </c>
      <c r="E1692" s="40" t="s">
        <v>1750</v>
      </c>
      <c r="F1692" s="40">
        <v>2</v>
      </c>
      <c r="G1692" s="39">
        <v>39990000</v>
      </c>
      <c r="H1692" s="39">
        <v>79980000</v>
      </c>
      <c r="I1692" s="49">
        <f>VLOOKUP(E1692,'sản phẩm'!$A$2:E3205,5,FALSE)</f>
        <v>38990000</v>
      </c>
    </row>
    <row r="1693" spans="1:9" ht="14.25" customHeight="1">
      <c r="A1693" s="38" t="s">
        <v>3503</v>
      </c>
      <c r="B1693" s="45">
        <v>44796</v>
      </c>
      <c r="C1693" s="43">
        <v>59</v>
      </c>
      <c r="D1693" s="40" t="s">
        <v>15</v>
      </c>
      <c r="E1693" s="40" t="s">
        <v>1777</v>
      </c>
      <c r="F1693" s="40">
        <v>1</v>
      </c>
      <c r="G1693" s="39">
        <v>23990000</v>
      </c>
      <c r="H1693" s="39">
        <v>23990000</v>
      </c>
      <c r="I1693" s="49">
        <f>VLOOKUP(E1693,'sản phẩm'!$A$2:E4503,5,FALSE)</f>
        <v>22990000</v>
      </c>
    </row>
    <row r="1694" spans="1:9" ht="14.25" customHeight="1">
      <c r="A1694" s="38" t="s">
        <v>3504</v>
      </c>
      <c r="B1694" s="45">
        <v>44796</v>
      </c>
      <c r="C1694" s="43">
        <v>448</v>
      </c>
      <c r="D1694" s="40" t="s">
        <v>8</v>
      </c>
      <c r="E1694" s="40" t="s">
        <v>1803</v>
      </c>
      <c r="F1694" s="40">
        <v>2</v>
      </c>
      <c r="G1694" s="39">
        <v>27990000</v>
      </c>
      <c r="H1694" s="39">
        <v>55980000</v>
      </c>
      <c r="I1694" s="49">
        <f>VLOOKUP(E1694,'sản phẩm'!$A$2:E5793,5,FALSE)</f>
        <v>26990000</v>
      </c>
    </row>
    <row r="1695" spans="1:9" ht="14.25" customHeight="1">
      <c r="A1695" s="38" t="s">
        <v>3505</v>
      </c>
      <c r="B1695" s="45">
        <v>44796</v>
      </c>
      <c r="C1695" s="43">
        <v>1477</v>
      </c>
      <c r="D1695" s="40" t="s">
        <v>15</v>
      </c>
      <c r="E1695" s="40" t="s">
        <v>1745</v>
      </c>
      <c r="F1695" s="40">
        <v>2</v>
      </c>
      <c r="G1695" s="39">
        <v>6990000</v>
      </c>
      <c r="H1695" s="39">
        <v>13980000</v>
      </c>
      <c r="I1695" s="49">
        <f>VLOOKUP(E1695,'sản phẩm'!$A$2:E2990,5,FALSE)</f>
        <v>5990000</v>
      </c>
    </row>
    <row r="1696" spans="1:9" ht="14.25" customHeight="1">
      <c r="A1696" s="38" t="s">
        <v>3506</v>
      </c>
      <c r="B1696" s="45">
        <v>44796</v>
      </c>
      <c r="C1696" s="43">
        <v>1384</v>
      </c>
      <c r="D1696" s="40" t="s">
        <v>15</v>
      </c>
      <c r="E1696" s="40" t="s">
        <v>1781</v>
      </c>
      <c r="F1696" s="40">
        <v>2</v>
      </c>
      <c r="G1696" s="39">
        <v>49990000</v>
      </c>
      <c r="H1696" s="39">
        <v>99980000</v>
      </c>
      <c r="I1696" s="49">
        <f>VLOOKUP(E1696,'sản phẩm'!$A$2:E4695,5,FALSE)</f>
        <v>48990000</v>
      </c>
    </row>
    <row r="1697" spans="1:9" ht="14.25" customHeight="1">
      <c r="A1697" s="38" t="s">
        <v>3507</v>
      </c>
      <c r="B1697" s="45">
        <v>44796</v>
      </c>
      <c r="C1697" s="43">
        <v>240</v>
      </c>
      <c r="D1697" s="40" t="s">
        <v>15</v>
      </c>
      <c r="E1697" s="40" t="s">
        <v>1767</v>
      </c>
      <c r="F1697" s="40">
        <v>2</v>
      </c>
      <c r="G1697" s="39">
        <v>19990000</v>
      </c>
      <c r="H1697" s="39">
        <v>39980000</v>
      </c>
      <c r="I1697" s="49">
        <f>VLOOKUP(E1697,'sản phẩm'!$A$2:E3977,5,FALSE)</f>
        <v>18990000</v>
      </c>
    </row>
    <row r="1698" spans="1:9" ht="14.25" customHeight="1">
      <c r="A1698" s="38" t="s">
        <v>3508</v>
      </c>
      <c r="B1698" s="45">
        <v>44796</v>
      </c>
      <c r="C1698" s="43">
        <v>1462</v>
      </c>
      <c r="D1698" s="40" t="s">
        <v>15</v>
      </c>
      <c r="E1698" s="40" t="s">
        <v>1761</v>
      </c>
      <c r="F1698" s="40">
        <v>2</v>
      </c>
      <c r="G1698" s="39">
        <v>20990000</v>
      </c>
      <c r="H1698" s="39">
        <v>41980000</v>
      </c>
      <c r="I1698" s="49">
        <f>VLOOKUP(E1698,'sản phẩm'!$A$2:E3672,5,FALSE)</f>
        <v>19990000</v>
      </c>
    </row>
    <row r="1699" spans="1:9" ht="14.25" customHeight="1">
      <c r="A1699" s="38" t="s">
        <v>3509</v>
      </c>
      <c r="B1699" s="45">
        <v>44797</v>
      </c>
      <c r="C1699" s="43">
        <v>1332</v>
      </c>
      <c r="D1699" s="40" t="s">
        <v>15</v>
      </c>
      <c r="E1699" s="40" t="s">
        <v>1769</v>
      </c>
      <c r="F1699" s="40">
        <v>2</v>
      </c>
      <c r="G1699" s="39">
        <v>6390000</v>
      </c>
      <c r="H1699" s="39">
        <v>12780000</v>
      </c>
      <c r="I1699" s="49">
        <f>VLOOKUP(E1699,'sản phẩm'!$A$2:E4080,5,FALSE)</f>
        <v>5390000</v>
      </c>
    </row>
    <row r="1700" spans="1:9" ht="14.25" customHeight="1">
      <c r="A1700" s="38" t="s">
        <v>3510</v>
      </c>
      <c r="B1700" s="45">
        <v>44797</v>
      </c>
      <c r="C1700" s="43">
        <v>1549</v>
      </c>
      <c r="D1700" s="40" t="s">
        <v>4</v>
      </c>
      <c r="E1700" s="40" t="s">
        <v>1781</v>
      </c>
      <c r="F1700" s="40">
        <v>2</v>
      </c>
      <c r="G1700" s="39">
        <v>49990000</v>
      </c>
      <c r="H1700" s="39">
        <v>99980000</v>
      </c>
      <c r="I1700" s="49">
        <f>VLOOKUP(E1700,'sản phẩm'!$A$2:E4696,5,FALSE)</f>
        <v>48990000</v>
      </c>
    </row>
    <row r="1701" spans="1:9" ht="14.25" customHeight="1">
      <c r="A1701" s="38" t="s">
        <v>3511</v>
      </c>
      <c r="B1701" s="45">
        <v>44797</v>
      </c>
      <c r="C1701" s="43">
        <v>904</v>
      </c>
      <c r="D1701" s="40" t="s">
        <v>15</v>
      </c>
      <c r="E1701" s="40" t="s">
        <v>1789</v>
      </c>
      <c r="F1701" s="40">
        <v>1</v>
      </c>
      <c r="G1701" s="39">
        <v>4290000</v>
      </c>
      <c r="H1701" s="39">
        <v>4290000</v>
      </c>
      <c r="I1701" s="49">
        <f>VLOOKUP(E1701,'sản phẩm'!$A$2:E5081,5,FALSE)</f>
        <v>3290000</v>
      </c>
    </row>
    <row r="1702" spans="1:9" ht="14.25" customHeight="1">
      <c r="A1702" s="38" t="s">
        <v>3512</v>
      </c>
      <c r="B1702" s="45">
        <v>44797</v>
      </c>
      <c r="C1702" s="43">
        <v>930</v>
      </c>
      <c r="D1702" s="40" t="s">
        <v>11</v>
      </c>
      <c r="E1702" s="40" t="s">
        <v>1759</v>
      </c>
      <c r="F1702" s="40">
        <v>1</v>
      </c>
      <c r="G1702" s="39">
        <v>4290000</v>
      </c>
      <c r="H1702" s="39">
        <v>4290000</v>
      </c>
      <c r="I1702" s="49">
        <f>VLOOKUP(E1702,'sản phẩm'!$A$2:E3573,5,FALSE)</f>
        <v>3290000</v>
      </c>
    </row>
    <row r="1703" spans="1:9" ht="14.25" customHeight="1">
      <c r="A1703" s="38" t="s">
        <v>3513</v>
      </c>
      <c r="B1703" s="45">
        <v>44797</v>
      </c>
      <c r="C1703" s="43">
        <v>419</v>
      </c>
      <c r="D1703" s="40" t="s">
        <v>4</v>
      </c>
      <c r="E1703" s="40" t="s">
        <v>1759</v>
      </c>
      <c r="F1703" s="40">
        <v>1</v>
      </c>
      <c r="G1703" s="39">
        <v>4290000</v>
      </c>
      <c r="H1703" s="39">
        <v>4290000</v>
      </c>
      <c r="I1703" s="49">
        <f>VLOOKUP(E1703,'sản phẩm'!$A$2:E3574,5,FALSE)</f>
        <v>3290000</v>
      </c>
    </row>
    <row r="1704" spans="1:9" ht="14.25" customHeight="1">
      <c r="A1704" s="38" t="s">
        <v>3514</v>
      </c>
      <c r="B1704" s="45">
        <v>44797</v>
      </c>
      <c r="C1704" s="43">
        <v>1134</v>
      </c>
      <c r="D1704" s="40" t="s">
        <v>15</v>
      </c>
      <c r="E1704" s="40" t="s">
        <v>1763</v>
      </c>
      <c r="F1704" s="40">
        <v>2</v>
      </c>
      <c r="G1704" s="39">
        <v>3290000</v>
      </c>
      <c r="H1704" s="39">
        <v>6580000</v>
      </c>
      <c r="I1704" s="49">
        <f>VLOOKUP(E1704,'sản phẩm'!$A$2:E3771,5,FALSE)</f>
        <v>2290000</v>
      </c>
    </row>
    <row r="1705" spans="1:9" ht="14.25" customHeight="1">
      <c r="A1705" s="38" t="s">
        <v>3515</v>
      </c>
      <c r="B1705" s="45">
        <v>44797</v>
      </c>
      <c r="C1705" s="43">
        <v>1068</v>
      </c>
      <c r="D1705" s="40" t="s">
        <v>15</v>
      </c>
      <c r="E1705" s="40" t="s">
        <v>1805</v>
      </c>
      <c r="F1705" s="40">
        <v>2</v>
      </c>
      <c r="G1705" s="39">
        <v>69990000</v>
      </c>
      <c r="H1705" s="39">
        <v>139980000</v>
      </c>
      <c r="I1705" s="49">
        <f>VLOOKUP(E1705,'sản phẩm'!$A$2:E5897,5,FALSE)</f>
        <v>68990000</v>
      </c>
    </row>
    <row r="1706" spans="1:9" ht="14.25" customHeight="1">
      <c r="A1706" s="38" t="s">
        <v>3516</v>
      </c>
      <c r="B1706" s="45">
        <v>44797</v>
      </c>
      <c r="C1706" s="43">
        <v>945</v>
      </c>
      <c r="D1706" s="40" t="s">
        <v>8</v>
      </c>
      <c r="E1706" s="40" t="s">
        <v>1767</v>
      </c>
      <c r="F1706" s="40">
        <v>2</v>
      </c>
      <c r="G1706" s="39">
        <v>19990000</v>
      </c>
      <c r="H1706" s="39">
        <v>39980000</v>
      </c>
      <c r="I1706" s="49">
        <f>VLOOKUP(E1706,'sản phẩm'!$A$2:E3978,5,FALSE)</f>
        <v>18990000</v>
      </c>
    </row>
    <row r="1707" spans="1:9" ht="14.25" customHeight="1">
      <c r="A1707" s="38" t="s">
        <v>3517</v>
      </c>
      <c r="B1707" s="45">
        <v>44797</v>
      </c>
      <c r="C1707" s="43">
        <v>300</v>
      </c>
      <c r="D1707" s="40" t="s">
        <v>15</v>
      </c>
      <c r="E1707" s="40" t="s">
        <v>1795</v>
      </c>
      <c r="F1707" s="40">
        <v>2</v>
      </c>
      <c r="G1707" s="39">
        <v>34990000</v>
      </c>
      <c r="H1707" s="39">
        <v>69980000</v>
      </c>
      <c r="I1707" s="49">
        <f>VLOOKUP(E1707,'sản phẩm'!$A$2:E5397,5,FALSE)</f>
        <v>33990000</v>
      </c>
    </row>
    <row r="1708" spans="1:9" ht="14.25" customHeight="1">
      <c r="A1708" s="38" t="s">
        <v>3518</v>
      </c>
      <c r="B1708" s="45">
        <v>44797</v>
      </c>
      <c r="C1708" s="43">
        <v>115</v>
      </c>
      <c r="D1708" s="40" t="s">
        <v>4</v>
      </c>
      <c r="E1708" s="40" t="s">
        <v>1759</v>
      </c>
      <c r="F1708" s="40">
        <v>1</v>
      </c>
      <c r="G1708" s="39">
        <v>4290000</v>
      </c>
      <c r="H1708" s="39">
        <v>4290000</v>
      </c>
      <c r="I1708" s="49">
        <f>VLOOKUP(E1708,'sản phẩm'!$A$2:E3575,5,FALSE)</f>
        <v>3290000</v>
      </c>
    </row>
    <row r="1709" spans="1:9" ht="14.25" customHeight="1">
      <c r="A1709" s="38" t="s">
        <v>3519</v>
      </c>
      <c r="B1709" s="45">
        <v>44797</v>
      </c>
      <c r="C1709" s="43">
        <v>691</v>
      </c>
      <c r="D1709" s="40" t="s">
        <v>15</v>
      </c>
      <c r="E1709" s="40" t="s">
        <v>1755</v>
      </c>
      <c r="F1709" s="40">
        <v>2</v>
      </c>
      <c r="G1709" s="39">
        <v>29990000</v>
      </c>
      <c r="H1709" s="39">
        <v>59980000</v>
      </c>
      <c r="I1709" s="49">
        <f>VLOOKUP(E1709,'sản phẩm'!$A$2:E3375,5,FALSE)</f>
        <v>28990000</v>
      </c>
    </row>
    <row r="1710" spans="1:9" ht="14.25" customHeight="1">
      <c r="A1710" s="38" t="s">
        <v>3520</v>
      </c>
      <c r="B1710" s="45">
        <v>44797</v>
      </c>
      <c r="C1710" s="43">
        <v>680</v>
      </c>
      <c r="D1710" s="40" t="s">
        <v>15</v>
      </c>
      <c r="E1710" s="40" t="s">
        <v>1789</v>
      </c>
      <c r="F1710" s="40">
        <v>2</v>
      </c>
      <c r="G1710" s="39">
        <v>4290000</v>
      </c>
      <c r="H1710" s="39">
        <v>8580000</v>
      </c>
      <c r="I1710" s="49">
        <f>VLOOKUP(E1710,'sản phẩm'!$A$2:E5082,5,FALSE)</f>
        <v>3290000</v>
      </c>
    </row>
    <row r="1711" spans="1:9" ht="14.25" customHeight="1">
      <c r="A1711" s="38" t="s">
        <v>3521</v>
      </c>
      <c r="B1711" s="45">
        <v>44797</v>
      </c>
      <c r="C1711" s="43">
        <v>861</v>
      </c>
      <c r="D1711" s="40" t="s">
        <v>4</v>
      </c>
      <c r="E1711" s="40" t="s">
        <v>1777</v>
      </c>
      <c r="F1711" s="40">
        <v>2</v>
      </c>
      <c r="G1711" s="39">
        <v>23990000</v>
      </c>
      <c r="H1711" s="39">
        <v>47980000</v>
      </c>
      <c r="I1711" s="49">
        <f>VLOOKUP(E1711,'sản phẩm'!$A$2:E4504,5,FALSE)</f>
        <v>22990000</v>
      </c>
    </row>
    <row r="1712" spans="1:9" ht="14.25" customHeight="1">
      <c r="A1712" s="38" t="s">
        <v>3522</v>
      </c>
      <c r="B1712" s="45">
        <v>44797</v>
      </c>
      <c r="C1712" s="43">
        <v>1339</v>
      </c>
      <c r="D1712" s="40" t="s">
        <v>15</v>
      </c>
      <c r="E1712" s="40" t="s">
        <v>1803</v>
      </c>
      <c r="F1712" s="40">
        <v>1</v>
      </c>
      <c r="G1712" s="39">
        <v>27990000</v>
      </c>
      <c r="H1712" s="39">
        <v>27990000</v>
      </c>
      <c r="I1712" s="49">
        <f>VLOOKUP(E1712,'sản phẩm'!$A$2:E5794,5,FALSE)</f>
        <v>26990000</v>
      </c>
    </row>
    <row r="1713" spans="1:9" ht="14.25" customHeight="1">
      <c r="A1713" s="38" t="s">
        <v>3523</v>
      </c>
      <c r="B1713" s="45">
        <v>44797</v>
      </c>
      <c r="C1713" s="43">
        <v>310</v>
      </c>
      <c r="D1713" s="40" t="s">
        <v>15</v>
      </c>
      <c r="E1713" s="40" t="s">
        <v>1748</v>
      </c>
      <c r="F1713" s="40">
        <v>2</v>
      </c>
      <c r="G1713" s="39">
        <v>7990000</v>
      </c>
      <c r="H1713" s="39">
        <v>15980000</v>
      </c>
      <c r="I1713" s="49">
        <f>VLOOKUP(E1713,'sản phẩm'!$A$2:E3079,5,FALSE)</f>
        <v>6990000</v>
      </c>
    </row>
    <row r="1714" spans="1:9" ht="14.25" customHeight="1">
      <c r="A1714" s="38" t="s">
        <v>3524</v>
      </c>
      <c r="B1714" s="45">
        <v>44797</v>
      </c>
      <c r="C1714" s="43">
        <v>1127</v>
      </c>
      <c r="D1714" s="40" t="s">
        <v>4</v>
      </c>
      <c r="E1714" s="40" t="s">
        <v>1767</v>
      </c>
      <c r="F1714" s="40">
        <v>2</v>
      </c>
      <c r="G1714" s="39">
        <v>19990000</v>
      </c>
      <c r="H1714" s="39">
        <v>39980000</v>
      </c>
      <c r="I1714" s="49">
        <f>VLOOKUP(E1714,'sản phẩm'!$A$2:E3979,5,FALSE)</f>
        <v>18990000</v>
      </c>
    </row>
    <row r="1715" spans="1:9" ht="14.25" customHeight="1">
      <c r="A1715" s="38" t="s">
        <v>3525</v>
      </c>
      <c r="B1715" s="45">
        <v>44797</v>
      </c>
      <c r="C1715" s="43">
        <v>822</v>
      </c>
      <c r="D1715" s="40" t="s">
        <v>15</v>
      </c>
      <c r="E1715" s="40" t="s">
        <v>1795</v>
      </c>
      <c r="F1715" s="40">
        <v>2</v>
      </c>
      <c r="G1715" s="39">
        <v>34990000</v>
      </c>
      <c r="H1715" s="39">
        <v>69980000</v>
      </c>
      <c r="I1715" s="49">
        <f>VLOOKUP(E1715,'sản phẩm'!$A$2:E5398,5,FALSE)</f>
        <v>33990000</v>
      </c>
    </row>
    <row r="1716" spans="1:9" ht="14.25" customHeight="1">
      <c r="A1716" s="38" t="s">
        <v>3526</v>
      </c>
      <c r="B1716" s="45">
        <v>44797</v>
      </c>
      <c r="C1716" s="43">
        <v>723</v>
      </c>
      <c r="D1716" s="40" t="s">
        <v>15</v>
      </c>
      <c r="E1716" s="40" t="s">
        <v>1789</v>
      </c>
      <c r="F1716" s="40">
        <v>2</v>
      </c>
      <c r="G1716" s="39">
        <v>4290000</v>
      </c>
      <c r="H1716" s="39">
        <v>8580000</v>
      </c>
      <c r="I1716" s="49">
        <f>VLOOKUP(E1716,'sản phẩm'!$A$2:E5083,5,FALSE)</f>
        <v>3290000</v>
      </c>
    </row>
    <row r="1717" spans="1:9" ht="14.25" customHeight="1">
      <c r="A1717" s="38" t="s">
        <v>3527</v>
      </c>
      <c r="B1717" s="45">
        <v>44797</v>
      </c>
      <c r="C1717" s="43">
        <v>1159</v>
      </c>
      <c r="D1717" s="40" t="s">
        <v>15</v>
      </c>
      <c r="E1717" s="40" t="s">
        <v>1775</v>
      </c>
      <c r="F1717" s="40">
        <v>2</v>
      </c>
      <c r="G1717" s="39">
        <v>29990000</v>
      </c>
      <c r="H1717" s="39">
        <v>59980000</v>
      </c>
      <c r="I1717" s="49">
        <f>VLOOKUP(E1717,'sản phẩm'!$A$2:E4385,5,FALSE)</f>
        <v>28990000</v>
      </c>
    </row>
    <row r="1718" spans="1:9" ht="14.25" customHeight="1">
      <c r="A1718" s="38" t="s">
        <v>3528</v>
      </c>
      <c r="B1718" s="45">
        <v>44797</v>
      </c>
      <c r="C1718" s="43">
        <v>362</v>
      </c>
      <c r="D1718" s="40" t="s">
        <v>4</v>
      </c>
      <c r="E1718" s="40" t="s">
        <v>1745</v>
      </c>
      <c r="F1718" s="40">
        <v>2</v>
      </c>
      <c r="G1718" s="39">
        <v>6990000</v>
      </c>
      <c r="H1718" s="39">
        <v>13980000</v>
      </c>
      <c r="I1718" s="49">
        <f>VLOOKUP(E1718,'sản phẩm'!$A$2:E2991,5,FALSE)</f>
        <v>5990000</v>
      </c>
    </row>
    <row r="1719" spans="1:9" ht="14.25" customHeight="1">
      <c r="A1719" s="38" t="s">
        <v>3529</v>
      </c>
      <c r="B1719" s="45">
        <v>44797</v>
      </c>
      <c r="C1719" s="43">
        <v>965</v>
      </c>
      <c r="D1719" s="40" t="s">
        <v>15</v>
      </c>
      <c r="E1719" s="40" t="s">
        <v>1753</v>
      </c>
      <c r="F1719" s="40">
        <v>1</v>
      </c>
      <c r="G1719" s="39">
        <v>48990000</v>
      </c>
      <c r="H1719" s="39">
        <v>48990000</v>
      </c>
      <c r="I1719" s="49">
        <f>VLOOKUP(E1719,'sản phẩm'!$A$2:E3294,5,FALSE)</f>
        <v>47990000</v>
      </c>
    </row>
    <row r="1720" spans="1:9" ht="14.25" customHeight="1">
      <c r="A1720" s="38" t="s">
        <v>3530</v>
      </c>
      <c r="B1720" s="45">
        <v>44797</v>
      </c>
      <c r="C1720" s="43">
        <v>1520</v>
      </c>
      <c r="D1720" s="40" t="s">
        <v>15</v>
      </c>
      <c r="E1720" s="40" t="s">
        <v>1748</v>
      </c>
      <c r="F1720" s="40">
        <v>2</v>
      </c>
      <c r="G1720" s="39">
        <v>7990000</v>
      </c>
      <c r="H1720" s="39">
        <v>15980000</v>
      </c>
      <c r="I1720" s="49">
        <f>VLOOKUP(E1720,'sản phẩm'!$A$2:E3080,5,FALSE)</f>
        <v>6990000</v>
      </c>
    </row>
    <row r="1721" spans="1:9" ht="14.25" customHeight="1">
      <c r="A1721" s="38" t="s">
        <v>3531</v>
      </c>
      <c r="B1721" s="45">
        <v>44797</v>
      </c>
      <c r="C1721" s="43">
        <v>217</v>
      </c>
      <c r="D1721" s="40" t="s">
        <v>15</v>
      </c>
      <c r="E1721" s="40" t="s">
        <v>1757</v>
      </c>
      <c r="F1721" s="40">
        <v>1</v>
      </c>
      <c r="G1721" s="39">
        <v>3290000</v>
      </c>
      <c r="H1721" s="39">
        <v>3290000</v>
      </c>
      <c r="I1721" s="49">
        <f>VLOOKUP(E1721,'sản phẩm'!$A$2:E3483,5,FALSE)</f>
        <v>2290000</v>
      </c>
    </row>
    <row r="1722" spans="1:9" ht="14.25" customHeight="1">
      <c r="A1722" s="38" t="s">
        <v>3532</v>
      </c>
      <c r="B1722" s="45">
        <v>44797</v>
      </c>
      <c r="C1722" s="43">
        <v>999</v>
      </c>
      <c r="D1722" s="40" t="s">
        <v>15</v>
      </c>
      <c r="E1722" s="40" t="s">
        <v>1801</v>
      </c>
      <c r="F1722" s="40">
        <v>1</v>
      </c>
      <c r="G1722" s="39">
        <v>32990000</v>
      </c>
      <c r="H1722" s="39">
        <v>32990000</v>
      </c>
      <c r="I1722" s="49">
        <f>VLOOKUP(E1722,'sản phẩm'!$A$2:E5694,5,FALSE)</f>
        <v>31990000</v>
      </c>
    </row>
    <row r="1723" spans="1:9" ht="14.25" customHeight="1">
      <c r="A1723" s="38" t="s">
        <v>3533</v>
      </c>
      <c r="B1723" s="45">
        <v>44798</v>
      </c>
      <c r="C1723" s="43">
        <v>1480</v>
      </c>
      <c r="D1723" s="40" t="s">
        <v>15</v>
      </c>
      <c r="E1723" s="40" t="s">
        <v>1783</v>
      </c>
      <c r="F1723" s="40">
        <v>1</v>
      </c>
      <c r="G1723" s="39">
        <v>31990000</v>
      </c>
      <c r="H1723" s="39">
        <v>31990000</v>
      </c>
      <c r="I1723" s="49">
        <f>VLOOKUP(E1723,'sản phẩm'!$A$2:E4806,5,FALSE)</f>
        <v>30990000</v>
      </c>
    </row>
    <row r="1724" spans="1:9" ht="14.25" customHeight="1">
      <c r="A1724" s="38" t="s">
        <v>3534</v>
      </c>
      <c r="B1724" s="45">
        <v>44798</v>
      </c>
      <c r="C1724" s="43">
        <v>1537</v>
      </c>
      <c r="D1724" s="40" t="s">
        <v>11</v>
      </c>
      <c r="E1724" s="40" t="s">
        <v>1801</v>
      </c>
      <c r="F1724" s="40">
        <v>2</v>
      </c>
      <c r="G1724" s="39">
        <v>32990000</v>
      </c>
      <c r="H1724" s="39">
        <v>65980000</v>
      </c>
      <c r="I1724" s="49">
        <f>VLOOKUP(E1724,'sản phẩm'!$A$2:E5695,5,FALSE)</f>
        <v>31990000</v>
      </c>
    </row>
    <row r="1725" spans="1:9" ht="14.25" customHeight="1">
      <c r="A1725" s="38" t="s">
        <v>3535</v>
      </c>
      <c r="B1725" s="45">
        <v>44798</v>
      </c>
      <c r="C1725" s="43">
        <v>1189</v>
      </c>
      <c r="D1725" s="40" t="s">
        <v>4</v>
      </c>
      <c r="E1725" s="40" t="s">
        <v>1750</v>
      </c>
      <c r="F1725" s="40">
        <v>1</v>
      </c>
      <c r="G1725" s="39">
        <v>39990000</v>
      </c>
      <c r="H1725" s="39">
        <v>39990000</v>
      </c>
      <c r="I1725" s="49">
        <f>VLOOKUP(E1725,'sản phẩm'!$A$2:E3206,5,FALSE)</f>
        <v>38990000</v>
      </c>
    </row>
    <row r="1726" spans="1:9" ht="14.25" customHeight="1">
      <c r="A1726" s="38" t="s">
        <v>3536</v>
      </c>
      <c r="B1726" s="45">
        <v>44798</v>
      </c>
      <c r="C1726" s="43">
        <v>1530</v>
      </c>
      <c r="D1726" s="40" t="s">
        <v>4</v>
      </c>
      <c r="E1726" s="40" t="s">
        <v>1791</v>
      </c>
      <c r="F1726" s="40">
        <v>2</v>
      </c>
      <c r="G1726" s="39">
        <v>9990000</v>
      </c>
      <c r="H1726" s="39">
        <v>19980000</v>
      </c>
      <c r="I1726" s="49">
        <f>VLOOKUP(E1726,'sản phẩm'!$A$2:E5182,5,FALSE)</f>
        <v>8990000</v>
      </c>
    </row>
    <row r="1727" spans="1:9" ht="14.25" customHeight="1">
      <c r="A1727" s="38" t="s">
        <v>3537</v>
      </c>
      <c r="B1727" s="45">
        <v>44798</v>
      </c>
      <c r="C1727" s="43">
        <v>320</v>
      </c>
      <c r="D1727" s="40" t="s">
        <v>11</v>
      </c>
      <c r="E1727" s="40" t="s">
        <v>1748</v>
      </c>
      <c r="F1727" s="40">
        <v>2</v>
      </c>
      <c r="G1727" s="39">
        <v>7990000</v>
      </c>
      <c r="H1727" s="39">
        <v>15980000</v>
      </c>
      <c r="I1727" s="49">
        <f>VLOOKUP(E1727,'sản phẩm'!$A$2:E3081,5,FALSE)</f>
        <v>6990000</v>
      </c>
    </row>
    <row r="1728" spans="1:9" ht="14.25" customHeight="1">
      <c r="A1728" s="38" t="s">
        <v>3538</v>
      </c>
      <c r="B1728" s="45">
        <v>44798</v>
      </c>
      <c r="C1728" s="43">
        <v>337</v>
      </c>
      <c r="D1728" s="40" t="s">
        <v>15</v>
      </c>
      <c r="E1728" s="40" t="s">
        <v>1763</v>
      </c>
      <c r="F1728" s="40">
        <v>1</v>
      </c>
      <c r="G1728" s="39">
        <v>3290000</v>
      </c>
      <c r="H1728" s="39">
        <v>3290000</v>
      </c>
      <c r="I1728" s="49">
        <f>VLOOKUP(E1728,'sản phẩm'!$A$2:E3772,5,FALSE)</f>
        <v>2290000</v>
      </c>
    </row>
    <row r="1729" spans="1:9" ht="14.25" customHeight="1">
      <c r="A1729" s="38" t="s">
        <v>3539</v>
      </c>
      <c r="B1729" s="45">
        <v>44798</v>
      </c>
      <c r="C1729" s="43">
        <v>1051</v>
      </c>
      <c r="D1729" s="40" t="s">
        <v>15</v>
      </c>
      <c r="E1729" s="40" t="s">
        <v>1767</v>
      </c>
      <c r="F1729" s="40">
        <v>1</v>
      </c>
      <c r="G1729" s="39">
        <v>19990000</v>
      </c>
      <c r="H1729" s="39">
        <v>19990000</v>
      </c>
      <c r="I1729" s="49">
        <f>VLOOKUP(E1729,'sản phẩm'!$A$2:E3980,5,FALSE)</f>
        <v>18990000</v>
      </c>
    </row>
    <row r="1730" spans="1:9" ht="14.25" customHeight="1">
      <c r="A1730" s="38" t="s">
        <v>3540</v>
      </c>
      <c r="B1730" s="45">
        <v>44798</v>
      </c>
      <c r="C1730" s="43">
        <v>1148</v>
      </c>
      <c r="D1730" s="40" t="s">
        <v>8</v>
      </c>
      <c r="E1730" s="40" t="s">
        <v>1771</v>
      </c>
      <c r="F1730" s="40">
        <v>1</v>
      </c>
      <c r="G1730" s="39">
        <v>5690000</v>
      </c>
      <c r="H1730" s="39">
        <v>5690000</v>
      </c>
      <c r="I1730" s="49">
        <f>VLOOKUP(E1730,'sản phẩm'!$A$2:E4175,5,FALSE)</f>
        <v>4690000</v>
      </c>
    </row>
    <row r="1731" spans="1:9" ht="14.25" customHeight="1">
      <c r="A1731" s="38" t="s">
        <v>3541</v>
      </c>
      <c r="B1731" s="45">
        <v>44798</v>
      </c>
      <c r="C1731" s="43">
        <v>24</v>
      </c>
      <c r="D1731" s="40" t="s">
        <v>15</v>
      </c>
      <c r="E1731" s="40" t="s">
        <v>1748</v>
      </c>
      <c r="F1731" s="40">
        <v>2</v>
      </c>
      <c r="G1731" s="39">
        <v>7990000</v>
      </c>
      <c r="H1731" s="39">
        <v>15980000</v>
      </c>
      <c r="I1731" s="49">
        <f>VLOOKUP(E1731,'sản phẩm'!$A$2:E3082,5,FALSE)</f>
        <v>6990000</v>
      </c>
    </row>
    <row r="1732" spans="1:9" ht="14.25" customHeight="1">
      <c r="A1732" s="38" t="s">
        <v>3542</v>
      </c>
      <c r="B1732" s="45">
        <v>44798</v>
      </c>
      <c r="C1732" s="43">
        <v>1310</v>
      </c>
      <c r="D1732" s="40" t="s">
        <v>15</v>
      </c>
      <c r="E1732" s="40" t="s">
        <v>1791</v>
      </c>
      <c r="F1732" s="40">
        <v>1</v>
      </c>
      <c r="G1732" s="39">
        <v>9990000</v>
      </c>
      <c r="H1732" s="39">
        <v>9990000</v>
      </c>
      <c r="I1732" s="49">
        <f>VLOOKUP(E1732,'sản phẩm'!$A$2:E5183,5,FALSE)</f>
        <v>8990000</v>
      </c>
    </row>
    <row r="1733" spans="1:9" ht="14.25" customHeight="1">
      <c r="A1733" s="38" t="s">
        <v>3543</v>
      </c>
      <c r="B1733" s="45">
        <v>44798</v>
      </c>
      <c r="C1733" s="43">
        <v>982</v>
      </c>
      <c r="D1733" s="40" t="s">
        <v>15</v>
      </c>
      <c r="E1733" s="40" t="s">
        <v>1791</v>
      </c>
      <c r="F1733" s="40">
        <v>1</v>
      </c>
      <c r="G1733" s="39">
        <v>9990000</v>
      </c>
      <c r="H1733" s="39">
        <v>9990000</v>
      </c>
      <c r="I1733" s="49">
        <f>VLOOKUP(E1733,'sản phẩm'!$A$2:E5184,5,FALSE)</f>
        <v>8990000</v>
      </c>
    </row>
    <row r="1734" spans="1:9" ht="14.25" customHeight="1">
      <c r="A1734" s="38" t="s">
        <v>3544</v>
      </c>
      <c r="B1734" s="45">
        <v>44798</v>
      </c>
      <c r="C1734" s="43">
        <v>156</v>
      </c>
      <c r="D1734" s="40" t="s">
        <v>15</v>
      </c>
      <c r="E1734" s="40" t="s">
        <v>1801</v>
      </c>
      <c r="F1734" s="40">
        <v>2</v>
      </c>
      <c r="G1734" s="39">
        <v>32990000</v>
      </c>
      <c r="H1734" s="39">
        <v>65980000</v>
      </c>
      <c r="I1734" s="49">
        <f>VLOOKUP(E1734,'sản phẩm'!$A$2:E5696,5,FALSE)</f>
        <v>31990000</v>
      </c>
    </row>
    <row r="1735" spans="1:9" ht="14.25" customHeight="1">
      <c r="A1735" s="38" t="s">
        <v>3545</v>
      </c>
      <c r="B1735" s="45">
        <v>44798</v>
      </c>
      <c r="C1735" s="43">
        <v>374</v>
      </c>
      <c r="D1735" s="40" t="s">
        <v>8</v>
      </c>
      <c r="E1735" s="40" t="s">
        <v>1765</v>
      </c>
      <c r="F1735" s="40">
        <v>2</v>
      </c>
      <c r="G1735" s="39">
        <v>34000000</v>
      </c>
      <c r="H1735" s="39">
        <v>68000000</v>
      </c>
      <c r="I1735" s="49">
        <f>VLOOKUP(E1735,'sản phẩm'!$A$2:E3873,5,FALSE)</f>
        <v>33000000</v>
      </c>
    </row>
    <row r="1736" spans="1:9" ht="14.25" customHeight="1">
      <c r="A1736" s="38" t="s">
        <v>3546</v>
      </c>
      <c r="B1736" s="45">
        <v>44798</v>
      </c>
      <c r="C1736" s="43">
        <v>27</v>
      </c>
      <c r="D1736" s="40" t="s">
        <v>15</v>
      </c>
      <c r="E1736" s="40" t="s">
        <v>1755</v>
      </c>
      <c r="F1736" s="40">
        <v>2</v>
      </c>
      <c r="G1736" s="39">
        <v>29990000</v>
      </c>
      <c r="H1736" s="39">
        <v>59980000</v>
      </c>
      <c r="I1736" s="49">
        <f>VLOOKUP(E1736,'sản phẩm'!$A$2:E3376,5,FALSE)</f>
        <v>28990000</v>
      </c>
    </row>
    <row r="1737" spans="1:9" ht="14.25" customHeight="1">
      <c r="A1737" s="38" t="s">
        <v>3547</v>
      </c>
      <c r="B1737" s="45">
        <v>44798</v>
      </c>
      <c r="C1737" s="43">
        <v>55</v>
      </c>
      <c r="D1737" s="40" t="s">
        <v>4</v>
      </c>
      <c r="E1737" s="40" t="s">
        <v>1759</v>
      </c>
      <c r="F1737" s="40">
        <v>1</v>
      </c>
      <c r="G1737" s="39">
        <v>4290000</v>
      </c>
      <c r="H1737" s="39">
        <v>4290000</v>
      </c>
      <c r="I1737" s="49">
        <f>VLOOKUP(E1737,'sản phẩm'!$A$2:E3576,5,FALSE)</f>
        <v>3290000</v>
      </c>
    </row>
    <row r="1738" spans="1:9" ht="14.25" customHeight="1">
      <c r="A1738" s="38" t="s">
        <v>3548</v>
      </c>
      <c r="B1738" s="45">
        <v>44798</v>
      </c>
      <c r="C1738" s="43">
        <v>285</v>
      </c>
      <c r="D1738" s="40" t="s">
        <v>15</v>
      </c>
      <c r="E1738" s="40" t="s">
        <v>1761</v>
      </c>
      <c r="F1738" s="40">
        <v>1</v>
      </c>
      <c r="G1738" s="39">
        <v>20990000</v>
      </c>
      <c r="H1738" s="39">
        <v>20990000</v>
      </c>
      <c r="I1738" s="49">
        <f>VLOOKUP(E1738,'sản phẩm'!$A$2:E3673,5,FALSE)</f>
        <v>19990000</v>
      </c>
    </row>
    <row r="1739" spans="1:9" ht="14.25" customHeight="1">
      <c r="A1739" s="38" t="s">
        <v>3549</v>
      </c>
      <c r="B1739" s="45">
        <v>44798</v>
      </c>
      <c r="C1739" s="43">
        <v>860</v>
      </c>
      <c r="D1739" s="40" t="s">
        <v>15</v>
      </c>
      <c r="E1739" s="40" t="s">
        <v>1767</v>
      </c>
      <c r="F1739" s="40">
        <v>1</v>
      </c>
      <c r="G1739" s="39">
        <v>19990000</v>
      </c>
      <c r="H1739" s="39">
        <v>19990000</v>
      </c>
      <c r="I1739" s="49">
        <f>VLOOKUP(E1739,'sản phẩm'!$A$2:E3981,5,FALSE)</f>
        <v>18990000</v>
      </c>
    </row>
    <row r="1740" spans="1:9" ht="14.25" customHeight="1">
      <c r="A1740" s="38" t="s">
        <v>3550</v>
      </c>
      <c r="B1740" s="45">
        <v>44798</v>
      </c>
      <c r="C1740" s="43">
        <v>1198</v>
      </c>
      <c r="D1740" s="40" t="s">
        <v>15</v>
      </c>
      <c r="E1740" s="40" t="s">
        <v>1779</v>
      </c>
      <c r="F1740" s="40">
        <v>1</v>
      </c>
      <c r="G1740" s="39">
        <v>31990000</v>
      </c>
      <c r="H1740" s="39">
        <v>31990000</v>
      </c>
      <c r="I1740" s="49">
        <f>VLOOKUP(E1740,'sản phẩm'!$A$2:E4605,5,FALSE)</f>
        <v>30990000</v>
      </c>
    </row>
    <row r="1741" spans="1:9" ht="14.25" customHeight="1">
      <c r="A1741" s="38" t="s">
        <v>3551</v>
      </c>
      <c r="B1741" s="45">
        <v>44798</v>
      </c>
      <c r="C1741" s="43">
        <v>611</v>
      </c>
      <c r="D1741" s="40" t="s">
        <v>4</v>
      </c>
      <c r="E1741" s="40" t="s">
        <v>1805</v>
      </c>
      <c r="F1741" s="40">
        <v>2</v>
      </c>
      <c r="G1741" s="39">
        <v>69990000</v>
      </c>
      <c r="H1741" s="39">
        <v>139980000</v>
      </c>
      <c r="I1741" s="49">
        <f>VLOOKUP(E1741,'sản phẩm'!$A$2:E5898,5,FALSE)</f>
        <v>68990000</v>
      </c>
    </row>
    <row r="1742" spans="1:9" ht="14.25" customHeight="1">
      <c r="A1742" s="38" t="s">
        <v>3552</v>
      </c>
      <c r="B1742" s="45">
        <v>44798</v>
      </c>
      <c r="C1742" s="43">
        <v>473</v>
      </c>
      <c r="D1742" s="40" t="s">
        <v>15</v>
      </c>
      <c r="E1742" s="40" t="s">
        <v>1787</v>
      </c>
      <c r="F1742" s="40">
        <v>2</v>
      </c>
      <c r="G1742" s="39">
        <v>35000000</v>
      </c>
      <c r="H1742" s="39">
        <v>70000000</v>
      </c>
      <c r="I1742" s="49">
        <f>VLOOKUP(E1742,'sản phẩm'!$A$2:E4983,5,FALSE)</f>
        <v>34000000</v>
      </c>
    </row>
    <row r="1743" spans="1:9" ht="14.25" customHeight="1">
      <c r="A1743" s="38" t="s">
        <v>3553</v>
      </c>
      <c r="B1743" s="45">
        <v>44799</v>
      </c>
      <c r="C1743" s="43">
        <v>1666</v>
      </c>
      <c r="D1743" s="40" t="s">
        <v>8</v>
      </c>
      <c r="E1743" s="40" t="s">
        <v>1771</v>
      </c>
      <c r="F1743" s="40">
        <v>2</v>
      </c>
      <c r="G1743" s="39">
        <v>5690000</v>
      </c>
      <c r="H1743" s="39">
        <v>11380000</v>
      </c>
      <c r="I1743" s="49">
        <f>VLOOKUP(E1743,'sản phẩm'!$A$2:E4176,5,FALSE)</f>
        <v>4690000</v>
      </c>
    </row>
    <row r="1744" spans="1:9" ht="14.25" customHeight="1">
      <c r="A1744" s="38" t="s">
        <v>3554</v>
      </c>
      <c r="B1744" s="45">
        <v>44799</v>
      </c>
      <c r="C1744" s="43">
        <v>1262</v>
      </c>
      <c r="D1744" s="40" t="s">
        <v>15</v>
      </c>
      <c r="E1744" s="40" t="s">
        <v>1765</v>
      </c>
      <c r="F1744" s="40">
        <v>2</v>
      </c>
      <c r="G1744" s="39">
        <v>34000000</v>
      </c>
      <c r="H1744" s="39">
        <v>68000000</v>
      </c>
      <c r="I1744" s="49">
        <f>VLOOKUP(E1744,'sản phẩm'!$A$2:E3874,5,FALSE)</f>
        <v>33000000</v>
      </c>
    </row>
    <row r="1745" spans="1:9" ht="14.25" customHeight="1">
      <c r="A1745" s="38" t="s">
        <v>3555</v>
      </c>
      <c r="B1745" s="45">
        <v>44799</v>
      </c>
      <c r="C1745" s="43">
        <v>1027</v>
      </c>
      <c r="D1745" s="40" t="s">
        <v>15</v>
      </c>
      <c r="E1745" s="40" t="s">
        <v>1801</v>
      </c>
      <c r="F1745" s="40">
        <v>1</v>
      </c>
      <c r="G1745" s="39">
        <v>32990000</v>
      </c>
      <c r="H1745" s="39">
        <v>32990000</v>
      </c>
      <c r="I1745" s="49">
        <f>VLOOKUP(E1745,'sản phẩm'!$A$2:E5697,5,FALSE)</f>
        <v>31990000</v>
      </c>
    </row>
    <row r="1746" spans="1:9" ht="14.25" customHeight="1">
      <c r="A1746" s="38" t="s">
        <v>3556</v>
      </c>
      <c r="B1746" s="45">
        <v>44799</v>
      </c>
      <c r="C1746" s="43">
        <v>555</v>
      </c>
      <c r="D1746" s="40" t="s">
        <v>4</v>
      </c>
      <c r="E1746" s="40" t="s">
        <v>1748</v>
      </c>
      <c r="F1746" s="40">
        <v>2</v>
      </c>
      <c r="G1746" s="39">
        <v>7990000</v>
      </c>
      <c r="H1746" s="39">
        <v>15980000</v>
      </c>
      <c r="I1746" s="49">
        <f>VLOOKUP(E1746,'sản phẩm'!$A$2:E3083,5,FALSE)</f>
        <v>6990000</v>
      </c>
    </row>
    <row r="1747" spans="1:9" ht="14.25" customHeight="1">
      <c r="A1747" s="38" t="s">
        <v>3557</v>
      </c>
      <c r="B1747" s="45">
        <v>44799</v>
      </c>
      <c r="C1747" s="43">
        <v>152</v>
      </c>
      <c r="D1747" s="40" t="s">
        <v>15</v>
      </c>
      <c r="E1747" s="40" t="s">
        <v>1763</v>
      </c>
      <c r="F1747" s="40">
        <v>1</v>
      </c>
      <c r="G1747" s="39">
        <v>3290000</v>
      </c>
      <c r="H1747" s="39">
        <v>3290000</v>
      </c>
      <c r="I1747" s="49">
        <f>VLOOKUP(E1747,'sản phẩm'!$A$2:E3773,5,FALSE)</f>
        <v>2290000</v>
      </c>
    </row>
    <row r="1748" spans="1:9" ht="14.25" customHeight="1">
      <c r="A1748" s="38" t="s">
        <v>3558</v>
      </c>
      <c r="B1748" s="45">
        <v>44799</v>
      </c>
      <c r="C1748" s="43">
        <v>1193</v>
      </c>
      <c r="D1748" s="40" t="s">
        <v>15</v>
      </c>
      <c r="E1748" s="40" t="s">
        <v>1761</v>
      </c>
      <c r="F1748" s="40">
        <v>2</v>
      </c>
      <c r="G1748" s="39">
        <v>20990000</v>
      </c>
      <c r="H1748" s="39">
        <v>41980000</v>
      </c>
      <c r="I1748" s="49">
        <f>VLOOKUP(E1748,'sản phẩm'!$A$2:E3674,5,FALSE)</f>
        <v>19990000</v>
      </c>
    </row>
    <row r="1749" spans="1:9" ht="14.25" customHeight="1">
      <c r="A1749" s="38" t="s">
        <v>3559</v>
      </c>
      <c r="B1749" s="45">
        <v>44799</v>
      </c>
      <c r="C1749" s="43">
        <v>385</v>
      </c>
      <c r="D1749" s="40" t="s">
        <v>15</v>
      </c>
      <c r="E1749" s="40" t="s">
        <v>1789</v>
      </c>
      <c r="F1749" s="40">
        <v>1</v>
      </c>
      <c r="G1749" s="39">
        <v>4290000</v>
      </c>
      <c r="H1749" s="39">
        <v>4290000</v>
      </c>
      <c r="I1749" s="49">
        <f>VLOOKUP(E1749,'sản phẩm'!$A$2:E5084,5,FALSE)</f>
        <v>3290000</v>
      </c>
    </row>
    <row r="1750" spans="1:9" ht="14.25" customHeight="1">
      <c r="A1750" s="38" t="s">
        <v>3560</v>
      </c>
      <c r="B1750" s="45">
        <v>44799</v>
      </c>
      <c r="C1750" s="43">
        <v>899</v>
      </c>
      <c r="D1750" s="40" t="s">
        <v>15</v>
      </c>
      <c r="E1750" s="40" t="s">
        <v>1803</v>
      </c>
      <c r="F1750" s="40">
        <v>2</v>
      </c>
      <c r="G1750" s="39">
        <v>27990000</v>
      </c>
      <c r="H1750" s="39">
        <v>55980000</v>
      </c>
      <c r="I1750" s="49">
        <f>VLOOKUP(E1750,'sản phẩm'!$A$2:E5795,5,FALSE)</f>
        <v>26990000</v>
      </c>
    </row>
    <row r="1751" spans="1:9" ht="14.25" customHeight="1">
      <c r="A1751" s="38" t="s">
        <v>3561</v>
      </c>
      <c r="B1751" s="45">
        <v>44799</v>
      </c>
      <c r="C1751" s="43">
        <v>664</v>
      </c>
      <c r="D1751" s="40" t="s">
        <v>15</v>
      </c>
      <c r="E1751" s="40" t="s">
        <v>1789</v>
      </c>
      <c r="F1751" s="40">
        <v>2</v>
      </c>
      <c r="G1751" s="39">
        <v>4290000</v>
      </c>
      <c r="H1751" s="39">
        <v>8580000</v>
      </c>
      <c r="I1751" s="49">
        <f>VLOOKUP(E1751,'sản phẩm'!$A$2:E5085,5,FALSE)</f>
        <v>3290000</v>
      </c>
    </row>
    <row r="1752" spans="1:9" ht="14.25" customHeight="1">
      <c r="A1752" s="38" t="s">
        <v>3562</v>
      </c>
      <c r="B1752" s="45">
        <v>44799</v>
      </c>
      <c r="C1752" s="43">
        <v>1262</v>
      </c>
      <c r="D1752" s="40" t="s">
        <v>15</v>
      </c>
      <c r="E1752" s="40" t="s">
        <v>1750</v>
      </c>
      <c r="F1752" s="40">
        <v>1</v>
      </c>
      <c r="G1752" s="39">
        <v>39990000</v>
      </c>
      <c r="H1752" s="39">
        <v>39990000</v>
      </c>
      <c r="I1752" s="49">
        <f>VLOOKUP(E1752,'sản phẩm'!$A$2:E3207,5,FALSE)</f>
        <v>38990000</v>
      </c>
    </row>
    <row r="1753" spans="1:9" ht="14.25" customHeight="1">
      <c r="A1753" s="38" t="s">
        <v>3563</v>
      </c>
      <c r="B1753" s="45">
        <v>44799</v>
      </c>
      <c r="C1753" s="43">
        <v>1563</v>
      </c>
      <c r="D1753" s="40" t="s">
        <v>15</v>
      </c>
      <c r="E1753" s="40" t="s">
        <v>1767</v>
      </c>
      <c r="F1753" s="40">
        <v>2</v>
      </c>
      <c r="G1753" s="39">
        <v>19990000</v>
      </c>
      <c r="H1753" s="39">
        <v>39980000</v>
      </c>
      <c r="I1753" s="49">
        <f>VLOOKUP(E1753,'sản phẩm'!$A$2:E3982,5,FALSE)</f>
        <v>18990000</v>
      </c>
    </row>
    <row r="1754" spans="1:9" ht="14.25" customHeight="1">
      <c r="A1754" s="38" t="s">
        <v>3564</v>
      </c>
      <c r="B1754" s="45">
        <v>44799</v>
      </c>
      <c r="C1754" s="43">
        <v>594</v>
      </c>
      <c r="D1754" s="40" t="s">
        <v>4</v>
      </c>
      <c r="E1754" s="40" t="s">
        <v>1763</v>
      </c>
      <c r="F1754" s="40">
        <v>2</v>
      </c>
      <c r="G1754" s="39">
        <v>3290000</v>
      </c>
      <c r="H1754" s="39">
        <v>6580000</v>
      </c>
      <c r="I1754" s="49">
        <f>VLOOKUP(E1754,'sản phẩm'!$A$2:E3774,5,FALSE)</f>
        <v>2290000</v>
      </c>
    </row>
    <row r="1755" spans="1:9" ht="14.25" customHeight="1">
      <c r="A1755" s="38" t="s">
        <v>3565</v>
      </c>
      <c r="B1755" s="45">
        <v>44799</v>
      </c>
      <c r="C1755" s="43">
        <v>834</v>
      </c>
      <c r="D1755" s="40" t="s">
        <v>8</v>
      </c>
      <c r="E1755" s="40" t="s">
        <v>1797</v>
      </c>
      <c r="F1755" s="40">
        <v>1</v>
      </c>
      <c r="G1755" s="39">
        <v>53990000</v>
      </c>
      <c r="H1755" s="39">
        <v>53990000</v>
      </c>
      <c r="I1755" s="49">
        <f>VLOOKUP(E1755,'sản phẩm'!$A$2:E5504,5,FALSE)</f>
        <v>52990000</v>
      </c>
    </row>
    <row r="1756" spans="1:9" ht="14.25" customHeight="1">
      <c r="A1756" s="38" t="s">
        <v>3566</v>
      </c>
      <c r="B1756" s="45">
        <v>44799</v>
      </c>
      <c r="C1756" s="43">
        <v>978</v>
      </c>
      <c r="D1756" s="40" t="s">
        <v>15</v>
      </c>
      <c r="E1756" s="40" t="s">
        <v>1799</v>
      </c>
      <c r="F1756" s="40">
        <v>1</v>
      </c>
      <c r="G1756" s="39">
        <v>22990000</v>
      </c>
      <c r="H1756" s="39">
        <v>22990000</v>
      </c>
      <c r="I1756" s="49">
        <f>VLOOKUP(E1756,'sản phẩm'!$A$2:E5599,5,FALSE)</f>
        <v>21990000</v>
      </c>
    </row>
    <row r="1757" spans="1:9" ht="14.25" customHeight="1">
      <c r="A1757" s="38" t="s">
        <v>3567</v>
      </c>
      <c r="B1757" s="45">
        <v>44799</v>
      </c>
      <c r="C1757" s="43">
        <v>286</v>
      </c>
      <c r="D1757" s="40" t="s">
        <v>4</v>
      </c>
      <c r="E1757" s="40" t="s">
        <v>1745</v>
      </c>
      <c r="F1757" s="40">
        <v>1</v>
      </c>
      <c r="G1757" s="39">
        <v>6990000</v>
      </c>
      <c r="H1757" s="39">
        <v>6990000</v>
      </c>
      <c r="I1757" s="49">
        <f>VLOOKUP(E1757,'sản phẩm'!$A$2:E2992,5,FALSE)</f>
        <v>5990000</v>
      </c>
    </row>
    <row r="1758" spans="1:9" ht="14.25" customHeight="1">
      <c r="A1758" s="38" t="s">
        <v>3568</v>
      </c>
      <c r="B1758" s="45">
        <v>44799</v>
      </c>
      <c r="C1758" s="43">
        <v>352</v>
      </c>
      <c r="D1758" s="40" t="s">
        <v>15</v>
      </c>
      <c r="E1758" s="40" t="s">
        <v>1769</v>
      </c>
      <c r="F1758" s="40">
        <v>1</v>
      </c>
      <c r="G1758" s="39">
        <v>6390000</v>
      </c>
      <c r="H1758" s="39">
        <v>6390000</v>
      </c>
      <c r="I1758" s="49">
        <f>VLOOKUP(E1758,'sản phẩm'!$A$2:E4081,5,FALSE)</f>
        <v>5390000</v>
      </c>
    </row>
    <row r="1759" spans="1:9" ht="14.25" customHeight="1">
      <c r="A1759" s="38" t="s">
        <v>3569</v>
      </c>
      <c r="B1759" s="45">
        <v>44799</v>
      </c>
      <c r="C1759" s="43">
        <v>1108</v>
      </c>
      <c r="D1759" s="40" t="s">
        <v>15</v>
      </c>
      <c r="E1759" s="40" t="s">
        <v>1755</v>
      </c>
      <c r="F1759" s="40">
        <v>2</v>
      </c>
      <c r="G1759" s="39">
        <v>29990000</v>
      </c>
      <c r="H1759" s="39">
        <v>59980000</v>
      </c>
      <c r="I1759" s="49">
        <f>VLOOKUP(E1759,'sản phẩm'!$A$2:E3377,5,FALSE)</f>
        <v>28990000</v>
      </c>
    </row>
    <row r="1760" spans="1:9" ht="14.25" customHeight="1">
      <c r="A1760" s="38" t="s">
        <v>3570</v>
      </c>
      <c r="B1760" s="45">
        <v>44799</v>
      </c>
      <c r="C1760" s="43">
        <v>1036</v>
      </c>
      <c r="D1760" s="40" t="s">
        <v>4</v>
      </c>
      <c r="E1760" s="40" t="s">
        <v>1750</v>
      </c>
      <c r="F1760" s="40">
        <v>2</v>
      </c>
      <c r="G1760" s="39">
        <v>39990000</v>
      </c>
      <c r="H1760" s="39">
        <v>79980000</v>
      </c>
      <c r="I1760" s="49">
        <f>VLOOKUP(E1760,'sản phẩm'!$A$2:E3208,5,FALSE)</f>
        <v>38990000</v>
      </c>
    </row>
    <row r="1761" spans="1:9" ht="14.25" customHeight="1">
      <c r="A1761" s="38" t="s">
        <v>3571</v>
      </c>
      <c r="B1761" s="45">
        <v>44799</v>
      </c>
      <c r="C1761" s="43">
        <v>292</v>
      </c>
      <c r="D1761" s="40" t="s">
        <v>15</v>
      </c>
      <c r="E1761" s="40" t="s">
        <v>1763</v>
      </c>
      <c r="F1761" s="40">
        <v>2</v>
      </c>
      <c r="G1761" s="39">
        <v>3290000</v>
      </c>
      <c r="H1761" s="39">
        <v>6580000</v>
      </c>
      <c r="I1761" s="49">
        <f>VLOOKUP(E1761,'sản phẩm'!$A$2:E3775,5,FALSE)</f>
        <v>2290000</v>
      </c>
    </row>
    <row r="1762" spans="1:9" ht="14.25" customHeight="1">
      <c r="A1762" s="38" t="s">
        <v>3572</v>
      </c>
      <c r="B1762" s="45">
        <v>44799</v>
      </c>
      <c r="C1762" s="43">
        <v>1500</v>
      </c>
      <c r="D1762" s="40" t="s">
        <v>4</v>
      </c>
      <c r="E1762" s="40" t="s">
        <v>1748</v>
      </c>
      <c r="F1762" s="40">
        <v>1</v>
      </c>
      <c r="G1762" s="39">
        <v>7990000</v>
      </c>
      <c r="H1762" s="39">
        <v>7990000</v>
      </c>
      <c r="I1762" s="49">
        <f>VLOOKUP(E1762,'sản phẩm'!$A$2:E3084,5,FALSE)</f>
        <v>6990000</v>
      </c>
    </row>
    <row r="1763" spans="1:9" ht="14.25" customHeight="1">
      <c r="A1763" s="38" t="s">
        <v>3573</v>
      </c>
      <c r="B1763" s="45">
        <v>44799</v>
      </c>
      <c r="C1763" s="43">
        <v>713</v>
      </c>
      <c r="D1763" s="40" t="s">
        <v>4</v>
      </c>
      <c r="E1763" s="40" t="s">
        <v>1777</v>
      </c>
      <c r="F1763" s="40">
        <v>2</v>
      </c>
      <c r="G1763" s="39">
        <v>23990000</v>
      </c>
      <c r="H1763" s="39">
        <v>47980000</v>
      </c>
      <c r="I1763" s="49">
        <f>VLOOKUP(E1763,'sản phẩm'!$A$2:E4505,5,FALSE)</f>
        <v>22990000</v>
      </c>
    </row>
    <row r="1764" spans="1:9" ht="14.25" customHeight="1">
      <c r="A1764" s="38" t="s">
        <v>3574</v>
      </c>
      <c r="B1764" s="45">
        <v>44799</v>
      </c>
      <c r="C1764" s="43">
        <v>663</v>
      </c>
      <c r="D1764" s="40" t="s">
        <v>15</v>
      </c>
      <c r="E1764" s="40" t="s">
        <v>1761</v>
      </c>
      <c r="F1764" s="40">
        <v>1</v>
      </c>
      <c r="G1764" s="39">
        <v>20990000</v>
      </c>
      <c r="H1764" s="39">
        <v>20990000</v>
      </c>
      <c r="I1764" s="49">
        <f>VLOOKUP(E1764,'sản phẩm'!$A$2:E3675,5,FALSE)</f>
        <v>19990000</v>
      </c>
    </row>
    <row r="1765" spans="1:9" ht="14.25" customHeight="1">
      <c r="A1765" s="38" t="s">
        <v>3575</v>
      </c>
      <c r="B1765" s="45">
        <v>44799</v>
      </c>
      <c r="C1765" s="43">
        <v>41</v>
      </c>
      <c r="D1765" s="40" t="s">
        <v>4</v>
      </c>
      <c r="E1765" s="40" t="s">
        <v>1753</v>
      </c>
      <c r="F1765" s="40">
        <v>2</v>
      </c>
      <c r="G1765" s="39">
        <v>48990000</v>
      </c>
      <c r="H1765" s="39">
        <v>97980000</v>
      </c>
      <c r="I1765" s="49">
        <f>VLOOKUP(E1765,'sản phẩm'!$A$2:E3295,5,FALSE)</f>
        <v>47990000</v>
      </c>
    </row>
    <row r="1766" spans="1:9" ht="14.25" customHeight="1">
      <c r="A1766" s="38" t="s">
        <v>3576</v>
      </c>
      <c r="B1766" s="45">
        <v>44799</v>
      </c>
      <c r="C1766" s="43">
        <v>1292</v>
      </c>
      <c r="D1766" s="40" t="s">
        <v>4</v>
      </c>
      <c r="E1766" s="40" t="s">
        <v>1773</v>
      </c>
      <c r="F1766" s="40">
        <v>2</v>
      </c>
      <c r="G1766" s="39">
        <v>33000000</v>
      </c>
      <c r="H1766" s="39">
        <v>66000000</v>
      </c>
      <c r="I1766" s="49">
        <f>VLOOKUP(E1766,'sản phẩm'!$A$2:E4278,5,FALSE)</f>
        <v>32000000</v>
      </c>
    </row>
    <row r="1767" spans="1:9" ht="14.25" customHeight="1">
      <c r="A1767" s="38" t="s">
        <v>3577</v>
      </c>
      <c r="B1767" s="45">
        <v>44799</v>
      </c>
      <c r="C1767" s="43">
        <v>803</v>
      </c>
      <c r="D1767" s="40" t="s">
        <v>8</v>
      </c>
      <c r="E1767" s="40" t="s">
        <v>1748</v>
      </c>
      <c r="F1767" s="40">
        <v>2</v>
      </c>
      <c r="G1767" s="39">
        <v>7990000</v>
      </c>
      <c r="H1767" s="39">
        <v>15980000</v>
      </c>
      <c r="I1767" s="49">
        <f>VLOOKUP(E1767,'sản phẩm'!$A$2:E3085,5,FALSE)</f>
        <v>6990000</v>
      </c>
    </row>
    <row r="1768" spans="1:9" ht="14.25" customHeight="1">
      <c r="A1768" s="38" t="s">
        <v>3578</v>
      </c>
      <c r="B1768" s="45">
        <v>44799</v>
      </c>
      <c r="C1768" s="43">
        <v>1589</v>
      </c>
      <c r="D1768" s="40" t="s">
        <v>11</v>
      </c>
      <c r="E1768" s="40" t="s">
        <v>1791</v>
      </c>
      <c r="F1768" s="40">
        <v>2</v>
      </c>
      <c r="G1768" s="39">
        <v>9990000</v>
      </c>
      <c r="H1768" s="39">
        <v>19980000</v>
      </c>
      <c r="I1768" s="49">
        <f>VLOOKUP(E1768,'sản phẩm'!$A$2:E5185,5,FALSE)</f>
        <v>8990000</v>
      </c>
    </row>
    <row r="1769" spans="1:9" ht="14.25" customHeight="1">
      <c r="A1769" s="38" t="s">
        <v>3579</v>
      </c>
      <c r="B1769" s="45">
        <v>44799</v>
      </c>
      <c r="C1769" s="43">
        <v>1289</v>
      </c>
      <c r="D1769" s="40" t="s">
        <v>4</v>
      </c>
      <c r="E1769" s="40" t="s">
        <v>1781</v>
      </c>
      <c r="F1769" s="40">
        <v>1</v>
      </c>
      <c r="G1769" s="39">
        <v>49990000</v>
      </c>
      <c r="H1769" s="39">
        <v>49990000</v>
      </c>
      <c r="I1769" s="49">
        <f>VLOOKUP(E1769,'sản phẩm'!$A$2:E4697,5,FALSE)</f>
        <v>48990000</v>
      </c>
    </row>
    <row r="1770" spans="1:9" ht="14.25" customHeight="1">
      <c r="A1770" s="38" t="s">
        <v>3580</v>
      </c>
      <c r="B1770" s="45">
        <v>44799</v>
      </c>
      <c r="C1770" s="43">
        <v>912</v>
      </c>
      <c r="D1770" s="40" t="s">
        <v>4</v>
      </c>
      <c r="E1770" s="40" t="s">
        <v>1797</v>
      </c>
      <c r="F1770" s="40">
        <v>1</v>
      </c>
      <c r="G1770" s="39">
        <v>53990000</v>
      </c>
      <c r="H1770" s="39">
        <v>53990000</v>
      </c>
      <c r="I1770" s="49">
        <f>VLOOKUP(E1770,'sản phẩm'!$A$2:E5505,5,FALSE)</f>
        <v>52990000</v>
      </c>
    </row>
    <row r="1771" spans="1:9" ht="14.25" customHeight="1">
      <c r="A1771" s="38" t="s">
        <v>3581</v>
      </c>
      <c r="B1771" s="45">
        <v>44799</v>
      </c>
      <c r="C1771" s="43">
        <v>622</v>
      </c>
      <c r="D1771" s="40" t="s">
        <v>15</v>
      </c>
      <c r="E1771" s="40" t="s">
        <v>1771</v>
      </c>
      <c r="F1771" s="40">
        <v>2</v>
      </c>
      <c r="G1771" s="39">
        <v>5690000</v>
      </c>
      <c r="H1771" s="39">
        <v>11380000</v>
      </c>
      <c r="I1771" s="49">
        <f>VLOOKUP(E1771,'sản phẩm'!$A$2:E4177,5,FALSE)</f>
        <v>4690000</v>
      </c>
    </row>
    <row r="1772" spans="1:9" ht="14.25" customHeight="1">
      <c r="A1772" s="38" t="s">
        <v>3582</v>
      </c>
      <c r="B1772" s="45">
        <v>44799</v>
      </c>
      <c r="C1772" s="43">
        <v>868</v>
      </c>
      <c r="D1772" s="40" t="s">
        <v>15</v>
      </c>
      <c r="E1772" s="40" t="s">
        <v>1803</v>
      </c>
      <c r="F1772" s="40">
        <v>2</v>
      </c>
      <c r="G1772" s="39">
        <v>27990000</v>
      </c>
      <c r="H1772" s="39">
        <v>55980000</v>
      </c>
      <c r="I1772" s="49">
        <f>VLOOKUP(E1772,'sản phẩm'!$A$2:E5796,5,FALSE)</f>
        <v>26990000</v>
      </c>
    </row>
    <row r="1773" spans="1:9" ht="14.25" customHeight="1">
      <c r="A1773" s="38" t="s">
        <v>3583</v>
      </c>
      <c r="B1773" s="45">
        <v>44799</v>
      </c>
      <c r="C1773" s="43">
        <v>1404</v>
      </c>
      <c r="D1773" s="40" t="s">
        <v>15</v>
      </c>
      <c r="E1773" s="40" t="s">
        <v>1767</v>
      </c>
      <c r="F1773" s="40">
        <v>1</v>
      </c>
      <c r="G1773" s="39">
        <v>19990000</v>
      </c>
      <c r="H1773" s="39">
        <v>19990000</v>
      </c>
      <c r="I1773" s="49">
        <f>VLOOKUP(E1773,'sản phẩm'!$A$2:E3983,5,FALSE)</f>
        <v>18990000</v>
      </c>
    </row>
    <row r="1774" spans="1:9" ht="14.25" customHeight="1">
      <c r="A1774" s="38" t="s">
        <v>3584</v>
      </c>
      <c r="B1774" s="45">
        <v>44800</v>
      </c>
      <c r="C1774" s="43">
        <v>1124</v>
      </c>
      <c r="D1774" s="40" t="s">
        <v>15</v>
      </c>
      <c r="E1774" s="40" t="s">
        <v>1765</v>
      </c>
      <c r="F1774" s="40">
        <v>2</v>
      </c>
      <c r="G1774" s="39">
        <v>34000000</v>
      </c>
      <c r="H1774" s="39">
        <v>68000000</v>
      </c>
      <c r="I1774" s="49">
        <f>VLOOKUP(E1774,'sản phẩm'!$A$2:E3875,5,FALSE)</f>
        <v>33000000</v>
      </c>
    </row>
    <row r="1775" spans="1:9" ht="14.25" customHeight="1">
      <c r="A1775" s="38" t="s">
        <v>3585</v>
      </c>
      <c r="B1775" s="45">
        <v>44800</v>
      </c>
      <c r="C1775" s="43">
        <v>1022</v>
      </c>
      <c r="D1775" s="40" t="s">
        <v>15</v>
      </c>
      <c r="E1775" s="40" t="s">
        <v>1745</v>
      </c>
      <c r="F1775" s="40">
        <v>1</v>
      </c>
      <c r="G1775" s="39">
        <v>6990000</v>
      </c>
      <c r="H1775" s="39">
        <v>6990000</v>
      </c>
      <c r="I1775" s="49">
        <f>VLOOKUP(E1775,'sản phẩm'!$A$2:E2993,5,FALSE)</f>
        <v>5990000</v>
      </c>
    </row>
    <row r="1776" spans="1:9" ht="14.25" customHeight="1">
      <c r="A1776" s="38" t="s">
        <v>3586</v>
      </c>
      <c r="B1776" s="45">
        <v>44800</v>
      </c>
      <c r="C1776" s="43">
        <v>418</v>
      </c>
      <c r="D1776" s="40" t="s">
        <v>15</v>
      </c>
      <c r="E1776" s="40" t="s">
        <v>1748</v>
      </c>
      <c r="F1776" s="40">
        <v>1</v>
      </c>
      <c r="G1776" s="39">
        <v>7990000</v>
      </c>
      <c r="H1776" s="39">
        <v>7990000</v>
      </c>
      <c r="I1776" s="49">
        <f>VLOOKUP(E1776,'sản phẩm'!$A$2:E3086,5,FALSE)</f>
        <v>6990000</v>
      </c>
    </row>
    <row r="1777" spans="1:9" ht="14.25" customHeight="1">
      <c r="A1777" s="38" t="s">
        <v>3587</v>
      </c>
      <c r="B1777" s="45">
        <v>44800</v>
      </c>
      <c r="C1777" s="43">
        <v>71</v>
      </c>
      <c r="D1777" s="40" t="s">
        <v>15</v>
      </c>
      <c r="E1777" s="40" t="s">
        <v>1791</v>
      </c>
      <c r="F1777" s="40">
        <v>2</v>
      </c>
      <c r="G1777" s="39">
        <v>9990000</v>
      </c>
      <c r="H1777" s="39">
        <v>19980000</v>
      </c>
      <c r="I1777" s="49">
        <f>VLOOKUP(E1777,'sản phẩm'!$A$2:E5186,5,FALSE)</f>
        <v>8990000</v>
      </c>
    </row>
    <row r="1778" spans="1:9" ht="14.25" customHeight="1">
      <c r="A1778" s="38" t="s">
        <v>3588</v>
      </c>
      <c r="B1778" s="45">
        <v>44800</v>
      </c>
      <c r="C1778" s="43">
        <v>66</v>
      </c>
      <c r="D1778" s="40" t="s">
        <v>15</v>
      </c>
      <c r="E1778" s="40" t="s">
        <v>1793</v>
      </c>
      <c r="F1778" s="40">
        <v>1</v>
      </c>
      <c r="G1778" s="39">
        <v>29990000</v>
      </c>
      <c r="H1778" s="39">
        <v>29990000</v>
      </c>
      <c r="I1778" s="49">
        <f>VLOOKUP(E1778,'sản phẩm'!$A$2:E5291,5,FALSE)</f>
        <v>28990000</v>
      </c>
    </row>
    <row r="1779" spans="1:9" ht="14.25" customHeight="1">
      <c r="A1779" s="38" t="s">
        <v>3589</v>
      </c>
      <c r="B1779" s="45">
        <v>44800</v>
      </c>
      <c r="C1779" s="43">
        <v>23</v>
      </c>
      <c r="D1779" s="40" t="s">
        <v>15</v>
      </c>
      <c r="E1779" s="40" t="s">
        <v>1748</v>
      </c>
      <c r="F1779" s="40">
        <v>1</v>
      </c>
      <c r="G1779" s="39">
        <v>7990000</v>
      </c>
      <c r="H1779" s="39">
        <v>7990000</v>
      </c>
      <c r="I1779" s="49">
        <f>VLOOKUP(E1779,'sản phẩm'!$A$2:E3087,5,FALSE)</f>
        <v>6990000</v>
      </c>
    </row>
    <row r="1780" spans="1:9" ht="14.25" customHeight="1">
      <c r="A1780" s="38" t="s">
        <v>3590</v>
      </c>
      <c r="B1780" s="45">
        <v>44800</v>
      </c>
      <c r="C1780" s="43">
        <v>105</v>
      </c>
      <c r="D1780" s="40" t="s">
        <v>11</v>
      </c>
      <c r="E1780" s="40" t="s">
        <v>1801</v>
      </c>
      <c r="F1780" s="40">
        <v>1</v>
      </c>
      <c r="G1780" s="39">
        <v>32990000</v>
      </c>
      <c r="H1780" s="39">
        <v>32990000</v>
      </c>
      <c r="I1780" s="49">
        <f>VLOOKUP(E1780,'sản phẩm'!$A$2:E5698,5,FALSE)</f>
        <v>31990000</v>
      </c>
    </row>
    <row r="1781" spans="1:9" ht="14.25" customHeight="1">
      <c r="A1781" s="38" t="s">
        <v>3591</v>
      </c>
      <c r="B1781" s="45">
        <v>44800</v>
      </c>
      <c r="C1781" s="43">
        <v>728</v>
      </c>
      <c r="D1781" s="40" t="s">
        <v>4</v>
      </c>
      <c r="E1781" s="40" t="s">
        <v>1803</v>
      </c>
      <c r="F1781" s="40">
        <v>1</v>
      </c>
      <c r="G1781" s="39">
        <v>27990000</v>
      </c>
      <c r="H1781" s="39">
        <v>27990000</v>
      </c>
      <c r="I1781" s="49">
        <f>VLOOKUP(E1781,'sản phẩm'!$A$2:E5797,5,FALSE)</f>
        <v>26990000</v>
      </c>
    </row>
    <row r="1782" spans="1:9" ht="14.25" customHeight="1">
      <c r="A1782" s="38" t="s">
        <v>3592</v>
      </c>
      <c r="B1782" s="45">
        <v>44801</v>
      </c>
      <c r="C1782" s="43">
        <v>236</v>
      </c>
      <c r="D1782" s="40" t="s">
        <v>15</v>
      </c>
      <c r="E1782" s="40" t="s">
        <v>1789</v>
      </c>
      <c r="F1782" s="40">
        <v>2</v>
      </c>
      <c r="G1782" s="39">
        <v>4290000</v>
      </c>
      <c r="H1782" s="39">
        <v>8580000</v>
      </c>
      <c r="I1782" s="49">
        <f>VLOOKUP(E1782,'sản phẩm'!$A$2:E5086,5,FALSE)</f>
        <v>3290000</v>
      </c>
    </row>
    <row r="1783" spans="1:9" ht="14.25" customHeight="1">
      <c r="A1783" s="38" t="s">
        <v>3593</v>
      </c>
      <c r="B1783" s="45">
        <v>44801</v>
      </c>
      <c r="C1783" s="43">
        <v>1016</v>
      </c>
      <c r="D1783" s="40" t="s">
        <v>4</v>
      </c>
      <c r="E1783" s="40" t="s">
        <v>1775</v>
      </c>
      <c r="F1783" s="40">
        <v>2</v>
      </c>
      <c r="G1783" s="39">
        <v>29990000</v>
      </c>
      <c r="H1783" s="39">
        <v>59980000</v>
      </c>
      <c r="I1783" s="49">
        <f>VLOOKUP(E1783,'sản phẩm'!$A$2:E4386,5,FALSE)</f>
        <v>28990000</v>
      </c>
    </row>
    <row r="1784" spans="1:9" ht="14.25" customHeight="1">
      <c r="A1784" s="38" t="s">
        <v>3594</v>
      </c>
      <c r="B1784" s="45">
        <v>44801</v>
      </c>
      <c r="C1784" s="43">
        <v>1204</v>
      </c>
      <c r="D1784" s="40" t="s">
        <v>15</v>
      </c>
      <c r="E1784" s="40" t="s">
        <v>1759</v>
      </c>
      <c r="F1784" s="40">
        <v>2</v>
      </c>
      <c r="G1784" s="39">
        <v>4290000</v>
      </c>
      <c r="H1784" s="39">
        <v>8580000</v>
      </c>
      <c r="I1784" s="49">
        <f>VLOOKUP(E1784,'sản phẩm'!$A$2:E3577,5,FALSE)</f>
        <v>3290000</v>
      </c>
    </row>
    <row r="1785" spans="1:9" ht="14.25" customHeight="1">
      <c r="A1785" s="38" t="s">
        <v>3595</v>
      </c>
      <c r="B1785" s="45">
        <v>44801</v>
      </c>
      <c r="C1785" s="43">
        <v>82</v>
      </c>
      <c r="D1785" s="40" t="s">
        <v>15</v>
      </c>
      <c r="E1785" s="40" t="s">
        <v>1748</v>
      </c>
      <c r="F1785" s="40">
        <v>1</v>
      </c>
      <c r="G1785" s="39">
        <v>7990000</v>
      </c>
      <c r="H1785" s="39">
        <v>7990000</v>
      </c>
      <c r="I1785" s="49">
        <f>VLOOKUP(E1785,'sản phẩm'!$A$2:E3088,5,FALSE)</f>
        <v>6990000</v>
      </c>
    </row>
    <row r="1786" spans="1:9" ht="14.25" customHeight="1">
      <c r="A1786" s="38" t="s">
        <v>3596</v>
      </c>
      <c r="B1786" s="45">
        <v>44801</v>
      </c>
      <c r="C1786" s="43">
        <v>821</v>
      </c>
      <c r="D1786" s="40" t="s">
        <v>15</v>
      </c>
      <c r="E1786" s="40" t="s">
        <v>1769</v>
      </c>
      <c r="F1786" s="40">
        <v>2</v>
      </c>
      <c r="G1786" s="39">
        <v>6390000</v>
      </c>
      <c r="H1786" s="39">
        <v>12780000</v>
      </c>
      <c r="I1786" s="49">
        <f>VLOOKUP(E1786,'sản phẩm'!$A$2:E4082,5,FALSE)</f>
        <v>5390000</v>
      </c>
    </row>
    <row r="1787" spans="1:9" ht="14.25" customHeight="1">
      <c r="A1787" s="38" t="s">
        <v>3597</v>
      </c>
      <c r="B1787" s="45">
        <v>44801</v>
      </c>
      <c r="C1787" s="43">
        <v>1623</v>
      </c>
      <c r="D1787" s="40" t="s">
        <v>4</v>
      </c>
      <c r="E1787" s="40" t="s">
        <v>1759</v>
      </c>
      <c r="F1787" s="40">
        <v>1</v>
      </c>
      <c r="G1787" s="39">
        <v>4290000</v>
      </c>
      <c r="H1787" s="39">
        <v>4290000</v>
      </c>
      <c r="I1787" s="49">
        <f>VLOOKUP(E1787,'sản phẩm'!$A$2:E3578,5,FALSE)</f>
        <v>3290000</v>
      </c>
    </row>
    <row r="1788" spans="1:9" ht="14.25" customHeight="1">
      <c r="A1788" s="38" t="s">
        <v>3598</v>
      </c>
      <c r="B1788" s="45">
        <v>44801</v>
      </c>
      <c r="C1788" s="43">
        <v>18</v>
      </c>
      <c r="D1788" s="40" t="s">
        <v>15</v>
      </c>
      <c r="E1788" s="40" t="s">
        <v>1787</v>
      </c>
      <c r="F1788" s="40">
        <v>1</v>
      </c>
      <c r="G1788" s="39">
        <v>35000000</v>
      </c>
      <c r="H1788" s="39">
        <v>35000000</v>
      </c>
      <c r="I1788" s="49">
        <f>VLOOKUP(E1788,'sản phẩm'!$A$2:E4984,5,FALSE)</f>
        <v>34000000</v>
      </c>
    </row>
    <row r="1789" spans="1:9" ht="14.25" customHeight="1">
      <c r="A1789" s="38" t="s">
        <v>3599</v>
      </c>
      <c r="B1789" s="45">
        <v>44801</v>
      </c>
      <c r="C1789" s="43">
        <v>1351</v>
      </c>
      <c r="D1789" s="40" t="s">
        <v>15</v>
      </c>
      <c r="E1789" s="40" t="s">
        <v>1775</v>
      </c>
      <c r="F1789" s="40">
        <v>2</v>
      </c>
      <c r="G1789" s="39">
        <v>29990000</v>
      </c>
      <c r="H1789" s="39">
        <v>59980000</v>
      </c>
      <c r="I1789" s="49">
        <f>VLOOKUP(E1789,'sản phẩm'!$A$2:E4387,5,FALSE)</f>
        <v>28990000</v>
      </c>
    </row>
    <row r="1790" spans="1:9" ht="14.25" customHeight="1">
      <c r="A1790" s="38" t="s">
        <v>3600</v>
      </c>
      <c r="B1790" s="45">
        <v>44801</v>
      </c>
      <c r="C1790" s="43">
        <v>1348</v>
      </c>
      <c r="D1790" s="40" t="s">
        <v>4</v>
      </c>
      <c r="E1790" s="40" t="s">
        <v>1805</v>
      </c>
      <c r="F1790" s="40">
        <v>2</v>
      </c>
      <c r="G1790" s="39">
        <v>69990000</v>
      </c>
      <c r="H1790" s="39">
        <v>139980000</v>
      </c>
      <c r="I1790" s="49">
        <f>VLOOKUP(E1790,'sản phẩm'!$A$2:E5899,5,FALSE)</f>
        <v>68990000</v>
      </c>
    </row>
    <row r="1791" spans="1:9" ht="14.25" customHeight="1">
      <c r="A1791" s="38" t="s">
        <v>3601</v>
      </c>
      <c r="B1791" s="45">
        <v>44801</v>
      </c>
      <c r="C1791" s="43">
        <v>1516</v>
      </c>
      <c r="D1791" s="40" t="s">
        <v>11</v>
      </c>
      <c r="E1791" s="40" t="s">
        <v>1775</v>
      </c>
      <c r="F1791" s="40">
        <v>2</v>
      </c>
      <c r="G1791" s="39">
        <v>29990000</v>
      </c>
      <c r="H1791" s="39">
        <v>59980000</v>
      </c>
      <c r="I1791" s="49">
        <f>VLOOKUP(E1791,'sản phẩm'!$A$2:E4388,5,FALSE)</f>
        <v>28990000</v>
      </c>
    </row>
    <row r="1792" spans="1:9" ht="14.25" customHeight="1">
      <c r="A1792" s="38" t="s">
        <v>3602</v>
      </c>
      <c r="B1792" s="45">
        <v>44801</v>
      </c>
      <c r="C1792" s="43">
        <v>227</v>
      </c>
      <c r="D1792" s="40" t="s">
        <v>4</v>
      </c>
      <c r="E1792" s="40" t="s">
        <v>1805</v>
      </c>
      <c r="F1792" s="40">
        <v>1</v>
      </c>
      <c r="G1792" s="39">
        <v>69990000</v>
      </c>
      <c r="H1792" s="39">
        <v>69990000</v>
      </c>
      <c r="I1792" s="49">
        <f>VLOOKUP(E1792,'sản phẩm'!$A$2:E5900,5,FALSE)</f>
        <v>68990000</v>
      </c>
    </row>
    <row r="1793" spans="1:9" ht="14.25" customHeight="1">
      <c r="A1793" s="38" t="s">
        <v>3603</v>
      </c>
      <c r="B1793" s="45">
        <v>44801</v>
      </c>
      <c r="C1793" s="43">
        <v>1181</v>
      </c>
      <c r="D1793" s="40" t="s">
        <v>8</v>
      </c>
      <c r="E1793" s="40" t="s">
        <v>1755</v>
      </c>
      <c r="F1793" s="40">
        <v>2</v>
      </c>
      <c r="G1793" s="39">
        <v>29990000</v>
      </c>
      <c r="H1793" s="39">
        <v>59980000</v>
      </c>
      <c r="I1793" s="49">
        <f>VLOOKUP(E1793,'sản phẩm'!$A$2:E3378,5,FALSE)</f>
        <v>28990000</v>
      </c>
    </row>
    <row r="1794" spans="1:9" ht="14.25" customHeight="1">
      <c r="A1794" s="38" t="s">
        <v>3604</v>
      </c>
      <c r="B1794" s="45">
        <v>44801</v>
      </c>
      <c r="C1794" s="43">
        <v>92</v>
      </c>
      <c r="D1794" s="40" t="s">
        <v>15</v>
      </c>
      <c r="E1794" s="40" t="s">
        <v>1748</v>
      </c>
      <c r="F1794" s="40">
        <v>1</v>
      </c>
      <c r="G1794" s="39">
        <v>7990000</v>
      </c>
      <c r="H1794" s="39">
        <v>7990000</v>
      </c>
      <c r="I1794" s="49">
        <f>VLOOKUP(E1794,'sản phẩm'!$A$2:E3089,5,FALSE)</f>
        <v>6990000</v>
      </c>
    </row>
    <row r="1795" spans="1:9" ht="14.25" customHeight="1">
      <c r="A1795" s="38" t="s">
        <v>3605</v>
      </c>
      <c r="B1795" s="45">
        <v>44801</v>
      </c>
      <c r="C1795" s="43">
        <v>442</v>
      </c>
      <c r="D1795" s="40" t="s">
        <v>15</v>
      </c>
      <c r="E1795" s="40" t="s">
        <v>1755</v>
      </c>
      <c r="F1795" s="40">
        <v>2</v>
      </c>
      <c r="G1795" s="39">
        <v>29990000</v>
      </c>
      <c r="H1795" s="39">
        <v>59980000</v>
      </c>
      <c r="I1795" s="49">
        <f>VLOOKUP(E1795,'sản phẩm'!$A$2:E3379,5,FALSE)</f>
        <v>28990000</v>
      </c>
    </row>
    <row r="1796" spans="1:9" ht="14.25" customHeight="1">
      <c r="A1796" s="38" t="s">
        <v>3606</v>
      </c>
      <c r="B1796" s="45">
        <v>44801</v>
      </c>
      <c r="C1796" s="43">
        <v>123</v>
      </c>
      <c r="D1796" s="40" t="s">
        <v>4</v>
      </c>
      <c r="E1796" s="40" t="s">
        <v>1761</v>
      </c>
      <c r="F1796" s="40">
        <v>1</v>
      </c>
      <c r="G1796" s="39">
        <v>20990000</v>
      </c>
      <c r="H1796" s="39">
        <v>20990000</v>
      </c>
      <c r="I1796" s="49">
        <f>VLOOKUP(E1796,'sản phẩm'!$A$2:E3676,5,FALSE)</f>
        <v>19990000</v>
      </c>
    </row>
    <row r="1797" spans="1:9" ht="14.25" customHeight="1">
      <c r="A1797" s="38" t="s">
        <v>3607</v>
      </c>
      <c r="B1797" s="45">
        <v>44801</v>
      </c>
      <c r="C1797" s="43">
        <v>87</v>
      </c>
      <c r="D1797" s="40" t="s">
        <v>4</v>
      </c>
      <c r="E1797" s="40" t="s">
        <v>1773</v>
      </c>
      <c r="F1797" s="40">
        <v>2</v>
      </c>
      <c r="G1797" s="39">
        <v>33000000</v>
      </c>
      <c r="H1797" s="39">
        <v>66000000</v>
      </c>
      <c r="I1797" s="49">
        <f>VLOOKUP(E1797,'sản phẩm'!$A$2:E4279,5,FALSE)</f>
        <v>32000000</v>
      </c>
    </row>
    <row r="1798" spans="1:9" ht="14.25" customHeight="1">
      <c r="A1798" s="38" t="s">
        <v>3608</v>
      </c>
      <c r="B1798" s="45">
        <v>44802</v>
      </c>
      <c r="C1798" s="43">
        <v>1096</v>
      </c>
      <c r="D1798" s="40" t="s">
        <v>4</v>
      </c>
      <c r="E1798" s="40" t="s">
        <v>1805</v>
      </c>
      <c r="F1798" s="40">
        <v>2</v>
      </c>
      <c r="G1798" s="39">
        <v>69990000</v>
      </c>
      <c r="H1798" s="39">
        <v>139980000</v>
      </c>
      <c r="I1798" s="49">
        <f>VLOOKUP(E1798,'sản phẩm'!$A$2:E5901,5,FALSE)</f>
        <v>68990000</v>
      </c>
    </row>
    <row r="1799" spans="1:9" ht="14.25" customHeight="1">
      <c r="A1799" s="38" t="s">
        <v>3609</v>
      </c>
      <c r="B1799" s="45">
        <v>44802</v>
      </c>
      <c r="C1799" s="43">
        <v>1518</v>
      </c>
      <c r="D1799" s="40" t="s">
        <v>4</v>
      </c>
      <c r="E1799" s="40" t="s">
        <v>1785</v>
      </c>
      <c r="F1799" s="40">
        <v>1</v>
      </c>
      <c r="G1799" s="39">
        <v>16000000</v>
      </c>
      <c r="H1799" s="39">
        <v>16000000</v>
      </c>
      <c r="I1799" s="49">
        <f>VLOOKUP(E1799,'sản phẩm'!$A$2:E4889,5,FALSE)</f>
        <v>15000000</v>
      </c>
    </row>
    <row r="1800" spans="1:9" ht="14.25" customHeight="1">
      <c r="A1800" s="38" t="s">
        <v>3610</v>
      </c>
      <c r="B1800" s="45">
        <v>44802</v>
      </c>
      <c r="C1800" s="43">
        <v>431</v>
      </c>
      <c r="D1800" s="40" t="s">
        <v>15</v>
      </c>
      <c r="E1800" s="40" t="s">
        <v>1801</v>
      </c>
      <c r="F1800" s="40">
        <v>1</v>
      </c>
      <c r="G1800" s="39">
        <v>32990000</v>
      </c>
      <c r="H1800" s="39">
        <v>32990000</v>
      </c>
      <c r="I1800" s="49">
        <f>VLOOKUP(E1800,'sản phẩm'!$A$2:E5699,5,FALSE)</f>
        <v>31990000</v>
      </c>
    </row>
    <row r="1801" spans="1:9" ht="14.25" customHeight="1">
      <c r="A1801" s="38" t="s">
        <v>3611</v>
      </c>
      <c r="B1801" s="45">
        <v>44802</v>
      </c>
      <c r="C1801" s="43">
        <v>950</v>
      </c>
      <c r="D1801" s="40" t="s">
        <v>15</v>
      </c>
      <c r="E1801" s="40" t="s">
        <v>1789</v>
      </c>
      <c r="F1801" s="40">
        <v>1</v>
      </c>
      <c r="G1801" s="39">
        <v>4290000</v>
      </c>
      <c r="H1801" s="39">
        <v>4290000</v>
      </c>
      <c r="I1801" s="49">
        <f>VLOOKUP(E1801,'sản phẩm'!$A$2:E5087,5,FALSE)</f>
        <v>3290000</v>
      </c>
    </row>
    <row r="1802" spans="1:9" ht="14.25" customHeight="1">
      <c r="A1802" s="38" t="s">
        <v>3612</v>
      </c>
      <c r="B1802" s="45">
        <v>44802</v>
      </c>
      <c r="C1802" s="43">
        <v>1520</v>
      </c>
      <c r="D1802" s="40" t="s">
        <v>4</v>
      </c>
      <c r="E1802" s="40" t="s">
        <v>1787</v>
      </c>
      <c r="F1802" s="40">
        <v>2</v>
      </c>
      <c r="G1802" s="39">
        <v>35000000</v>
      </c>
      <c r="H1802" s="39">
        <v>70000000</v>
      </c>
      <c r="I1802" s="49">
        <f>VLOOKUP(E1802,'sản phẩm'!$A$2:E4985,5,FALSE)</f>
        <v>34000000</v>
      </c>
    </row>
    <row r="1803" spans="1:9" ht="14.25" customHeight="1">
      <c r="A1803" s="38" t="s">
        <v>3613</v>
      </c>
      <c r="B1803" s="45">
        <v>44802</v>
      </c>
      <c r="C1803" s="43">
        <v>813</v>
      </c>
      <c r="D1803" s="40" t="s">
        <v>4</v>
      </c>
      <c r="E1803" s="40" t="s">
        <v>1785</v>
      </c>
      <c r="F1803" s="40">
        <v>1</v>
      </c>
      <c r="G1803" s="39">
        <v>16000000</v>
      </c>
      <c r="H1803" s="39">
        <v>16000000</v>
      </c>
      <c r="I1803" s="49">
        <f>VLOOKUP(E1803,'sản phẩm'!$A$2:E4890,5,FALSE)</f>
        <v>15000000</v>
      </c>
    </row>
    <row r="1804" spans="1:9" ht="14.25" customHeight="1">
      <c r="A1804" s="38" t="s">
        <v>3614</v>
      </c>
      <c r="B1804" s="45">
        <v>44802</v>
      </c>
      <c r="C1804" s="43">
        <v>710</v>
      </c>
      <c r="D1804" s="40" t="s">
        <v>15</v>
      </c>
      <c r="E1804" s="40" t="s">
        <v>1801</v>
      </c>
      <c r="F1804" s="40">
        <v>1</v>
      </c>
      <c r="G1804" s="39">
        <v>32990000</v>
      </c>
      <c r="H1804" s="39">
        <v>32990000</v>
      </c>
      <c r="I1804" s="49">
        <f>VLOOKUP(E1804,'sản phẩm'!$A$2:E5700,5,FALSE)</f>
        <v>31990000</v>
      </c>
    </row>
    <row r="1805" spans="1:9" ht="14.25" customHeight="1">
      <c r="A1805" s="38" t="s">
        <v>3615</v>
      </c>
      <c r="B1805" s="45">
        <v>44802</v>
      </c>
      <c r="C1805" s="43">
        <v>1508</v>
      </c>
      <c r="D1805" s="40" t="s">
        <v>8</v>
      </c>
      <c r="E1805" s="40" t="s">
        <v>1789</v>
      </c>
      <c r="F1805" s="40">
        <v>2</v>
      </c>
      <c r="G1805" s="39">
        <v>4290000</v>
      </c>
      <c r="H1805" s="39">
        <v>8580000</v>
      </c>
      <c r="I1805" s="49">
        <f>VLOOKUP(E1805,'sản phẩm'!$A$2:E5088,5,FALSE)</f>
        <v>3290000</v>
      </c>
    </row>
    <row r="1806" spans="1:9" ht="14.25" customHeight="1">
      <c r="A1806" s="38" t="s">
        <v>3616</v>
      </c>
      <c r="B1806" s="45">
        <v>44802</v>
      </c>
      <c r="C1806" s="43">
        <v>1337</v>
      </c>
      <c r="D1806" s="40" t="s">
        <v>15</v>
      </c>
      <c r="E1806" s="40" t="s">
        <v>1787</v>
      </c>
      <c r="F1806" s="40">
        <v>2</v>
      </c>
      <c r="G1806" s="39">
        <v>35000000</v>
      </c>
      <c r="H1806" s="39">
        <v>70000000</v>
      </c>
      <c r="I1806" s="49">
        <f>VLOOKUP(E1806,'sản phẩm'!$A$2:E4986,5,FALSE)</f>
        <v>34000000</v>
      </c>
    </row>
    <row r="1807" spans="1:9" ht="14.25" customHeight="1">
      <c r="A1807" s="38" t="s">
        <v>3617</v>
      </c>
      <c r="B1807" s="45">
        <v>44802</v>
      </c>
      <c r="C1807" s="43">
        <v>1022</v>
      </c>
      <c r="D1807" s="40" t="s">
        <v>15</v>
      </c>
      <c r="E1807" s="40" t="s">
        <v>1769</v>
      </c>
      <c r="F1807" s="40">
        <v>1</v>
      </c>
      <c r="G1807" s="39">
        <v>6390000</v>
      </c>
      <c r="H1807" s="39">
        <v>6390000</v>
      </c>
      <c r="I1807" s="49">
        <f>VLOOKUP(E1807,'sản phẩm'!$A$2:E4083,5,FALSE)</f>
        <v>5390000</v>
      </c>
    </row>
    <row r="1808" spans="1:9" ht="14.25" customHeight="1">
      <c r="A1808" s="38" t="s">
        <v>3618</v>
      </c>
      <c r="B1808" s="45">
        <v>44802</v>
      </c>
      <c r="C1808" s="43">
        <v>773</v>
      </c>
      <c r="D1808" s="40" t="s">
        <v>15</v>
      </c>
      <c r="E1808" s="40" t="s">
        <v>1757</v>
      </c>
      <c r="F1808" s="40">
        <v>1</v>
      </c>
      <c r="G1808" s="39">
        <v>3290000</v>
      </c>
      <c r="H1808" s="39">
        <v>3290000</v>
      </c>
      <c r="I1808" s="49">
        <f>VLOOKUP(E1808,'sản phẩm'!$A$2:E3484,5,FALSE)</f>
        <v>2290000</v>
      </c>
    </row>
    <row r="1809" spans="1:9" ht="14.25" customHeight="1">
      <c r="A1809" s="38" t="s">
        <v>3619</v>
      </c>
      <c r="B1809" s="45">
        <v>44802</v>
      </c>
      <c r="C1809" s="43">
        <v>1326</v>
      </c>
      <c r="D1809" s="40" t="s">
        <v>4</v>
      </c>
      <c r="E1809" s="40" t="s">
        <v>1755</v>
      </c>
      <c r="F1809" s="40">
        <v>1</v>
      </c>
      <c r="G1809" s="39">
        <v>29990000</v>
      </c>
      <c r="H1809" s="39">
        <v>29990000</v>
      </c>
      <c r="I1809" s="49">
        <f>VLOOKUP(E1809,'sản phẩm'!$A$2:E3380,5,FALSE)</f>
        <v>28990000</v>
      </c>
    </row>
    <row r="1810" spans="1:9" ht="14.25" customHeight="1">
      <c r="A1810" s="38" t="s">
        <v>3620</v>
      </c>
      <c r="B1810" s="45">
        <v>44803</v>
      </c>
      <c r="C1810" s="43">
        <v>1525</v>
      </c>
      <c r="D1810" s="40" t="s">
        <v>4</v>
      </c>
      <c r="E1810" s="40" t="s">
        <v>1767</v>
      </c>
      <c r="F1810" s="40">
        <v>1</v>
      </c>
      <c r="G1810" s="39">
        <v>19990000</v>
      </c>
      <c r="H1810" s="39">
        <v>19990000</v>
      </c>
      <c r="I1810" s="49">
        <f>VLOOKUP(E1810,'sản phẩm'!$A$2:E3984,5,FALSE)</f>
        <v>18990000</v>
      </c>
    </row>
    <row r="1811" spans="1:9" ht="14.25" customHeight="1">
      <c r="A1811" s="38" t="s">
        <v>3621</v>
      </c>
      <c r="B1811" s="45">
        <v>44803</v>
      </c>
      <c r="C1811" s="43">
        <v>1306</v>
      </c>
      <c r="D1811" s="40" t="s">
        <v>15</v>
      </c>
      <c r="E1811" s="40" t="s">
        <v>1745</v>
      </c>
      <c r="F1811" s="40">
        <v>2</v>
      </c>
      <c r="G1811" s="39">
        <v>6990000</v>
      </c>
      <c r="H1811" s="39">
        <v>13980000</v>
      </c>
      <c r="I1811" s="49">
        <f>VLOOKUP(E1811,'sản phẩm'!$A$2:E2994,5,FALSE)</f>
        <v>5990000</v>
      </c>
    </row>
    <row r="1812" spans="1:9" ht="14.25" customHeight="1">
      <c r="A1812" s="38" t="s">
        <v>3622</v>
      </c>
      <c r="B1812" s="45">
        <v>44803</v>
      </c>
      <c r="C1812" s="43">
        <v>271</v>
      </c>
      <c r="D1812" s="40" t="s">
        <v>4</v>
      </c>
      <c r="E1812" s="40" t="s">
        <v>1785</v>
      </c>
      <c r="F1812" s="40">
        <v>2</v>
      </c>
      <c r="G1812" s="39">
        <v>16000000</v>
      </c>
      <c r="H1812" s="39">
        <v>32000000</v>
      </c>
      <c r="I1812" s="49">
        <f>VLOOKUP(E1812,'sản phẩm'!$A$2:E4891,5,FALSE)</f>
        <v>15000000</v>
      </c>
    </row>
    <row r="1813" spans="1:9" ht="14.25" customHeight="1">
      <c r="A1813" s="38" t="s">
        <v>3623</v>
      </c>
      <c r="B1813" s="45">
        <v>44803</v>
      </c>
      <c r="C1813" s="43">
        <v>1207</v>
      </c>
      <c r="D1813" s="40" t="s">
        <v>11</v>
      </c>
      <c r="E1813" s="40" t="s">
        <v>1777</v>
      </c>
      <c r="F1813" s="40">
        <v>2</v>
      </c>
      <c r="G1813" s="39">
        <v>23990000</v>
      </c>
      <c r="H1813" s="39">
        <v>47980000</v>
      </c>
      <c r="I1813" s="49">
        <f>VLOOKUP(E1813,'sản phẩm'!$A$2:E4506,5,FALSE)</f>
        <v>22990000</v>
      </c>
    </row>
    <row r="1814" spans="1:9" ht="14.25" customHeight="1">
      <c r="A1814" s="38" t="s">
        <v>3624</v>
      </c>
      <c r="B1814" s="45">
        <v>44803</v>
      </c>
      <c r="C1814" s="43">
        <v>102</v>
      </c>
      <c r="D1814" s="40" t="s">
        <v>15</v>
      </c>
      <c r="E1814" s="40" t="s">
        <v>1781</v>
      </c>
      <c r="F1814" s="40">
        <v>2</v>
      </c>
      <c r="G1814" s="39">
        <v>49990000</v>
      </c>
      <c r="H1814" s="39">
        <v>99980000</v>
      </c>
      <c r="I1814" s="49">
        <f>VLOOKUP(E1814,'sản phẩm'!$A$2:E4698,5,FALSE)</f>
        <v>48990000</v>
      </c>
    </row>
    <row r="1815" spans="1:9" ht="14.25" customHeight="1">
      <c r="A1815" s="38" t="s">
        <v>3625</v>
      </c>
      <c r="B1815" s="45">
        <v>44803</v>
      </c>
      <c r="C1815" s="43">
        <v>1267</v>
      </c>
      <c r="D1815" s="40" t="s">
        <v>15</v>
      </c>
      <c r="E1815" s="40" t="s">
        <v>1783</v>
      </c>
      <c r="F1815" s="40">
        <v>2</v>
      </c>
      <c r="G1815" s="39">
        <v>31990000</v>
      </c>
      <c r="H1815" s="39">
        <v>63980000</v>
      </c>
      <c r="I1815" s="49">
        <f>VLOOKUP(E1815,'sản phẩm'!$A$2:E4807,5,FALSE)</f>
        <v>30990000</v>
      </c>
    </row>
    <row r="1816" spans="1:9" ht="14.25" customHeight="1">
      <c r="A1816" s="38" t="s">
        <v>3626</v>
      </c>
      <c r="B1816" s="45">
        <v>44803</v>
      </c>
      <c r="C1816" s="43">
        <v>131</v>
      </c>
      <c r="D1816" s="40" t="s">
        <v>15</v>
      </c>
      <c r="E1816" s="40" t="s">
        <v>1789</v>
      </c>
      <c r="F1816" s="40">
        <v>1</v>
      </c>
      <c r="G1816" s="39">
        <v>4290000</v>
      </c>
      <c r="H1816" s="39">
        <v>4290000</v>
      </c>
      <c r="I1816" s="49">
        <f>VLOOKUP(E1816,'sản phẩm'!$A$2:E5089,5,FALSE)</f>
        <v>3290000</v>
      </c>
    </row>
    <row r="1817" spans="1:9" ht="14.25" customHeight="1">
      <c r="A1817" s="38" t="s">
        <v>3627</v>
      </c>
      <c r="B1817" s="45">
        <v>44803</v>
      </c>
      <c r="C1817" s="43">
        <v>1274</v>
      </c>
      <c r="D1817" s="40" t="s">
        <v>8</v>
      </c>
      <c r="E1817" s="40" t="s">
        <v>1797</v>
      </c>
      <c r="F1817" s="40">
        <v>2</v>
      </c>
      <c r="G1817" s="39">
        <v>53990000</v>
      </c>
      <c r="H1817" s="39">
        <v>107980000</v>
      </c>
      <c r="I1817" s="49">
        <f>VLOOKUP(E1817,'sản phẩm'!$A$2:E5506,5,FALSE)</f>
        <v>52990000</v>
      </c>
    </row>
    <row r="1818" spans="1:9" ht="14.25" customHeight="1">
      <c r="A1818" s="38" t="s">
        <v>3628</v>
      </c>
      <c r="B1818" s="45">
        <v>44803</v>
      </c>
      <c r="C1818" s="43">
        <v>498</v>
      </c>
      <c r="D1818" s="40" t="s">
        <v>15</v>
      </c>
      <c r="E1818" s="40" t="s">
        <v>1801</v>
      </c>
      <c r="F1818" s="40">
        <v>1</v>
      </c>
      <c r="G1818" s="39">
        <v>32990000</v>
      </c>
      <c r="H1818" s="39">
        <v>32990000</v>
      </c>
      <c r="I1818" s="49">
        <f>VLOOKUP(E1818,'sản phẩm'!$A$2:E5701,5,FALSE)</f>
        <v>31990000</v>
      </c>
    </row>
    <row r="1819" spans="1:9" ht="14.25" customHeight="1">
      <c r="A1819" s="38" t="s">
        <v>3629</v>
      </c>
      <c r="B1819" s="45">
        <v>44803</v>
      </c>
      <c r="C1819" s="43">
        <v>1368</v>
      </c>
      <c r="D1819" s="40" t="s">
        <v>15</v>
      </c>
      <c r="E1819" s="40" t="s">
        <v>1775</v>
      </c>
      <c r="F1819" s="40">
        <v>1</v>
      </c>
      <c r="G1819" s="39">
        <v>29990000</v>
      </c>
      <c r="H1819" s="39">
        <v>29990000</v>
      </c>
      <c r="I1819" s="49">
        <f>VLOOKUP(E1819,'sản phẩm'!$A$2:E4389,5,FALSE)</f>
        <v>28990000</v>
      </c>
    </row>
    <row r="1820" spans="1:9" ht="14.25" customHeight="1">
      <c r="A1820" s="38" t="s">
        <v>3630</v>
      </c>
      <c r="B1820" s="45">
        <v>44803</v>
      </c>
      <c r="C1820" s="43">
        <v>1265</v>
      </c>
      <c r="D1820" s="40" t="s">
        <v>15</v>
      </c>
      <c r="E1820" s="40" t="s">
        <v>1797</v>
      </c>
      <c r="F1820" s="40">
        <v>1</v>
      </c>
      <c r="G1820" s="39">
        <v>53990000</v>
      </c>
      <c r="H1820" s="39">
        <v>53990000</v>
      </c>
      <c r="I1820" s="49">
        <f>VLOOKUP(E1820,'sản phẩm'!$A$2:E5507,5,FALSE)</f>
        <v>52990000</v>
      </c>
    </row>
    <row r="1821" spans="1:9" ht="14.25" customHeight="1">
      <c r="A1821" s="38" t="s">
        <v>3631</v>
      </c>
      <c r="B1821" s="45">
        <v>44803</v>
      </c>
      <c r="C1821" s="43">
        <v>590</v>
      </c>
      <c r="D1821" s="40" t="s">
        <v>15</v>
      </c>
      <c r="E1821" s="40" t="s">
        <v>1765</v>
      </c>
      <c r="F1821" s="40">
        <v>1</v>
      </c>
      <c r="G1821" s="39">
        <v>34000000</v>
      </c>
      <c r="H1821" s="39">
        <v>34000000</v>
      </c>
      <c r="I1821" s="49">
        <f>VLOOKUP(E1821,'sản phẩm'!$A$2:E3876,5,FALSE)</f>
        <v>33000000</v>
      </c>
    </row>
    <row r="1822" spans="1:9" ht="14.25" customHeight="1">
      <c r="A1822" s="38" t="s">
        <v>3632</v>
      </c>
      <c r="B1822" s="45">
        <v>44803</v>
      </c>
      <c r="C1822" s="43">
        <v>1359</v>
      </c>
      <c r="D1822" s="40" t="s">
        <v>15</v>
      </c>
      <c r="E1822" s="40" t="s">
        <v>1795</v>
      </c>
      <c r="F1822" s="40">
        <v>2</v>
      </c>
      <c r="G1822" s="39">
        <v>34990000</v>
      </c>
      <c r="H1822" s="39">
        <v>69980000</v>
      </c>
      <c r="I1822" s="49">
        <f>VLOOKUP(E1822,'sản phẩm'!$A$2:E5399,5,FALSE)</f>
        <v>33990000</v>
      </c>
    </row>
    <row r="1823" spans="1:9" ht="14.25" customHeight="1">
      <c r="A1823" s="38" t="s">
        <v>3633</v>
      </c>
      <c r="B1823" s="45">
        <v>44804</v>
      </c>
      <c r="C1823" s="43">
        <v>554</v>
      </c>
      <c r="D1823" s="40" t="s">
        <v>4</v>
      </c>
      <c r="E1823" s="40" t="s">
        <v>1748</v>
      </c>
      <c r="F1823" s="40">
        <v>2</v>
      </c>
      <c r="G1823" s="39">
        <v>7990000</v>
      </c>
      <c r="H1823" s="39">
        <v>15980000</v>
      </c>
      <c r="I1823" s="49">
        <f>VLOOKUP(E1823,'sản phẩm'!$A$2:E3090,5,FALSE)</f>
        <v>6990000</v>
      </c>
    </row>
    <row r="1824" spans="1:9" ht="14.25" customHeight="1">
      <c r="A1824" s="38" t="s">
        <v>3634</v>
      </c>
      <c r="B1824" s="45">
        <v>44804</v>
      </c>
      <c r="C1824" s="43">
        <v>856</v>
      </c>
      <c r="D1824" s="40" t="s">
        <v>11</v>
      </c>
      <c r="E1824" s="40" t="s">
        <v>1803</v>
      </c>
      <c r="F1824" s="40">
        <v>1</v>
      </c>
      <c r="G1824" s="39">
        <v>27990000</v>
      </c>
      <c r="H1824" s="39">
        <v>27990000</v>
      </c>
      <c r="I1824" s="49">
        <f>VLOOKUP(E1824,'sản phẩm'!$A$2:E5798,5,FALSE)</f>
        <v>26990000</v>
      </c>
    </row>
    <row r="1825" spans="1:9" ht="14.25" customHeight="1">
      <c r="A1825" s="38" t="s">
        <v>3635</v>
      </c>
      <c r="B1825" s="45">
        <v>44804</v>
      </c>
      <c r="C1825" s="43">
        <v>721</v>
      </c>
      <c r="D1825" s="40" t="s">
        <v>15</v>
      </c>
      <c r="E1825" s="40" t="s">
        <v>1803</v>
      </c>
      <c r="F1825" s="40">
        <v>2</v>
      </c>
      <c r="G1825" s="39">
        <v>27990000</v>
      </c>
      <c r="H1825" s="39">
        <v>55980000</v>
      </c>
      <c r="I1825" s="49">
        <f>VLOOKUP(E1825,'sản phẩm'!$A$2:E5799,5,FALSE)</f>
        <v>26990000</v>
      </c>
    </row>
    <row r="1826" spans="1:9" ht="14.25" customHeight="1">
      <c r="A1826" s="38" t="s">
        <v>3636</v>
      </c>
      <c r="B1826" s="45">
        <v>44804</v>
      </c>
      <c r="C1826" s="43">
        <v>879</v>
      </c>
      <c r="D1826" s="40" t="s">
        <v>15</v>
      </c>
      <c r="E1826" s="40" t="s">
        <v>1801</v>
      </c>
      <c r="F1826" s="40">
        <v>1</v>
      </c>
      <c r="G1826" s="39">
        <v>32990000</v>
      </c>
      <c r="H1826" s="39">
        <v>32990000</v>
      </c>
      <c r="I1826" s="49">
        <f>VLOOKUP(E1826,'sản phẩm'!$A$2:E5702,5,FALSE)</f>
        <v>31990000</v>
      </c>
    </row>
    <row r="1827" spans="1:9" ht="14.25" customHeight="1">
      <c r="A1827" s="38" t="s">
        <v>3637</v>
      </c>
      <c r="B1827" s="45">
        <v>44804</v>
      </c>
      <c r="C1827" s="43">
        <v>713</v>
      </c>
      <c r="D1827" s="40" t="s">
        <v>15</v>
      </c>
      <c r="E1827" s="40" t="s">
        <v>1765</v>
      </c>
      <c r="F1827" s="40">
        <v>1</v>
      </c>
      <c r="G1827" s="39">
        <v>34000000</v>
      </c>
      <c r="H1827" s="39">
        <v>34000000</v>
      </c>
      <c r="I1827" s="49">
        <f>VLOOKUP(E1827,'sản phẩm'!$A$2:E3877,5,FALSE)</f>
        <v>33000000</v>
      </c>
    </row>
    <row r="1828" spans="1:9" ht="14.25" customHeight="1">
      <c r="A1828" s="38" t="s">
        <v>3638</v>
      </c>
      <c r="B1828" s="45">
        <v>44804</v>
      </c>
      <c r="C1828" s="43">
        <v>1575</v>
      </c>
      <c r="D1828" s="40" t="s">
        <v>15</v>
      </c>
      <c r="E1828" s="40" t="s">
        <v>1795</v>
      </c>
      <c r="F1828" s="40">
        <v>1</v>
      </c>
      <c r="G1828" s="39">
        <v>34990000</v>
      </c>
      <c r="H1828" s="39">
        <v>34990000</v>
      </c>
      <c r="I1828" s="49">
        <f>VLOOKUP(E1828,'sản phẩm'!$A$2:E5400,5,FALSE)</f>
        <v>33990000</v>
      </c>
    </row>
    <row r="1829" spans="1:9" ht="14.25" customHeight="1">
      <c r="A1829" s="38" t="s">
        <v>3639</v>
      </c>
      <c r="B1829" s="45">
        <v>44804</v>
      </c>
      <c r="C1829" s="43">
        <v>1322</v>
      </c>
      <c r="D1829" s="40" t="s">
        <v>4</v>
      </c>
      <c r="E1829" s="40" t="s">
        <v>1745</v>
      </c>
      <c r="F1829" s="40">
        <v>2</v>
      </c>
      <c r="G1829" s="39">
        <v>6990000</v>
      </c>
      <c r="H1829" s="39">
        <v>13980000</v>
      </c>
      <c r="I1829" s="49">
        <f>VLOOKUP(E1829,'sản phẩm'!$A$2:E2995,5,FALSE)</f>
        <v>5990000</v>
      </c>
    </row>
    <row r="1830" spans="1:9" ht="14.25" customHeight="1">
      <c r="A1830" s="38" t="s">
        <v>3640</v>
      </c>
      <c r="B1830" s="45">
        <v>44804</v>
      </c>
      <c r="C1830" s="43">
        <v>1665</v>
      </c>
      <c r="D1830" s="40" t="s">
        <v>15</v>
      </c>
      <c r="E1830" s="40" t="s">
        <v>1781</v>
      </c>
      <c r="F1830" s="40">
        <v>2</v>
      </c>
      <c r="G1830" s="39">
        <v>49990000</v>
      </c>
      <c r="H1830" s="39">
        <v>99980000</v>
      </c>
      <c r="I1830" s="49">
        <f>VLOOKUP(E1830,'sản phẩm'!$A$2:E4699,5,FALSE)</f>
        <v>48990000</v>
      </c>
    </row>
    <row r="1831" spans="1:9" ht="14.25" customHeight="1">
      <c r="A1831" s="38" t="s">
        <v>3641</v>
      </c>
      <c r="B1831" s="45">
        <v>44804</v>
      </c>
      <c r="C1831" s="43">
        <v>1401</v>
      </c>
      <c r="D1831" s="40" t="s">
        <v>15</v>
      </c>
      <c r="E1831" s="40" t="s">
        <v>1750</v>
      </c>
      <c r="F1831" s="40">
        <v>2</v>
      </c>
      <c r="G1831" s="39">
        <v>39990000</v>
      </c>
      <c r="H1831" s="39">
        <v>79980000</v>
      </c>
      <c r="I1831" s="49">
        <f>VLOOKUP(E1831,'sản phẩm'!$A$2:E3209,5,FALSE)</f>
        <v>38990000</v>
      </c>
    </row>
    <row r="1832" spans="1:9" ht="14.25" customHeight="1">
      <c r="A1832" s="38" t="s">
        <v>3642</v>
      </c>
      <c r="B1832" s="45">
        <v>44804</v>
      </c>
      <c r="C1832" s="43">
        <v>1635</v>
      </c>
      <c r="D1832" s="40" t="s">
        <v>15</v>
      </c>
      <c r="E1832" s="40" t="s">
        <v>1793</v>
      </c>
      <c r="F1832" s="40">
        <v>2</v>
      </c>
      <c r="G1832" s="39">
        <v>29990000</v>
      </c>
      <c r="H1832" s="39">
        <v>59980000</v>
      </c>
      <c r="I1832" s="49">
        <f>VLOOKUP(E1832,'sản phẩm'!$A$2:E5292,5,FALSE)</f>
        <v>28990000</v>
      </c>
    </row>
    <row r="1833" spans="1:9" ht="14.25" customHeight="1">
      <c r="A1833" s="38" t="s">
        <v>3643</v>
      </c>
      <c r="B1833" s="45">
        <v>44804</v>
      </c>
      <c r="C1833" s="43">
        <v>1604</v>
      </c>
      <c r="D1833" s="40" t="s">
        <v>15</v>
      </c>
      <c r="E1833" s="40" t="s">
        <v>1801</v>
      </c>
      <c r="F1833" s="40">
        <v>1</v>
      </c>
      <c r="G1833" s="39">
        <v>32990000</v>
      </c>
      <c r="H1833" s="39">
        <v>32990000</v>
      </c>
      <c r="I1833" s="49">
        <f>VLOOKUP(E1833,'sản phẩm'!$A$2:E5703,5,FALSE)</f>
        <v>31990000</v>
      </c>
    </row>
    <row r="1834" spans="1:9" ht="14.25" customHeight="1">
      <c r="A1834" s="38" t="s">
        <v>3644</v>
      </c>
      <c r="B1834" s="45">
        <v>44804</v>
      </c>
      <c r="C1834" s="43">
        <v>411</v>
      </c>
      <c r="D1834" s="40" t="s">
        <v>4</v>
      </c>
      <c r="E1834" s="40" t="s">
        <v>1777</v>
      </c>
      <c r="F1834" s="40">
        <v>1</v>
      </c>
      <c r="G1834" s="39">
        <v>23990000</v>
      </c>
      <c r="H1834" s="39">
        <v>23990000</v>
      </c>
      <c r="I1834" s="49">
        <f>VLOOKUP(E1834,'sản phẩm'!$A$2:E4507,5,FALSE)</f>
        <v>22990000</v>
      </c>
    </row>
    <row r="1835" spans="1:9" ht="14.25" customHeight="1">
      <c r="A1835" s="38" t="s">
        <v>3645</v>
      </c>
      <c r="B1835" s="45">
        <v>44804</v>
      </c>
      <c r="C1835" s="43">
        <v>882</v>
      </c>
      <c r="D1835" s="40" t="s">
        <v>4</v>
      </c>
      <c r="E1835" s="40" t="s">
        <v>1773</v>
      </c>
      <c r="F1835" s="40">
        <v>1</v>
      </c>
      <c r="G1835" s="39">
        <v>33000000</v>
      </c>
      <c r="H1835" s="39">
        <v>33000000</v>
      </c>
      <c r="I1835" s="49">
        <f>VLOOKUP(E1835,'sản phẩm'!$A$2:E4280,5,FALSE)</f>
        <v>32000000</v>
      </c>
    </row>
    <row r="1836" spans="1:9" ht="14.25" customHeight="1">
      <c r="A1836" s="38" t="s">
        <v>3646</v>
      </c>
      <c r="B1836" s="45">
        <v>44804</v>
      </c>
      <c r="C1836" s="43">
        <v>173</v>
      </c>
      <c r="D1836" s="40" t="s">
        <v>15</v>
      </c>
      <c r="E1836" s="40" t="s">
        <v>1771</v>
      </c>
      <c r="F1836" s="40">
        <v>2</v>
      </c>
      <c r="G1836" s="39">
        <v>5690000</v>
      </c>
      <c r="H1836" s="39">
        <v>11380000</v>
      </c>
      <c r="I1836" s="49">
        <f>VLOOKUP(E1836,'sản phẩm'!$A$2:E4178,5,FALSE)</f>
        <v>4690000</v>
      </c>
    </row>
    <row r="1837" spans="1:9" ht="14.25" customHeight="1">
      <c r="A1837" s="38" t="s">
        <v>3647</v>
      </c>
      <c r="B1837" s="45">
        <v>44804</v>
      </c>
      <c r="C1837" s="43">
        <v>34</v>
      </c>
      <c r="D1837" s="40" t="s">
        <v>15</v>
      </c>
      <c r="E1837" s="40" t="s">
        <v>1750</v>
      </c>
      <c r="F1837" s="40">
        <v>1</v>
      </c>
      <c r="G1837" s="39">
        <v>39990000</v>
      </c>
      <c r="H1837" s="39">
        <v>39990000</v>
      </c>
      <c r="I1837" s="49">
        <f>VLOOKUP(E1837,'sản phẩm'!$A$2:E3210,5,FALSE)</f>
        <v>38990000</v>
      </c>
    </row>
    <row r="1838" spans="1:9" ht="14.25" customHeight="1">
      <c r="A1838" s="38" t="s">
        <v>3648</v>
      </c>
      <c r="B1838" s="45">
        <v>44804</v>
      </c>
      <c r="C1838" s="43">
        <v>1490</v>
      </c>
      <c r="D1838" s="40" t="s">
        <v>15</v>
      </c>
      <c r="E1838" s="40" t="s">
        <v>1789</v>
      </c>
      <c r="F1838" s="40">
        <v>1</v>
      </c>
      <c r="G1838" s="39">
        <v>4290000</v>
      </c>
      <c r="H1838" s="39">
        <v>4290000</v>
      </c>
      <c r="I1838" s="49">
        <f>VLOOKUP(E1838,'sản phẩm'!$A$2:E5090,5,FALSE)</f>
        <v>3290000</v>
      </c>
    </row>
    <row r="1839" spans="1:9" ht="14.25" customHeight="1">
      <c r="A1839" s="38" t="s">
        <v>3649</v>
      </c>
      <c r="B1839" s="45">
        <v>44804</v>
      </c>
      <c r="C1839" s="43">
        <v>529</v>
      </c>
      <c r="D1839" s="40" t="s">
        <v>15</v>
      </c>
      <c r="E1839" s="40" t="s">
        <v>1765</v>
      </c>
      <c r="F1839" s="40">
        <v>1</v>
      </c>
      <c r="G1839" s="39">
        <v>34000000</v>
      </c>
      <c r="H1839" s="39">
        <v>34000000</v>
      </c>
      <c r="I1839" s="49">
        <f>VLOOKUP(E1839,'sản phẩm'!$A$2:E3878,5,FALSE)</f>
        <v>33000000</v>
      </c>
    </row>
    <row r="1840" spans="1:9" ht="14.25" customHeight="1">
      <c r="A1840" s="38" t="s">
        <v>3650</v>
      </c>
      <c r="B1840" s="45">
        <v>44804</v>
      </c>
      <c r="C1840" s="43">
        <v>1617</v>
      </c>
      <c r="D1840" s="40" t="s">
        <v>4</v>
      </c>
      <c r="E1840" s="40" t="s">
        <v>1797</v>
      </c>
      <c r="F1840" s="40">
        <v>1</v>
      </c>
      <c r="G1840" s="39">
        <v>53990000</v>
      </c>
      <c r="H1840" s="39">
        <v>53990000</v>
      </c>
      <c r="I1840" s="49">
        <f>VLOOKUP(E1840,'sản phẩm'!$A$2:E5508,5,FALSE)</f>
        <v>52990000</v>
      </c>
    </row>
    <row r="1841" spans="1:9" ht="14.25" customHeight="1">
      <c r="A1841" s="38" t="s">
        <v>3651</v>
      </c>
      <c r="B1841" s="45">
        <v>44804</v>
      </c>
      <c r="C1841" s="43">
        <v>396</v>
      </c>
      <c r="D1841" s="40" t="s">
        <v>8</v>
      </c>
      <c r="E1841" s="40" t="s">
        <v>1761</v>
      </c>
      <c r="F1841" s="40">
        <v>2</v>
      </c>
      <c r="G1841" s="39">
        <v>20990000</v>
      </c>
      <c r="H1841" s="39">
        <v>41980000</v>
      </c>
      <c r="I1841" s="49">
        <f>VLOOKUP(E1841,'sản phẩm'!$A$2:E3677,5,FALSE)</f>
        <v>19990000</v>
      </c>
    </row>
    <row r="1842" spans="1:9" ht="14.25" customHeight="1">
      <c r="A1842" s="38" t="s">
        <v>3652</v>
      </c>
      <c r="B1842" s="45">
        <v>44805</v>
      </c>
      <c r="C1842" s="43">
        <v>703</v>
      </c>
      <c r="D1842" s="40" t="s">
        <v>15</v>
      </c>
      <c r="E1842" s="40" t="s">
        <v>1781</v>
      </c>
      <c r="F1842" s="40">
        <v>2</v>
      </c>
      <c r="G1842" s="39">
        <v>49990000</v>
      </c>
      <c r="H1842" s="39">
        <v>99980000</v>
      </c>
      <c r="I1842" s="49">
        <f>VLOOKUP(E1842,'sản phẩm'!$A$2:E4700,5,FALSE)</f>
        <v>48990000</v>
      </c>
    </row>
    <row r="1843" spans="1:9" ht="14.25" customHeight="1">
      <c r="A1843" s="38" t="s">
        <v>3653</v>
      </c>
      <c r="B1843" s="45">
        <v>44805</v>
      </c>
      <c r="C1843" s="43">
        <v>450</v>
      </c>
      <c r="D1843" s="40" t="s">
        <v>15</v>
      </c>
      <c r="E1843" s="40" t="s">
        <v>1761</v>
      </c>
      <c r="F1843" s="40">
        <v>1</v>
      </c>
      <c r="G1843" s="39">
        <v>20990000</v>
      </c>
      <c r="H1843" s="39">
        <v>20990000</v>
      </c>
      <c r="I1843" s="49">
        <f>VLOOKUP(E1843,'sản phẩm'!$A$2:E3678,5,FALSE)</f>
        <v>19990000</v>
      </c>
    </row>
    <row r="1844" spans="1:9" ht="14.25" customHeight="1">
      <c r="A1844" s="38" t="s">
        <v>3654</v>
      </c>
      <c r="B1844" s="45">
        <v>44805</v>
      </c>
      <c r="C1844" s="43">
        <v>1520</v>
      </c>
      <c r="D1844" s="40" t="s">
        <v>15</v>
      </c>
      <c r="E1844" s="40" t="s">
        <v>1781</v>
      </c>
      <c r="F1844" s="40">
        <v>2</v>
      </c>
      <c r="G1844" s="39">
        <v>49990000</v>
      </c>
      <c r="H1844" s="39">
        <v>99980000</v>
      </c>
      <c r="I1844" s="49">
        <f>VLOOKUP(E1844,'sản phẩm'!$A$2:E4701,5,FALSE)</f>
        <v>48990000</v>
      </c>
    </row>
    <row r="1845" spans="1:9" ht="14.25" customHeight="1">
      <c r="A1845" s="38" t="s">
        <v>3655</v>
      </c>
      <c r="B1845" s="45">
        <v>44805</v>
      </c>
      <c r="C1845" s="43">
        <v>55</v>
      </c>
      <c r="D1845" s="40" t="s">
        <v>15</v>
      </c>
      <c r="E1845" s="40" t="s">
        <v>1750</v>
      </c>
      <c r="F1845" s="40">
        <v>1</v>
      </c>
      <c r="G1845" s="39">
        <v>39990000</v>
      </c>
      <c r="H1845" s="39">
        <v>39990000</v>
      </c>
      <c r="I1845" s="49">
        <f>VLOOKUP(E1845,'sản phẩm'!$A$2:E3211,5,FALSE)</f>
        <v>38990000</v>
      </c>
    </row>
    <row r="1846" spans="1:9" ht="14.25" customHeight="1">
      <c r="A1846" s="38" t="s">
        <v>3656</v>
      </c>
      <c r="B1846" s="45">
        <v>44805</v>
      </c>
      <c r="C1846" s="43">
        <v>926</v>
      </c>
      <c r="D1846" s="40" t="s">
        <v>11</v>
      </c>
      <c r="E1846" s="40" t="s">
        <v>1797</v>
      </c>
      <c r="F1846" s="40">
        <v>2</v>
      </c>
      <c r="G1846" s="39">
        <v>53990000</v>
      </c>
      <c r="H1846" s="39">
        <v>107980000</v>
      </c>
      <c r="I1846" s="49">
        <f>VLOOKUP(E1846,'sản phẩm'!$A$2:E5509,5,FALSE)</f>
        <v>52990000</v>
      </c>
    </row>
    <row r="1847" spans="1:9" ht="14.25" customHeight="1">
      <c r="A1847" s="38" t="s">
        <v>3657</v>
      </c>
      <c r="B1847" s="45">
        <v>44805</v>
      </c>
      <c r="C1847" s="43">
        <v>925</v>
      </c>
      <c r="D1847" s="40" t="s">
        <v>4</v>
      </c>
      <c r="E1847" s="40" t="s">
        <v>1791</v>
      </c>
      <c r="F1847" s="40">
        <v>2</v>
      </c>
      <c r="G1847" s="39">
        <v>9990000</v>
      </c>
      <c r="H1847" s="39">
        <v>19980000</v>
      </c>
      <c r="I1847" s="49">
        <f>VLOOKUP(E1847,'sản phẩm'!$A$2:E5187,5,FALSE)</f>
        <v>8990000</v>
      </c>
    </row>
    <row r="1848" spans="1:9" ht="14.25" customHeight="1">
      <c r="A1848" s="38" t="s">
        <v>3658</v>
      </c>
      <c r="B1848" s="45">
        <v>44805</v>
      </c>
      <c r="C1848" s="43">
        <v>1421</v>
      </c>
      <c r="D1848" s="40" t="s">
        <v>15</v>
      </c>
      <c r="E1848" s="40" t="s">
        <v>1781</v>
      </c>
      <c r="F1848" s="40">
        <v>1</v>
      </c>
      <c r="G1848" s="39">
        <v>49990000</v>
      </c>
      <c r="H1848" s="39">
        <v>49990000</v>
      </c>
      <c r="I1848" s="49">
        <f>VLOOKUP(E1848,'sản phẩm'!$A$2:E4702,5,FALSE)</f>
        <v>48990000</v>
      </c>
    </row>
    <row r="1849" spans="1:9" ht="14.25" customHeight="1">
      <c r="A1849" s="38" t="s">
        <v>3659</v>
      </c>
      <c r="B1849" s="45">
        <v>44805</v>
      </c>
      <c r="C1849" s="43">
        <v>184</v>
      </c>
      <c r="D1849" s="40" t="s">
        <v>4</v>
      </c>
      <c r="E1849" s="40" t="s">
        <v>1771</v>
      </c>
      <c r="F1849" s="40">
        <v>2</v>
      </c>
      <c r="G1849" s="39">
        <v>5690000</v>
      </c>
      <c r="H1849" s="39">
        <v>11380000</v>
      </c>
      <c r="I1849" s="49">
        <f>VLOOKUP(E1849,'sản phẩm'!$A$2:E4179,5,FALSE)</f>
        <v>4690000</v>
      </c>
    </row>
    <row r="1850" spans="1:9" ht="14.25" customHeight="1">
      <c r="A1850" s="38" t="s">
        <v>3660</v>
      </c>
      <c r="B1850" s="45">
        <v>44805</v>
      </c>
      <c r="C1850" s="43">
        <v>1282</v>
      </c>
      <c r="D1850" s="40" t="s">
        <v>15</v>
      </c>
      <c r="E1850" s="40" t="s">
        <v>1799</v>
      </c>
      <c r="F1850" s="40">
        <v>2</v>
      </c>
      <c r="G1850" s="39">
        <v>22990000</v>
      </c>
      <c r="H1850" s="39">
        <v>45980000</v>
      </c>
      <c r="I1850" s="49">
        <f>VLOOKUP(E1850,'sản phẩm'!$A$2:E5600,5,FALSE)</f>
        <v>21990000</v>
      </c>
    </row>
    <row r="1851" spans="1:9" ht="14.25" customHeight="1">
      <c r="A1851" s="38" t="s">
        <v>3661</v>
      </c>
      <c r="B1851" s="45">
        <v>44805</v>
      </c>
      <c r="C1851" s="43">
        <v>780</v>
      </c>
      <c r="D1851" s="40" t="s">
        <v>15</v>
      </c>
      <c r="E1851" s="40" t="s">
        <v>1755</v>
      </c>
      <c r="F1851" s="40">
        <v>1</v>
      </c>
      <c r="G1851" s="39">
        <v>29990000</v>
      </c>
      <c r="H1851" s="39">
        <v>29990000</v>
      </c>
      <c r="I1851" s="49">
        <f>VLOOKUP(E1851,'sản phẩm'!$A$2:E3381,5,FALSE)</f>
        <v>28990000</v>
      </c>
    </row>
    <row r="1852" spans="1:9" ht="14.25" customHeight="1">
      <c r="A1852" s="38" t="s">
        <v>3662</v>
      </c>
      <c r="B1852" s="45">
        <v>44805</v>
      </c>
      <c r="C1852" s="43">
        <v>1080</v>
      </c>
      <c r="D1852" s="40" t="s">
        <v>4</v>
      </c>
      <c r="E1852" s="40" t="s">
        <v>1795</v>
      </c>
      <c r="F1852" s="40">
        <v>1</v>
      </c>
      <c r="G1852" s="39">
        <v>34990000</v>
      </c>
      <c r="H1852" s="39">
        <v>34990000</v>
      </c>
      <c r="I1852" s="49">
        <f>VLOOKUP(E1852,'sản phẩm'!$A$2:E5401,5,FALSE)</f>
        <v>33990000</v>
      </c>
    </row>
    <row r="1853" spans="1:9" ht="14.25" customHeight="1">
      <c r="A1853" s="38" t="s">
        <v>3663</v>
      </c>
      <c r="B1853" s="45">
        <v>44805</v>
      </c>
      <c r="C1853" s="43">
        <v>282</v>
      </c>
      <c r="D1853" s="40" t="s">
        <v>4</v>
      </c>
      <c r="E1853" s="40" t="s">
        <v>1757</v>
      </c>
      <c r="F1853" s="40">
        <v>1</v>
      </c>
      <c r="G1853" s="39">
        <v>3290000</v>
      </c>
      <c r="H1853" s="39">
        <v>3290000</v>
      </c>
      <c r="I1853" s="49">
        <f>VLOOKUP(E1853,'sản phẩm'!$A$2:E3485,5,FALSE)</f>
        <v>2290000</v>
      </c>
    </row>
    <row r="1854" spans="1:9" ht="14.25" customHeight="1">
      <c r="A1854" s="38" t="s">
        <v>3664</v>
      </c>
      <c r="B1854" s="45">
        <v>44805</v>
      </c>
      <c r="C1854" s="43">
        <v>626</v>
      </c>
      <c r="D1854" s="40" t="s">
        <v>4</v>
      </c>
      <c r="E1854" s="40" t="s">
        <v>1801</v>
      </c>
      <c r="F1854" s="40">
        <v>2</v>
      </c>
      <c r="G1854" s="39">
        <v>32990000</v>
      </c>
      <c r="H1854" s="39">
        <v>65980000</v>
      </c>
      <c r="I1854" s="49">
        <f>VLOOKUP(E1854,'sản phẩm'!$A$2:E5704,5,FALSE)</f>
        <v>31990000</v>
      </c>
    </row>
    <row r="1855" spans="1:9" ht="14.25" customHeight="1">
      <c r="A1855" s="38" t="s">
        <v>3665</v>
      </c>
      <c r="B1855" s="45">
        <v>44805</v>
      </c>
      <c r="C1855" s="43">
        <v>120</v>
      </c>
      <c r="D1855" s="40" t="s">
        <v>15</v>
      </c>
      <c r="E1855" s="40" t="s">
        <v>1799</v>
      </c>
      <c r="F1855" s="40">
        <v>2</v>
      </c>
      <c r="G1855" s="39">
        <v>22990000</v>
      </c>
      <c r="H1855" s="39">
        <v>45980000</v>
      </c>
      <c r="I1855" s="49">
        <f>VLOOKUP(E1855,'sản phẩm'!$A$2:E5601,5,FALSE)</f>
        <v>21990000</v>
      </c>
    </row>
    <row r="1856" spans="1:9" ht="14.25" customHeight="1">
      <c r="A1856" s="38" t="s">
        <v>3666</v>
      </c>
      <c r="B1856" s="45">
        <v>44805</v>
      </c>
      <c r="C1856" s="43">
        <v>1074</v>
      </c>
      <c r="D1856" s="40" t="s">
        <v>15</v>
      </c>
      <c r="E1856" s="40" t="s">
        <v>1801</v>
      </c>
      <c r="F1856" s="40">
        <v>2</v>
      </c>
      <c r="G1856" s="39">
        <v>32990000</v>
      </c>
      <c r="H1856" s="39">
        <v>65980000</v>
      </c>
      <c r="I1856" s="49">
        <f>VLOOKUP(E1856,'sản phẩm'!$A$2:E5705,5,FALSE)</f>
        <v>31990000</v>
      </c>
    </row>
    <row r="1857" spans="1:9" ht="14.25" customHeight="1">
      <c r="A1857" s="38" t="s">
        <v>3667</v>
      </c>
      <c r="B1857" s="45">
        <v>44805</v>
      </c>
      <c r="C1857" s="43">
        <v>351</v>
      </c>
      <c r="D1857" s="40" t="s">
        <v>4</v>
      </c>
      <c r="E1857" s="40" t="s">
        <v>1793</v>
      </c>
      <c r="F1857" s="40">
        <v>1</v>
      </c>
      <c r="G1857" s="39">
        <v>29990000</v>
      </c>
      <c r="H1857" s="39">
        <v>29990000</v>
      </c>
      <c r="I1857" s="49">
        <f>VLOOKUP(E1857,'sản phẩm'!$A$2:E5293,5,FALSE)</f>
        <v>28990000</v>
      </c>
    </row>
    <row r="1858" spans="1:9" ht="14.25" customHeight="1">
      <c r="A1858" s="38" t="s">
        <v>3668</v>
      </c>
      <c r="B1858" s="45">
        <v>44805</v>
      </c>
      <c r="C1858" s="43">
        <v>813</v>
      </c>
      <c r="D1858" s="40" t="s">
        <v>4</v>
      </c>
      <c r="E1858" s="40" t="s">
        <v>1785</v>
      </c>
      <c r="F1858" s="40">
        <v>1</v>
      </c>
      <c r="G1858" s="39">
        <v>16000000</v>
      </c>
      <c r="H1858" s="39">
        <v>16000000</v>
      </c>
      <c r="I1858" s="49">
        <f>VLOOKUP(E1858,'sản phẩm'!$A$2:E4892,5,FALSE)</f>
        <v>15000000</v>
      </c>
    </row>
    <row r="1859" spans="1:9" ht="14.25" customHeight="1">
      <c r="A1859" s="38" t="s">
        <v>3669</v>
      </c>
      <c r="B1859" s="45">
        <v>44805</v>
      </c>
      <c r="C1859" s="43">
        <v>949</v>
      </c>
      <c r="D1859" s="40" t="s">
        <v>15</v>
      </c>
      <c r="E1859" s="40" t="s">
        <v>1785</v>
      </c>
      <c r="F1859" s="40">
        <v>1</v>
      </c>
      <c r="G1859" s="39">
        <v>16000000</v>
      </c>
      <c r="H1859" s="39">
        <v>16000000</v>
      </c>
      <c r="I1859" s="49">
        <f>VLOOKUP(E1859,'sản phẩm'!$A$2:E4893,5,FALSE)</f>
        <v>15000000</v>
      </c>
    </row>
    <row r="1860" spans="1:9" ht="14.25" customHeight="1">
      <c r="A1860" s="38" t="s">
        <v>3670</v>
      </c>
      <c r="B1860" s="45">
        <v>44805</v>
      </c>
      <c r="C1860" s="43">
        <v>868</v>
      </c>
      <c r="D1860" s="40" t="s">
        <v>4</v>
      </c>
      <c r="E1860" s="40" t="s">
        <v>1748</v>
      </c>
      <c r="F1860" s="40">
        <v>2</v>
      </c>
      <c r="G1860" s="39">
        <v>7990000</v>
      </c>
      <c r="H1860" s="39">
        <v>15980000</v>
      </c>
      <c r="I1860" s="49">
        <f>VLOOKUP(E1860,'sản phẩm'!$A$2:E3091,5,FALSE)</f>
        <v>6990000</v>
      </c>
    </row>
    <row r="1861" spans="1:9" ht="14.25" customHeight="1">
      <c r="A1861" s="38" t="s">
        <v>3671</v>
      </c>
      <c r="B1861" s="45">
        <v>44805</v>
      </c>
      <c r="C1861" s="43">
        <v>656</v>
      </c>
      <c r="D1861" s="40" t="s">
        <v>15</v>
      </c>
      <c r="E1861" s="40" t="s">
        <v>1785</v>
      </c>
      <c r="F1861" s="40">
        <v>1</v>
      </c>
      <c r="G1861" s="39">
        <v>16000000</v>
      </c>
      <c r="H1861" s="39">
        <v>16000000</v>
      </c>
      <c r="I1861" s="49">
        <f>VLOOKUP(E1861,'sản phẩm'!$A$2:E4894,5,FALSE)</f>
        <v>15000000</v>
      </c>
    </row>
    <row r="1862" spans="1:9" ht="14.25" customHeight="1">
      <c r="A1862" s="38" t="s">
        <v>3672</v>
      </c>
      <c r="B1862" s="45">
        <v>44805</v>
      </c>
      <c r="C1862" s="43">
        <v>1414</v>
      </c>
      <c r="D1862" s="40" t="s">
        <v>4</v>
      </c>
      <c r="E1862" s="40" t="s">
        <v>1797</v>
      </c>
      <c r="F1862" s="40">
        <v>1</v>
      </c>
      <c r="G1862" s="39">
        <v>53990000</v>
      </c>
      <c r="H1862" s="39">
        <v>53990000</v>
      </c>
      <c r="I1862" s="49">
        <f>VLOOKUP(E1862,'sản phẩm'!$A$2:E5510,5,FALSE)</f>
        <v>52990000</v>
      </c>
    </row>
    <row r="1863" spans="1:9" ht="14.25" customHeight="1">
      <c r="A1863" s="38" t="s">
        <v>3673</v>
      </c>
      <c r="B1863" s="45">
        <v>44805</v>
      </c>
      <c r="C1863" s="43">
        <v>535</v>
      </c>
      <c r="D1863" s="40" t="s">
        <v>15</v>
      </c>
      <c r="E1863" s="40" t="s">
        <v>1767</v>
      </c>
      <c r="F1863" s="40">
        <v>1</v>
      </c>
      <c r="G1863" s="39">
        <v>19990000</v>
      </c>
      <c r="H1863" s="39">
        <v>19990000</v>
      </c>
      <c r="I1863" s="49">
        <f>VLOOKUP(E1863,'sản phẩm'!$A$2:E3985,5,FALSE)</f>
        <v>18990000</v>
      </c>
    </row>
    <row r="1864" spans="1:9" ht="14.25" customHeight="1">
      <c r="A1864" s="38" t="s">
        <v>3674</v>
      </c>
      <c r="B1864" s="45">
        <v>44805</v>
      </c>
      <c r="C1864" s="43">
        <v>868</v>
      </c>
      <c r="D1864" s="40" t="s">
        <v>4</v>
      </c>
      <c r="E1864" s="40" t="s">
        <v>1750</v>
      </c>
      <c r="F1864" s="40">
        <v>2</v>
      </c>
      <c r="G1864" s="39">
        <v>39990000</v>
      </c>
      <c r="H1864" s="39">
        <v>79980000</v>
      </c>
      <c r="I1864" s="49">
        <f>VLOOKUP(E1864,'sản phẩm'!$A$2:E3212,5,FALSE)</f>
        <v>38990000</v>
      </c>
    </row>
    <row r="1865" spans="1:9" ht="14.25" customHeight="1">
      <c r="A1865" s="38" t="s">
        <v>3675</v>
      </c>
      <c r="B1865" s="45">
        <v>44805</v>
      </c>
      <c r="C1865" s="43">
        <v>1323</v>
      </c>
      <c r="D1865" s="40" t="s">
        <v>4</v>
      </c>
      <c r="E1865" s="40" t="s">
        <v>1785</v>
      </c>
      <c r="F1865" s="40">
        <v>1</v>
      </c>
      <c r="G1865" s="39">
        <v>16000000</v>
      </c>
      <c r="H1865" s="39">
        <v>16000000</v>
      </c>
      <c r="I1865" s="49">
        <f>VLOOKUP(E1865,'sản phẩm'!$A$2:E4895,5,FALSE)</f>
        <v>15000000</v>
      </c>
    </row>
    <row r="1866" spans="1:9" ht="14.25" customHeight="1">
      <c r="A1866" s="38" t="s">
        <v>3676</v>
      </c>
      <c r="B1866" s="45">
        <v>44805</v>
      </c>
      <c r="C1866" s="43">
        <v>1393</v>
      </c>
      <c r="D1866" s="40" t="s">
        <v>15</v>
      </c>
      <c r="E1866" s="40" t="s">
        <v>1757</v>
      </c>
      <c r="F1866" s="40">
        <v>2</v>
      </c>
      <c r="G1866" s="39">
        <v>3290000</v>
      </c>
      <c r="H1866" s="39">
        <v>6580000</v>
      </c>
      <c r="I1866" s="49">
        <f>VLOOKUP(E1866,'sản phẩm'!$A$2:E3486,5,FALSE)</f>
        <v>2290000</v>
      </c>
    </row>
    <row r="1867" spans="1:9" ht="14.25" customHeight="1">
      <c r="A1867" s="38" t="s">
        <v>3677</v>
      </c>
      <c r="B1867" s="45">
        <v>44806</v>
      </c>
      <c r="C1867" s="43">
        <v>217</v>
      </c>
      <c r="D1867" s="40" t="s">
        <v>15</v>
      </c>
      <c r="E1867" s="40" t="s">
        <v>1791</v>
      </c>
      <c r="F1867" s="40">
        <v>2</v>
      </c>
      <c r="G1867" s="39">
        <v>9990000</v>
      </c>
      <c r="H1867" s="39">
        <v>19980000</v>
      </c>
      <c r="I1867" s="49">
        <f>VLOOKUP(E1867,'sản phẩm'!$A$2:E5188,5,FALSE)</f>
        <v>8990000</v>
      </c>
    </row>
    <row r="1868" spans="1:9" ht="14.25" customHeight="1">
      <c r="A1868" s="38" t="s">
        <v>3678</v>
      </c>
      <c r="B1868" s="45">
        <v>44806</v>
      </c>
      <c r="C1868" s="43">
        <v>874</v>
      </c>
      <c r="D1868" s="40" t="s">
        <v>11</v>
      </c>
      <c r="E1868" s="40" t="s">
        <v>1803</v>
      </c>
      <c r="F1868" s="40">
        <v>1</v>
      </c>
      <c r="G1868" s="39">
        <v>27990000</v>
      </c>
      <c r="H1868" s="39">
        <v>27990000</v>
      </c>
      <c r="I1868" s="49">
        <f>VLOOKUP(E1868,'sản phẩm'!$A$2:E5800,5,FALSE)</f>
        <v>26990000</v>
      </c>
    </row>
    <row r="1869" spans="1:9" ht="14.25" customHeight="1">
      <c r="A1869" s="38" t="s">
        <v>3679</v>
      </c>
      <c r="B1869" s="45">
        <v>44806</v>
      </c>
      <c r="C1869" s="43">
        <v>1167</v>
      </c>
      <c r="D1869" s="40" t="s">
        <v>15</v>
      </c>
      <c r="E1869" s="40" t="s">
        <v>1785</v>
      </c>
      <c r="F1869" s="40">
        <v>1</v>
      </c>
      <c r="G1869" s="39">
        <v>16000000</v>
      </c>
      <c r="H1869" s="39">
        <v>16000000</v>
      </c>
      <c r="I1869" s="49">
        <f>VLOOKUP(E1869,'sản phẩm'!$A$2:E4896,5,FALSE)</f>
        <v>15000000</v>
      </c>
    </row>
    <row r="1870" spans="1:9" ht="14.25" customHeight="1">
      <c r="A1870" s="38" t="s">
        <v>3680</v>
      </c>
      <c r="B1870" s="45">
        <v>44806</v>
      </c>
      <c r="C1870" s="43">
        <v>1522</v>
      </c>
      <c r="D1870" s="40" t="s">
        <v>15</v>
      </c>
      <c r="E1870" s="40" t="s">
        <v>1801</v>
      </c>
      <c r="F1870" s="40">
        <v>1</v>
      </c>
      <c r="G1870" s="39">
        <v>32990000</v>
      </c>
      <c r="H1870" s="39">
        <v>32990000</v>
      </c>
      <c r="I1870" s="49">
        <f>VLOOKUP(E1870,'sản phẩm'!$A$2:E5706,5,FALSE)</f>
        <v>31990000</v>
      </c>
    </row>
    <row r="1871" spans="1:9" ht="14.25" customHeight="1">
      <c r="A1871" s="38" t="s">
        <v>3681</v>
      </c>
      <c r="B1871" s="45">
        <v>44806</v>
      </c>
      <c r="C1871" s="43">
        <v>150</v>
      </c>
      <c r="D1871" s="40" t="s">
        <v>15</v>
      </c>
      <c r="E1871" s="40" t="s">
        <v>1781</v>
      </c>
      <c r="F1871" s="40">
        <v>2</v>
      </c>
      <c r="G1871" s="39">
        <v>49990000</v>
      </c>
      <c r="H1871" s="39">
        <v>99980000</v>
      </c>
      <c r="I1871" s="49">
        <f>VLOOKUP(E1871,'sản phẩm'!$A$2:E4703,5,FALSE)</f>
        <v>48990000</v>
      </c>
    </row>
    <row r="1872" spans="1:9" ht="14.25" customHeight="1">
      <c r="A1872" s="38" t="s">
        <v>3682</v>
      </c>
      <c r="B1872" s="45">
        <v>44806</v>
      </c>
      <c r="C1872" s="43">
        <v>921</v>
      </c>
      <c r="D1872" s="40" t="s">
        <v>15</v>
      </c>
      <c r="E1872" s="40" t="s">
        <v>1795</v>
      </c>
      <c r="F1872" s="40">
        <v>2</v>
      </c>
      <c r="G1872" s="39">
        <v>34990000</v>
      </c>
      <c r="H1872" s="39">
        <v>69980000</v>
      </c>
      <c r="I1872" s="49">
        <f>VLOOKUP(E1872,'sản phẩm'!$A$2:E5402,5,FALSE)</f>
        <v>33990000</v>
      </c>
    </row>
    <row r="1873" spans="1:9" ht="14.25" customHeight="1">
      <c r="A1873" s="38" t="s">
        <v>3683</v>
      </c>
      <c r="B1873" s="45">
        <v>44806</v>
      </c>
      <c r="C1873" s="43">
        <v>1595</v>
      </c>
      <c r="D1873" s="40" t="s">
        <v>4</v>
      </c>
      <c r="E1873" s="40" t="s">
        <v>1773</v>
      </c>
      <c r="F1873" s="40">
        <v>1</v>
      </c>
      <c r="G1873" s="39">
        <v>33000000</v>
      </c>
      <c r="H1873" s="39">
        <v>33000000</v>
      </c>
      <c r="I1873" s="49">
        <f>VLOOKUP(E1873,'sản phẩm'!$A$2:E4281,5,FALSE)</f>
        <v>32000000</v>
      </c>
    </row>
    <row r="1874" spans="1:9" ht="14.25" customHeight="1">
      <c r="A1874" s="38" t="s">
        <v>3684</v>
      </c>
      <c r="B1874" s="45">
        <v>44806</v>
      </c>
      <c r="C1874" s="43">
        <v>239</v>
      </c>
      <c r="D1874" s="40" t="s">
        <v>15</v>
      </c>
      <c r="E1874" s="40" t="s">
        <v>1779</v>
      </c>
      <c r="F1874" s="40">
        <v>2</v>
      </c>
      <c r="G1874" s="39">
        <v>31990000</v>
      </c>
      <c r="H1874" s="39">
        <v>63980000</v>
      </c>
      <c r="I1874" s="49">
        <f>VLOOKUP(E1874,'sản phẩm'!$A$2:E4606,5,FALSE)</f>
        <v>30990000</v>
      </c>
    </row>
    <row r="1875" spans="1:9" ht="14.25" customHeight="1">
      <c r="A1875" s="38" t="s">
        <v>3685</v>
      </c>
      <c r="B1875" s="45">
        <v>44806</v>
      </c>
      <c r="C1875" s="43">
        <v>1235</v>
      </c>
      <c r="D1875" s="40" t="s">
        <v>15</v>
      </c>
      <c r="E1875" s="40" t="s">
        <v>1789</v>
      </c>
      <c r="F1875" s="40">
        <v>1</v>
      </c>
      <c r="G1875" s="39">
        <v>4290000</v>
      </c>
      <c r="H1875" s="39">
        <v>4290000</v>
      </c>
      <c r="I1875" s="49">
        <f>VLOOKUP(E1875,'sản phẩm'!$A$2:E5091,5,FALSE)</f>
        <v>3290000</v>
      </c>
    </row>
    <row r="1876" spans="1:9" ht="14.25" customHeight="1">
      <c r="A1876" s="38" t="s">
        <v>3686</v>
      </c>
      <c r="B1876" s="45">
        <v>44806</v>
      </c>
      <c r="C1876" s="43">
        <v>1325</v>
      </c>
      <c r="D1876" s="40" t="s">
        <v>4</v>
      </c>
      <c r="E1876" s="40" t="s">
        <v>1759</v>
      </c>
      <c r="F1876" s="40">
        <v>1</v>
      </c>
      <c r="G1876" s="39">
        <v>4290000</v>
      </c>
      <c r="H1876" s="39">
        <v>4290000</v>
      </c>
      <c r="I1876" s="49">
        <f>VLOOKUP(E1876,'sản phẩm'!$A$2:E3579,5,FALSE)</f>
        <v>3290000</v>
      </c>
    </row>
    <row r="1877" spans="1:9" ht="14.25" customHeight="1">
      <c r="A1877" s="38" t="s">
        <v>3687</v>
      </c>
      <c r="B1877" s="45">
        <v>44806</v>
      </c>
      <c r="C1877" s="43">
        <v>429</v>
      </c>
      <c r="D1877" s="40" t="s">
        <v>4</v>
      </c>
      <c r="E1877" s="40" t="s">
        <v>1803</v>
      </c>
      <c r="F1877" s="40">
        <v>2</v>
      </c>
      <c r="G1877" s="39">
        <v>27990000</v>
      </c>
      <c r="H1877" s="39">
        <v>55980000</v>
      </c>
      <c r="I1877" s="49">
        <f>VLOOKUP(E1877,'sản phẩm'!$A$2:E5801,5,FALSE)</f>
        <v>26990000</v>
      </c>
    </row>
    <row r="1878" spans="1:9" ht="14.25" customHeight="1">
      <c r="A1878" s="38" t="s">
        <v>3688</v>
      </c>
      <c r="B1878" s="45">
        <v>44806</v>
      </c>
      <c r="C1878" s="43">
        <v>64</v>
      </c>
      <c r="D1878" s="40" t="s">
        <v>8</v>
      </c>
      <c r="E1878" s="40" t="s">
        <v>1783</v>
      </c>
      <c r="F1878" s="40">
        <v>1</v>
      </c>
      <c r="G1878" s="39">
        <v>31990000</v>
      </c>
      <c r="H1878" s="39">
        <v>31990000</v>
      </c>
      <c r="I1878" s="49">
        <f>VLOOKUP(E1878,'sản phẩm'!$A$2:E4808,5,FALSE)</f>
        <v>30990000</v>
      </c>
    </row>
    <row r="1879" spans="1:9" ht="14.25" customHeight="1">
      <c r="A1879" s="38" t="s">
        <v>3689</v>
      </c>
      <c r="B1879" s="45">
        <v>44806</v>
      </c>
      <c r="C1879" s="43">
        <v>626</v>
      </c>
      <c r="D1879" s="40" t="s">
        <v>11</v>
      </c>
      <c r="E1879" s="40" t="s">
        <v>1771</v>
      </c>
      <c r="F1879" s="40">
        <v>2</v>
      </c>
      <c r="G1879" s="39">
        <v>5690000</v>
      </c>
      <c r="H1879" s="39">
        <v>11380000</v>
      </c>
      <c r="I1879" s="49">
        <f>VLOOKUP(E1879,'sản phẩm'!$A$2:E4180,5,FALSE)</f>
        <v>4690000</v>
      </c>
    </row>
    <row r="1880" spans="1:9" ht="14.25" customHeight="1">
      <c r="A1880" s="38" t="s">
        <v>3690</v>
      </c>
      <c r="B1880" s="45">
        <v>44807</v>
      </c>
      <c r="C1880" s="43">
        <v>902</v>
      </c>
      <c r="D1880" s="40" t="s">
        <v>15</v>
      </c>
      <c r="E1880" s="40" t="s">
        <v>1757</v>
      </c>
      <c r="F1880" s="40">
        <v>1</v>
      </c>
      <c r="G1880" s="39">
        <v>3290000</v>
      </c>
      <c r="H1880" s="39">
        <v>3290000</v>
      </c>
      <c r="I1880" s="49">
        <f>VLOOKUP(E1880,'sản phẩm'!$A$2:E3487,5,FALSE)</f>
        <v>2290000</v>
      </c>
    </row>
    <row r="1881" spans="1:9" ht="14.25" customHeight="1">
      <c r="A1881" s="38" t="s">
        <v>3691</v>
      </c>
      <c r="B1881" s="45">
        <v>44807</v>
      </c>
      <c r="C1881" s="43">
        <v>778</v>
      </c>
      <c r="D1881" s="40" t="s">
        <v>15</v>
      </c>
      <c r="E1881" s="40" t="s">
        <v>1757</v>
      </c>
      <c r="F1881" s="40">
        <v>2</v>
      </c>
      <c r="G1881" s="39">
        <v>3290000</v>
      </c>
      <c r="H1881" s="39">
        <v>6580000</v>
      </c>
      <c r="I1881" s="49">
        <f>VLOOKUP(E1881,'sản phẩm'!$A$2:E3488,5,FALSE)</f>
        <v>2290000</v>
      </c>
    </row>
    <row r="1882" spans="1:9" ht="14.25" customHeight="1">
      <c r="A1882" s="38" t="s">
        <v>3692</v>
      </c>
      <c r="B1882" s="45">
        <v>44807</v>
      </c>
      <c r="C1882" s="43">
        <v>870</v>
      </c>
      <c r="D1882" s="40" t="s">
        <v>15</v>
      </c>
      <c r="E1882" s="40" t="s">
        <v>1797</v>
      </c>
      <c r="F1882" s="40">
        <v>1</v>
      </c>
      <c r="G1882" s="39">
        <v>53990000</v>
      </c>
      <c r="H1882" s="39">
        <v>53990000</v>
      </c>
      <c r="I1882" s="49">
        <f>VLOOKUP(E1882,'sản phẩm'!$A$2:E5511,5,FALSE)</f>
        <v>52990000</v>
      </c>
    </row>
    <row r="1883" spans="1:9" ht="14.25" customHeight="1">
      <c r="A1883" s="38" t="s">
        <v>3693</v>
      </c>
      <c r="B1883" s="45">
        <v>44807</v>
      </c>
      <c r="C1883" s="43">
        <v>1438</v>
      </c>
      <c r="D1883" s="40" t="s">
        <v>15</v>
      </c>
      <c r="E1883" s="40" t="s">
        <v>1797</v>
      </c>
      <c r="F1883" s="40">
        <v>2</v>
      </c>
      <c r="G1883" s="39">
        <v>53990000</v>
      </c>
      <c r="H1883" s="39">
        <v>107980000</v>
      </c>
      <c r="I1883" s="49">
        <f>VLOOKUP(E1883,'sản phẩm'!$A$2:E5512,5,FALSE)</f>
        <v>52990000</v>
      </c>
    </row>
    <row r="1884" spans="1:9" ht="14.25" customHeight="1">
      <c r="A1884" s="38" t="s">
        <v>3694</v>
      </c>
      <c r="B1884" s="45">
        <v>44807</v>
      </c>
      <c r="C1884" s="43">
        <v>1193</v>
      </c>
      <c r="D1884" s="40" t="s">
        <v>15</v>
      </c>
      <c r="E1884" s="40" t="s">
        <v>1771</v>
      </c>
      <c r="F1884" s="40">
        <v>2</v>
      </c>
      <c r="G1884" s="39">
        <v>5690000</v>
      </c>
      <c r="H1884" s="39">
        <v>11380000</v>
      </c>
      <c r="I1884" s="49">
        <f>VLOOKUP(E1884,'sản phẩm'!$A$2:E4181,5,FALSE)</f>
        <v>4690000</v>
      </c>
    </row>
    <row r="1885" spans="1:9" ht="14.25" customHeight="1">
      <c r="A1885" s="38" t="s">
        <v>3695</v>
      </c>
      <c r="B1885" s="45">
        <v>44807</v>
      </c>
      <c r="C1885" s="43">
        <v>1039</v>
      </c>
      <c r="D1885" s="40" t="s">
        <v>15</v>
      </c>
      <c r="E1885" s="40" t="s">
        <v>1767</v>
      </c>
      <c r="F1885" s="40">
        <v>1</v>
      </c>
      <c r="G1885" s="39">
        <v>19990000</v>
      </c>
      <c r="H1885" s="39">
        <v>19990000</v>
      </c>
      <c r="I1885" s="49">
        <f>VLOOKUP(E1885,'sản phẩm'!$A$2:E3986,5,FALSE)</f>
        <v>18990000</v>
      </c>
    </row>
    <row r="1886" spans="1:9" ht="14.25" customHeight="1">
      <c r="A1886" s="38" t="s">
        <v>3696</v>
      </c>
      <c r="B1886" s="45">
        <v>44807</v>
      </c>
      <c r="C1886" s="43">
        <v>682</v>
      </c>
      <c r="D1886" s="40" t="s">
        <v>15</v>
      </c>
      <c r="E1886" s="40" t="s">
        <v>1781</v>
      </c>
      <c r="F1886" s="40">
        <v>1</v>
      </c>
      <c r="G1886" s="39">
        <v>49990000</v>
      </c>
      <c r="H1886" s="39">
        <v>49990000</v>
      </c>
      <c r="I1886" s="49">
        <f>VLOOKUP(E1886,'sản phẩm'!$A$2:E4704,5,FALSE)</f>
        <v>48990000</v>
      </c>
    </row>
    <row r="1887" spans="1:9" ht="14.25" customHeight="1">
      <c r="A1887" s="38" t="s">
        <v>3697</v>
      </c>
      <c r="B1887" s="45">
        <v>44807</v>
      </c>
      <c r="C1887" s="43">
        <v>1521</v>
      </c>
      <c r="D1887" s="40" t="s">
        <v>15</v>
      </c>
      <c r="E1887" s="40" t="s">
        <v>1801</v>
      </c>
      <c r="F1887" s="40">
        <v>1</v>
      </c>
      <c r="G1887" s="39">
        <v>32990000</v>
      </c>
      <c r="H1887" s="39">
        <v>32990000</v>
      </c>
      <c r="I1887" s="49">
        <f>VLOOKUP(E1887,'sản phẩm'!$A$2:E5707,5,FALSE)</f>
        <v>31990000</v>
      </c>
    </row>
    <row r="1888" spans="1:9" ht="14.25" customHeight="1">
      <c r="A1888" s="38" t="s">
        <v>3698</v>
      </c>
      <c r="B1888" s="45">
        <v>44807</v>
      </c>
      <c r="C1888" s="43">
        <v>1546</v>
      </c>
      <c r="D1888" s="40" t="s">
        <v>15</v>
      </c>
      <c r="E1888" s="40" t="s">
        <v>1777</v>
      </c>
      <c r="F1888" s="40">
        <v>2</v>
      </c>
      <c r="G1888" s="39">
        <v>23990000</v>
      </c>
      <c r="H1888" s="39">
        <v>47980000</v>
      </c>
      <c r="I1888" s="49">
        <f>VLOOKUP(E1888,'sản phẩm'!$A$2:E4508,5,FALSE)</f>
        <v>22990000</v>
      </c>
    </row>
    <row r="1889" spans="1:9" ht="14.25" customHeight="1">
      <c r="A1889" s="38" t="s">
        <v>3699</v>
      </c>
      <c r="B1889" s="45">
        <v>44807</v>
      </c>
      <c r="C1889" s="43">
        <v>205</v>
      </c>
      <c r="D1889" s="40" t="s">
        <v>15</v>
      </c>
      <c r="E1889" s="40" t="s">
        <v>1781</v>
      </c>
      <c r="F1889" s="40">
        <v>1</v>
      </c>
      <c r="G1889" s="39">
        <v>49990000</v>
      </c>
      <c r="H1889" s="39">
        <v>49990000</v>
      </c>
      <c r="I1889" s="49">
        <f>VLOOKUP(E1889,'sản phẩm'!$A$2:E4705,5,FALSE)</f>
        <v>48990000</v>
      </c>
    </row>
    <row r="1890" spans="1:9" ht="14.25" customHeight="1">
      <c r="A1890" s="38" t="s">
        <v>3700</v>
      </c>
      <c r="B1890" s="45">
        <v>44807</v>
      </c>
      <c r="C1890" s="43">
        <v>678</v>
      </c>
      <c r="D1890" s="40" t="s">
        <v>4</v>
      </c>
      <c r="E1890" s="40" t="s">
        <v>1779</v>
      </c>
      <c r="F1890" s="40">
        <v>1</v>
      </c>
      <c r="G1890" s="39">
        <v>31990000</v>
      </c>
      <c r="H1890" s="39">
        <v>31990000</v>
      </c>
      <c r="I1890" s="49">
        <f>VLOOKUP(E1890,'sản phẩm'!$A$2:E4607,5,FALSE)</f>
        <v>30990000</v>
      </c>
    </row>
    <row r="1891" spans="1:9" ht="14.25" customHeight="1">
      <c r="A1891" s="38" t="s">
        <v>3701</v>
      </c>
      <c r="B1891" s="45">
        <v>44807</v>
      </c>
      <c r="C1891" s="43">
        <v>1271</v>
      </c>
      <c r="D1891" s="40" t="s">
        <v>15</v>
      </c>
      <c r="E1891" s="40" t="s">
        <v>1771</v>
      </c>
      <c r="F1891" s="40">
        <v>1</v>
      </c>
      <c r="G1891" s="39">
        <v>5690000</v>
      </c>
      <c r="H1891" s="39">
        <v>5690000</v>
      </c>
      <c r="I1891" s="49">
        <f>VLOOKUP(E1891,'sản phẩm'!$A$2:E4182,5,FALSE)</f>
        <v>4690000</v>
      </c>
    </row>
    <row r="1892" spans="1:9" ht="14.25" customHeight="1">
      <c r="A1892" s="38" t="s">
        <v>3702</v>
      </c>
      <c r="B1892" s="45">
        <v>44807</v>
      </c>
      <c r="C1892" s="43">
        <v>689</v>
      </c>
      <c r="D1892" s="40" t="s">
        <v>8</v>
      </c>
      <c r="E1892" s="40" t="s">
        <v>1755</v>
      </c>
      <c r="F1892" s="40">
        <v>2</v>
      </c>
      <c r="G1892" s="39">
        <v>29990000</v>
      </c>
      <c r="H1892" s="39">
        <v>59980000</v>
      </c>
      <c r="I1892" s="49">
        <f>VLOOKUP(E1892,'sản phẩm'!$A$2:E3382,5,FALSE)</f>
        <v>28990000</v>
      </c>
    </row>
    <row r="1893" spans="1:9" ht="14.25" customHeight="1">
      <c r="A1893" s="38" t="s">
        <v>3703</v>
      </c>
      <c r="B1893" s="45">
        <v>44807</v>
      </c>
      <c r="C1893" s="43">
        <v>631</v>
      </c>
      <c r="D1893" s="40" t="s">
        <v>4</v>
      </c>
      <c r="E1893" s="40" t="s">
        <v>1795</v>
      </c>
      <c r="F1893" s="40">
        <v>2</v>
      </c>
      <c r="G1893" s="39">
        <v>34990000</v>
      </c>
      <c r="H1893" s="39">
        <v>69980000</v>
      </c>
      <c r="I1893" s="49">
        <f>VLOOKUP(E1893,'sản phẩm'!$A$2:E5403,5,FALSE)</f>
        <v>33990000</v>
      </c>
    </row>
    <row r="1894" spans="1:9" ht="14.25" customHeight="1">
      <c r="A1894" s="38" t="s">
        <v>3704</v>
      </c>
      <c r="B1894" s="45">
        <v>44807</v>
      </c>
      <c r="C1894" s="43">
        <v>1562</v>
      </c>
      <c r="D1894" s="40" t="s">
        <v>15</v>
      </c>
      <c r="E1894" s="40" t="s">
        <v>1767</v>
      </c>
      <c r="F1894" s="40">
        <v>2</v>
      </c>
      <c r="G1894" s="39">
        <v>19990000</v>
      </c>
      <c r="H1894" s="39">
        <v>39980000</v>
      </c>
      <c r="I1894" s="49">
        <f>VLOOKUP(E1894,'sản phẩm'!$A$2:E3987,5,FALSE)</f>
        <v>18990000</v>
      </c>
    </row>
    <row r="1895" spans="1:9" ht="14.25" customHeight="1">
      <c r="A1895" s="38" t="s">
        <v>3705</v>
      </c>
      <c r="B1895" s="45">
        <v>44807</v>
      </c>
      <c r="C1895" s="43">
        <v>1492</v>
      </c>
      <c r="D1895" s="40" t="s">
        <v>4</v>
      </c>
      <c r="E1895" s="40" t="s">
        <v>1805</v>
      </c>
      <c r="F1895" s="40">
        <v>2</v>
      </c>
      <c r="G1895" s="39">
        <v>69990000</v>
      </c>
      <c r="H1895" s="39">
        <v>139980000</v>
      </c>
      <c r="I1895" s="49">
        <f>VLOOKUP(E1895,'sản phẩm'!$A$2:E5902,5,FALSE)</f>
        <v>68990000</v>
      </c>
    </row>
    <row r="1896" spans="1:9" ht="14.25" customHeight="1">
      <c r="A1896" s="38" t="s">
        <v>3706</v>
      </c>
      <c r="B1896" s="45">
        <v>44807</v>
      </c>
      <c r="C1896" s="43">
        <v>838</v>
      </c>
      <c r="D1896" s="40" t="s">
        <v>15</v>
      </c>
      <c r="E1896" s="40" t="s">
        <v>1787</v>
      </c>
      <c r="F1896" s="40">
        <v>2</v>
      </c>
      <c r="G1896" s="39">
        <v>35000000</v>
      </c>
      <c r="H1896" s="39">
        <v>70000000</v>
      </c>
      <c r="I1896" s="49">
        <f>VLOOKUP(E1896,'sản phẩm'!$A$2:E4987,5,FALSE)</f>
        <v>34000000</v>
      </c>
    </row>
    <row r="1897" spans="1:9" ht="14.25" customHeight="1">
      <c r="A1897" s="38" t="s">
        <v>3707</v>
      </c>
      <c r="B1897" s="45">
        <v>44807</v>
      </c>
      <c r="C1897" s="43">
        <v>1351</v>
      </c>
      <c r="D1897" s="40" t="s">
        <v>4</v>
      </c>
      <c r="E1897" s="40" t="s">
        <v>1748</v>
      </c>
      <c r="F1897" s="40">
        <v>1</v>
      </c>
      <c r="G1897" s="39">
        <v>7990000</v>
      </c>
      <c r="H1897" s="39">
        <v>7990000</v>
      </c>
      <c r="I1897" s="49">
        <f>VLOOKUP(E1897,'sản phẩm'!$A$2:E3092,5,FALSE)</f>
        <v>6990000</v>
      </c>
    </row>
    <row r="1898" spans="1:9" ht="14.25" customHeight="1">
      <c r="A1898" s="38" t="s">
        <v>3708</v>
      </c>
      <c r="B1898" s="45">
        <v>44807</v>
      </c>
      <c r="C1898" s="43">
        <v>1606</v>
      </c>
      <c r="D1898" s="40" t="s">
        <v>15</v>
      </c>
      <c r="E1898" s="40" t="s">
        <v>1745</v>
      </c>
      <c r="F1898" s="40">
        <v>2</v>
      </c>
      <c r="G1898" s="39">
        <v>6990000</v>
      </c>
      <c r="H1898" s="39">
        <v>13980000</v>
      </c>
      <c r="I1898" s="49">
        <f>VLOOKUP(E1898,'sản phẩm'!$A$2:E2996,5,FALSE)</f>
        <v>5990000</v>
      </c>
    </row>
    <row r="1899" spans="1:9" ht="14.25" customHeight="1">
      <c r="A1899" s="38" t="s">
        <v>3709</v>
      </c>
      <c r="B1899" s="45">
        <v>44807</v>
      </c>
      <c r="C1899" s="43">
        <v>741</v>
      </c>
      <c r="D1899" s="40" t="s">
        <v>15</v>
      </c>
      <c r="E1899" s="40" t="s">
        <v>1801</v>
      </c>
      <c r="F1899" s="40">
        <v>1</v>
      </c>
      <c r="G1899" s="39">
        <v>32990000</v>
      </c>
      <c r="H1899" s="39">
        <v>32990000</v>
      </c>
      <c r="I1899" s="49">
        <f>VLOOKUP(E1899,'sản phẩm'!$A$2:E5708,5,FALSE)</f>
        <v>31990000</v>
      </c>
    </row>
    <row r="1900" spans="1:9" ht="14.25" customHeight="1">
      <c r="A1900" s="38" t="s">
        <v>3710</v>
      </c>
      <c r="B1900" s="45">
        <v>44807</v>
      </c>
      <c r="C1900" s="43">
        <v>1119</v>
      </c>
      <c r="D1900" s="40" t="s">
        <v>15</v>
      </c>
      <c r="E1900" s="40" t="s">
        <v>1793</v>
      </c>
      <c r="F1900" s="40">
        <v>2</v>
      </c>
      <c r="G1900" s="39">
        <v>29990000</v>
      </c>
      <c r="H1900" s="39">
        <v>59980000</v>
      </c>
      <c r="I1900" s="49">
        <f>VLOOKUP(E1900,'sản phẩm'!$A$2:E5294,5,FALSE)</f>
        <v>28990000</v>
      </c>
    </row>
    <row r="1901" spans="1:9" ht="14.25" customHeight="1">
      <c r="A1901" s="38" t="s">
        <v>3711</v>
      </c>
      <c r="B1901" s="45">
        <v>44807</v>
      </c>
      <c r="C1901" s="43">
        <v>98</v>
      </c>
      <c r="D1901" s="40" t="s">
        <v>4</v>
      </c>
      <c r="E1901" s="40" t="s">
        <v>1763</v>
      </c>
      <c r="F1901" s="40">
        <v>2</v>
      </c>
      <c r="G1901" s="39">
        <v>3290000</v>
      </c>
      <c r="H1901" s="39">
        <v>6580000</v>
      </c>
      <c r="I1901" s="49">
        <f>VLOOKUP(E1901,'sản phẩm'!$A$2:E3776,5,FALSE)</f>
        <v>2290000</v>
      </c>
    </row>
    <row r="1902" spans="1:9" ht="14.25" customHeight="1">
      <c r="A1902" s="38" t="s">
        <v>3712</v>
      </c>
      <c r="B1902" s="45">
        <v>44807</v>
      </c>
      <c r="C1902" s="43">
        <v>790</v>
      </c>
      <c r="D1902" s="40" t="s">
        <v>15</v>
      </c>
      <c r="E1902" s="40" t="s">
        <v>1765</v>
      </c>
      <c r="F1902" s="40">
        <v>1</v>
      </c>
      <c r="G1902" s="39">
        <v>34000000</v>
      </c>
      <c r="H1902" s="39">
        <v>34000000</v>
      </c>
      <c r="I1902" s="49">
        <f>VLOOKUP(E1902,'sản phẩm'!$A$2:E3879,5,FALSE)</f>
        <v>33000000</v>
      </c>
    </row>
    <row r="1903" spans="1:9" ht="14.25" customHeight="1">
      <c r="A1903" s="38" t="s">
        <v>3713</v>
      </c>
      <c r="B1903" s="45">
        <v>44808</v>
      </c>
      <c r="C1903" s="43">
        <v>1134</v>
      </c>
      <c r="D1903" s="40" t="s">
        <v>15</v>
      </c>
      <c r="E1903" s="40" t="s">
        <v>1745</v>
      </c>
      <c r="F1903" s="40">
        <v>1</v>
      </c>
      <c r="G1903" s="39">
        <v>6990000</v>
      </c>
      <c r="H1903" s="39">
        <v>6990000</v>
      </c>
      <c r="I1903" s="49">
        <f>VLOOKUP(E1903,'sản phẩm'!$A$2:E2997,5,FALSE)</f>
        <v>5990000</v>
      </c>
    </row>
    <row r="1904" spans="1:9" ht="14.25" customHeight="1">
      <c r="A1904" s="38" t="s">
        <v>3714</v>
      </c>
      <c r="B1904" s="45">
        <v>44808</v>
      </c>
      <c r="C1904" s="43">
        <v>1592</v>
      </c>
      <c r="D1904" s="40" t="s">
        <v>8</v>
      </c>
      <c r="E1904" s="40" t="s">
        <v>1791</v>
      </c>
      <c r="F1904" s="40">
        <v>1</v>
      </c>
      <c r="G1904" s="39">
        <v>9990000</v>
      </c>
      <c r="H1904" s="39">
        <v>9990000</v>
      </c>
      <c r="I1904" s="49">
        <f>VLOOKUP(E1904,'sản phẩm'!$A$2:E5189,5,FALSE)</f>
        <v>8990000</v>
      </c>
    </row>
    <row r="1905" spans="1:9" ht="14.25" customHeight="1">
      <c r="A1905" s="38" t="s">
        <v>3715</v>
      </c>
      <c r="B1905" s="45">
        <v>44808</v>
      </c>
      <c r="C1905" s="43">
        <v>1165</v>
      </c>
      <c r="D1905" s="40" t="s">
        <v>15</v>
      </c>
      <c r="E1905" s="40" t="s">
        <v>1805</v>
      </c>
      <c r="F1905" s="40">
        <v>2</v>
      </c>
      <c r="G1905" s="39">
        <v>69990000</v>
      </c>
      <c r="H1905" s="39">
        <v>139980000</v>
      </c>
      <c r="I1905" s="49">
        <f>VLOOKUP(E1905,'sản phẩm'!$A$2:E5903,5,FALSE)</f>
        <v>68990000</v>
      </c>
    </row>
    <row r="1906" spans="1:9" ht="14.25" customHeight="1">
      <c r="A1906" s="38" t="s">
        <v>3716</v>
      </c>
      <c r="B1906" s="45">
        <v>44808</v>
      </c>
      <c r="C1906" s="43">
        <v>291</v>
      </c>
      <c r="D1906" s="40" t="s">
        <v>4</v>
      </c>
      <c r="E1906" s="40" t="s">
        <v>1753</v>
      </c>
      <c r="F1906" s="40">
        <v>1</v>
      </c>
      <c r="G1906" s="39">
        <v>48990000</v>
      </c>
      <c r="H1906" s="39">
        <v>48990000</v>
      </c>
      <c r="I1906" s="49">
        <f>VLOOKUP(E1906,'sản phẩm'!$A$2:E3296,5,FALSE)</f>
        <v>47990000</v>
      </c>
    </row>
    <row r="1907" spans="1:9" ht="14.25" customHeight="1">
      <c r="A1907" s="38" t="s">
        <v>3717</v>
      </c>
      <c r="B1907" s="45">
        <v>44808</v>
      </c>
      <c r="C1907" s="43">
        <v>376</v>
      </c>
      <c r="D1907" s="40" t="s">
        <v>15</v>
      </c>
      <c r="E1907" s="40" t="s">
        <v>1769</v>
      </c>
      <c r="F1907" s="40">
        <v>1</v>
      </c>
      <c r="G1907" s="39">
        <v>6390000</v>
      </c>
      <c r="H1907" s="39">
        <v>6390000</v>
      </c>
      <c r="I1907" s="49">
        <f>VLOOKUP(E1907,'sản phẩm'!$A$2:E4084,5,FALSE)</f>
        <v>5390000</v>
      </c>
    </row>
    <row r="1908" spans="1:9" ht="14.25" customHeight="1">
      <c r="A1908" s="38" t="s">
        <v>3718</v>
      </c>
      <c r="B1908" s="45">
        <v>44808</v>
      </c>
      <c r="C1908" s="43">
        <v>356</v>
      </c>
      <c r="D1908" s="40" t="s">
        <v>15</v>
      </c>
      <c r="E1908" s="40" t="s">
        <v>1783</v>
      </c>
      <c r="F1908" s="40">
        <v>1</v>
      </c>
      <c r="G1908" s="39">
        <v>31990000</v>
      </c>
      <c r="H1908" s="39">
        <v>31990000</v>
      </c>
      <c r="I1908" s="49">
        <f>VLOOKUP(E1908,'sản phẩm'!$A$2:E4809,5,FALSE)</f>
        <v>30990000</v>
      </c>
    </row>
    <row r="1909" spans="1:9" ht="14.25" customHeight="1">
      <c r="A1909" s="38" t="s">
        <v>3719</v>
      </c>
      <c r="B1909" s="45">
        <v>44808</v>
      </c>
      <c r="C1909" s="43">
        <v>961</v>
      </c>
      <c r="D1909" s="40" t="s">
        <v>4</v>
      </c>
      <c r="E1909" s="40" t="s">
        <v>1759</v>
      </c>
      <c r="F1909" s="40">
        <v>1</v>
      </c>
      <c r="G1909" s="39">
        <v>4290000</v>
      </c>
      <c r="H1909" s="39">
        <v>4290000</v>
      </c>
      <c r="I1909" s="49">
        <f>VLOOKUP(E1909,'sản phẩm'!$A$2:E3580,5,FALSE)</f>
        <v>3290000</v>
      </c>
    </row>
    <row r="1910" spans="1:9" ht="14.25" customHeight="1">
      <c r="A1910" s="38" t="s">
        <v>3720</v>
      </c>
      <c r="B1910" s="45">
        <v>44808</v>
      </c>
      <c r="C1910" s="43">
        <v>230</v>
      </c>
      <c r="D1910" s="40" t="s">
        <v>15</v>
      </c>
      <c r="E1910" s="40" t="s">
        <v>1795</v>
      </c>
      <c r="F1910" s="40">
        <v>2</v>
      </c>
      <c r="G1910" s="39">
        <v>34990000</v>
      </c>
      <c r="H1910" s="39">
        <v>69980000</v>
      </c>
      <c r="I1910" s="49">
        <f>VLOOKUP(E1910,'sản phẩm'!$A$2:E5404,5,FALSE)</f>
        <v>33990000</v>
      </c>
    </row>
    <row r="1911" spans="1:9" ht="14.25" customHeight="1">
      <c r="A1911" s="38" t="s">
        <v>3721</v>
      </c>
      <c r="B1911" s="45">
        <v>44808</v>
      </c>
      <c r="C1911" s="43">
        <v>288</v>
      </c>
      <c r="D1911" s="40" t="s">
        <v>15</v>
      </c>
      <c r="E1911" s="40" t="s">
        <v>1755</v>
      </c>
      <c r="F1911" s="40">
        <v>1</v>
      </c>
      <c r="G1911" s="39">
        <v>29990000</v>
      </c>
      <c r="H1911" s="39">
        <v>29990000</v>
      </c>
      <c r="I1911" s="49">
        <f>VLOOKUP(E1911,'sản phẩm'!$A$2:E3383,5,FALSE)</f>
        <v>28990000</v>
      </c>
    </row>
    <row r="1912" spans="1:9" ht="14.25" customHeight="1">
      <c r="A1912" s="38" t="s">
        <v>3722</v>
      </c>
      <c r="B1912" s="45">
        <v>44808</v>
      </c>
      <c r="C1912" s="43">
        <v>1602</v>
      </c>
      <c r="D1912" s="40" t="s">
        <v>15</v>
      </c>
      <c r="E1912" s="40" t="s">
        <v>1803</v>
      </c>
      <c r="F1912" s="40">
        <v>1</v>
      </c>
      <c r="G1912" s="39">
        <v>27990000</v>
      </c>
      <c r="H1912" s="39">
        <v>27990000</v>
      </c>
      <c r="I1912" s="49">
        <f>VLOOKUP(E1912,'sản phẩm'!$A$2:E5802,5,FALSE)</f>
        <v>26990000</v>
      </c>
    </row>
    <row r="1913" spans="1:9" ht="14.25" customHeight="1">
      <c r="A1913" s="38" t="s">
        <v>3723</v>
      </c>
      <c r="B1913" s="45">
        <v>44808</v>
      </c>
      <c r="C1913" s="43">
        <v>3</v>
      </c>
      <c r="D1913" s="40" t="s">
        <v>11</v>
      </c>
      <c r="E1913" s="40" t="s">
        <v>1789</v>
      </c>
      <c r="F1913" s="40">
        <v>2</v>
      </c>
      <c r="G1913" s="39">
        <v>4290000</v>
      </c>
      <c r="H1913" s="39">
        <v>8580000</v>
      </c>
      <c r="I1913" s="49">
        <f>VLOOKUP(E1913,'sản phẩm'!$A$2:E5092,5,FALSE)</f>
        <v>3290000</v>
      </c>
    </row>
    <row r="1914" spans="1:9" ht="14.25" customHeight="1">
      <c r="A1914" s="38" t="s">
        <v>3724</v>
      </c>
      <c r="B1914" s="45">
        <v>44809</v>
      </c>
      <c r="C1914" s="43">
        <v>194</v>
      </c>
      <c r="D1914" s="40" t="s">
        <v>4</v>
      </c>
      <c r="E1914" s="40" t="s">
        <v>1753</v>
      </c>
      <c r="F1914" s="40">
        <v>1</v>
      </c>
      <c r="G1914" s="39">
        <v>48990000</v>
      </c>
      <c r="H1914" s="39">
        <v>48990000</v>
      </c>
      <c r="I1914" s="49">
        <f>VLOOKUP(E1914,'sản phẩm'!$A$2:E3297,5,FALSE)</f>
        <v>47990000</v>
      </c>
    </row>
    <row r="1915" spans="1:9" ht="14.25" customHeight="1">
      <c r="A1915" s="38" t="s">
        <v>3725</v>
      </c>
      <c r="B1915" s="45">
        <v>44809</v>
      </c>
      <c r="C1915" s="43">
        <v>1019</v>
      </c>
      <c r="D1915" s="40" t="s">
        <v>4</v>
      </c>
      <c r="E1915" s="40" t="s">
        <v>1771</v>
      </c>
      <c r="F1915" s="40">
        <v>1</v>
      </c>
      <c r="G1915" s="39">
        <v>5690000</v>
      </c>
      <c r="H1915" s="39">
        <v>5690000</v>
      </c>
      <c r="I1915" s="49">
        <f>VLOOKUP(E1915,'sản phẩm'!$A$2:E4183,5,FALSE)</f>
        <v>4690000</v>
      </c>
    </row>
    <row r="1916" spans="1:9" ht="14.25" customHeight="1">
      <c r="A1916" s="38" t="s">
        <v>3726</v>
      </c>
      <c r="B1916" s="45">
        <v>44809</v>
      </c>
      <c r="C1916" s="43">
        <v>1405</v>
      </c>
      <c r="D1916" s="40" t="s">
        <v>4</v>
      </c>
      <c r="E1916" s="40" t="s">
        <v>1791</v>
      </c>
      <c r="F1916" s="40">
        <v>2</v>
      </c>
      <c r="G1916" s="39">
        <v>9990000</v>
      </c>
      <c r="H1916" s="39">
        <v>19980000</v>
      </c>
      <c r="I1916" s="49">
        <f>VLOOKUP(E1916,'sản phẩm'!$A$2:E5190,5,FALSE)</f>
        <v>8990000</v>
      </c>
    </row>
    <row r="1917" spans="1:9" ht="14.25" customHeight="1">
      <c r="A1917" s="38" t="s">
        <v>3727</v>
      </c>
      <c r="B1917" s="45">
        <v>44809</v>
      </c>
      <c r="C1917" s="43">
        <v>1386</v>
      </c>
      <c r="D1917" s="40" t="s">
        <v>15</v>
      </c>
      <c r="E1917" s="40" t="s">
        <v>1803</v>
      </c>
      <c r="F1917" s="40">
        <v>1</v>
      </c>
      <c r="G1917" s="39">
        <v>27990000</v>
      </c>
      <c r="H1917" s="39">
        <v>27990000</v>
      </c>
      <c r="I1917" s="49">
        <f>VLOOKUP(E1917,'sản phẩm'!$A$2:E5803,5,FALSE)</f>
        <v>26990000</v>
      </c>
    </row>
    <row r="1918" spans="1:9" ht="14.25" customHeight="1">
      <c r="A1918" s="38" t="s">
        <v>3728</v>
      </c>
      <c r="B1918" s="45">
        <v>44809</v>
      </c>
      <c r="C1918" s="43">
        <v>1672</v>
      </c>
      <c r="D1918" s="40" t="s">
        <v>15</v>
      </c>
      <c r="E1918" s="40" t="s">
        <v>1789</v>
      </c>
      <c r="F1918" s="40">
        <v>2</v>
      </c>
      <c r="G1918" s="39">
        <v>4290000</v>
      </c>
      <c r="H1918" s="39">
        <v>8580000</v>
      </c>
      <c r="I1918" s="49">
        <f>VLOOKUP(E1918,'sản phẩm'!$A$2:E5093,5,FALSE)</f>
        <v>3290000</v>
      </c>
    </row>
    <row r="1919" spans="1:9" ht="14.25" customHeight="1">
      <c r="A1919" s="38" t="s">
        <v>3729</v>
      </c>
      <c r="B1919" s="45">
        <v>44809</v>
      </c>
      <c r="C1919" s="43">
        <v>1320</v>
      </c>
      <c r="D1919" s="40" t="s">
        <v>4</v>
      </c>
      <c r="E1919" s="40" t="s">
        <v>1803</v>
      </c>
      <c r="F1919" s="40">
        <v>2</v>
      </c>
      <c r="G1919" s="39">
        <v>27990000</v>
      </c>
      <c r="H1919" s="39">
        <v>55980000</v>
      </c>
      <c r="I1919" s="49">
        <f>VLOOKUP(E1919,'sản phẩm'!$A$2:E5804,5,FALSE)</f>
        <v>26990000</v>
      </c>
    </row>
    <row r="1920" spans="1:9" ht="14.25" customHeight="1">
      <c r="A1920" s="38" t="s">
        <v>3730</v>
      </c>
      <c r="B1920" s="45">
        <v>44809</v>
      </c>
      <c r="C1920" s="43">
        <v>666</v>
      </c>
      <c r="D1920" s="40" t="s">
        <v>4</v>
      </c>
      <c r="E1920" s="40" t="s">
        <v>1763</v>
      </c>
      <c r="F1920" s="40">
        <v>2</v>
      </c>
      <c r="G1920" s="39">
        <v>3290000</v>
      </c>
      <c r="H1920" s="39">
        <v>6580000</v>
      </c>
      <c r="I1920" s="49">
        <f>VLOOKUP(E1920,'sản phẩm'!$A$2:E3777,5,FALSE)</f>
        <v>2290000</v>
      </c>
    </row>
    <row r="1921" spans="1:9" ht="14.25" customHeight="1">
      <c r="A1921" s="38" t="s">
        <v>3731</v>
      </c>
      <c r="B1921" s="45">
        <v>44809</v>
      </c>
      <c r="C1921" s="43">
        <v>144</v>
      </c>
      <c r="D1921" s="40" t="s">
        <v>4</v>
      </c>
      <c r="E1921" s="40" t="s">
        <v>1777</v>
      </c>
      <c r="F1921" s="40">
        <v>2</v>
      </c>
      <c r="G1921" s="39">
        <v>23990000</v>
      </c>
      <c r="H1921" s="39">
        <v>47980000</v>
      </c>
      <c r="I1921" s="49">
        <f>VLOOKUP(E1921,'sản phẩm'!$A$2:E4509,5,FALSE)</f>
        <v>22990000</v>
      </c>
    </row>
    <row r="1922" spans="1:9" ht="14.25" customHeight="1">
      <c r="A1922" s="38" t="s">
        <v>3732</v>
      </c>
      <c r="B1922" s="45">
        <v>44809</v>
      </c>
      <c r="C1922" s="43">
        <v>704</v>
      </c>
      <c r="D1922" s="40" t="s">
        <v>4</v>
      </c>
      <c r="E1922" s="40" t="s">
        <v>1773</v>
      </c>
      <c r="F1922" s="40">
        <v>1</v>
      </c>
      <c r="G1922" s="39">
        <v>33000000</v>
      </c>
      <c r="H1922" s="39">
        <v>33000000</v>
      </c>
      <c r="I1922" s="49">
        <f>VLOOKUP(E1922,'sản phẩm'!$A$2:E4282,5,FALSE)</f>
        <v>32000000</v>
      </c>
    </row>
    <row r="1923" spans="1:9" ht="14.25" customHeight="1">
      <c r="A1923" s="38" t="s">
        <v>3733</v>
      </c>
      <c r="B1923" s="45">
        <v>44809</v>
      </c>
      <c r="C1923" s="43">
        <v>1084</v>
      </c>
      <c r="D1923" s="40" t="s">
        <v>4</v>
      </c>
      <c r="E1923" s="40" t="s">
        <v>1779</v>
      </c>
      <c r="F1923" s="40">
        <v>1</v>
      </c>
      <c r="G1923" s="39">
        <v>31990000</v>
      </c>
      <c r="H1923" s="39">
        <v>31990000</v>
      </c>
      <c r="I1923" s="49">
        <f>VLOOKUP(E1923,'sản phẩm'!$A$2:E4608,5,FALSE)</f>
        <v>30990000</v>
      </c>
    </row>
    <row r="1924" spans="1:9" ht="14.25" customHeight="1">
      <c r="A1924" s="38" t="s">
        <v>3734</v>
      </c>
      <c r="B1924" s="45">
        <v>44809</v>
      </c>
      <c r="C1924" s="43">
        <v>544</v>
      </c>
      <c r="D1924" s="40" t="s">
        <v>11</v>
      </c>
      <c r="E1924" s="40" t="s">
        <v>1781</v>
      </c>
      <c r="F1924" s="40">
        <v>1</v>
      </c>
      <c r="G1924" s="39">
        <v>49990000</v>
      </c>
      <c r="H1924" s="39">
        <v>49990000</v>
      </c>
      <c r="I1924" s="49">
        <f>VLOOKUP(E1924,'sản phẩm'!$A$2:E4706,5,FALSE)</f>
        <v>48990000</v>
      </c>
    </row>
    <row r="1925" spans="1:9" ht="14.25" customHeight="1">
      <c r="A1925" s="38" t="s">
        <v>3735</v>
      </c>
      <c r="B1925" s="45">
        <v>44809</v>
      </c>
      <c r="C1925" s="43">
        <v>1460</v>
      </c>
      <c r="D1925" s="40" t="s">
        <v>15</v>
      </c>
      <c r="E1925" s="40" t="s">
        <v>1787</v>
      </c>
      <c r="F1925" s="40">
        <v>1</v>
      </c>
      <c r="G1925" s="39">
        <v>35000000</v>
      </c>
      <c r="H1925" s="39">
        <v>35000000</v>
      </c>
      <c r="I1925" s="49">
        <f>VLOOKUP(E1925,'sản phẩm'!$A$2:E4988,5,FALSE)</f>
        <v>34000000</v>
      </c>
    </row>
    <row r="1926" spans="1:9" ht="14.25" customHeight="1">
      <c r="A1926" s="38" t="s">
        <v>3736</v>
      </c>
      <c r="B1926" s="45">
        <v>44809</v>
      </c>
      <c r="C1926" s="43">
        <v>601</v>
      </c>
      <c r="D1926" s="40" t="s">
        <v>15</v>
      </c>
      <c r="E1926" s="40" t="s">
        <v>1761</v>
      </c>
      <c r="F1926" s="40">
        <v>2</v>
      </c>
      <c r="G1926" s="39">
        <v>20990000</v>
      </c>
      <c r="H1926" s="39">
        <v>41980000</v>
      </c>
      <c r="I1926" s="49">
        <f>VLOOKUP(E1926,'sản phẩm'!$A$2:E3679,5,FALSE)</f>
        <v>19990000</v>
      </c>
    </row>
    <row r="1927" spans="1:9" ht="14.25" customHeight="1">
      <c r="A1927" s="38" t="s">
        <v>3737</v>
      </c>
      <c r="B1927" s="45">
        <v>44809</v>
      </c>
      <c r="C1927" s="43">
        <v>21</v>
      </c>
      <c r="D1927" s="40" t="s">
        <v>4</v>
      </c>
      <c r="E1927" s="40" t="s">
        <v>1759</v>
      </c>
      <c r="F1927" s="40">
        <v>2</v>
      </c>
      <c r="G1927" s="39">
        <v>4290000</v>
      </c>
      <c r="H1927" s="39">
        <v>8580000</v>
      </c>
      <c r="I1927" s="49">
        <f>VLOOKUP(E1927,'sản phẩm'!$A$2:E3581,5,FALSE)</f>
        <v>3290000</v>
      </c>
    </row>
    <row r="1928" spans="1:9" ht="14.25" customHeight="1">
      <c r="A1928" s="38" t="s">
        <v>3738</v>
      </c>
      <c r="B1928" s="45">
        <v>44810</v>
      </c>
      <c r="C1928" s="43">
        <v>1505</v>
      </c>
      <c r="D1928" s="40" t="s">
        <v>4</v>
      </c>
      <c r="E1928" s="40" t="s">
        <v>1775</v>
      </c>
      <c r="F1928" s="40">
        <v>1</v>
      </c>
      <c r="G1928" s="39">
        <v>29990000</v>
      </c>
      <c r="H1928" s="39">
        <v>29990000</v>
      </c>
      <c r="I1928" s="49">
        <f>VLOOKUP(E1928,'sản phẩm'!$A$2:E4390,5,FALSE)</f>
        <v>28990000</v>
      </c>
    </row>
    <row r="1929" spans="1:9" ht="14.25" customHeight="1">
      <c r="A1929" s="38" t="s">
        <v>3739</v>
      </c>
      <c r="B1929" s="45">
        <v>44810</v>
      </c>
      <c r="C1929" s="43">
        <v>803</v>
      </c>
      <c r="D1929" s="40" t="s">
        <v>15</v>
      </c>
      <c r="E1929" s="40" t="s">
        <v>1793</v>
      </c>
      <c r="F1929" s="40">
        <v>2</v>
      </c>
      <c r="G1929" s="39">
        <v>29990000</v>
      </c>
      <c r="H1929" s="39">
        <v>59980000</v>
      </c>
      <c r="I1929" s="49">
        <f>VLOOKUP(E1929,'sản phẩm'!$A$2:E5295,5,FALSE)</f>
        <v>28990000</v>
      </c>
    </row>
    <row r="1930" spans="1:9" ht="14.25" customHeight="1">
      <c r="A1930" s="38" t="s">
        <v>3740</v>
      </c>
      <c r="B1930" s="45">
        <v>44810</v>
      </c>
      <c r="C1930" s="43">
        <v>504</v>
      </c>
      <c r="D1930" s="40" t="s">
        <v>15</v>
      </c>
      <c r="E1930" s="40" t="s">
        <v>1793</v>
      </c>
      <c r="F1930" s="40">
        <v>1</v>
      </c>
      <c r="G1930" s="39">
        <v>29990000</v>
      </c>
      <c r="H1930" s="39">
        <v>29990000</v>
      </c>
      <c r="I1930" s="49">
        <f>VLOOKUP(E1930,'sản phẩm'!$A$2:E5296,5,FALSE)</f>
        <v>28990000</v>
      </c>
    </row>
    <row r="1931" spans="1:9" ht="14.25" customHeight="1">
      <c r="A1931" s="38" t="s">
        <v>3741</v>
      </c>
      <c r="B1931" s="45">
        <v>44810</v>
      </c>
      <c r="C1931" s="43">
        <v>1457</v>
      </c>
      <c r="D1931" s="40" t="s">
        <v>15</v>
      </c>
      <c r="E1931" s="40" t="s">
        <v>1777</v>
      </c>
      <c r="F1931" s="40">
        <v>2</v>
      </c>
      <c r="G1931" s="39">
        <v>23990000</v>
      </c>
      <c r="H1931" s="39">
        <v>47980000</v>
      </c>
      <c r="I1931" s="49">
        <f>VLOOKUP(E1931,'sản phẩm'!$A$2:E4510,5,FALSE)</f>
        <v>22990000</v>
      </c>
    </row>
    <row r="1932" spans="1:9" ht="14.25" customHeight="1">
      <c r="A1932" s="38" t="s">
        <v>3742</v>
      </c>
      <c r="B1932" s="45">
        <v>44810</v>
      </c>
      <c r="C1932" s="43">
        <v>746</v>
      </c>
      <c r="D1932" s="40" t="s">
        <v>4</v>
      </c>
      <c r="E1932" s="40" t="s">
        <v>1765</v>
      </c>
      <c r="F1932" s="40">
        <v>1</v>
      </c>
      <c r="G1932" s="39">
        <v>34000000</v>
      </c>
      <c r="H1932" s="39">
        <v>34000000</v>
      </c>
      <c r="I1932" s="49">
        <f>VLOOKUP(E1932,'sản phẩm'!$A$2:E3880,5,FALSE)</f>
        <v>33000000</v>
      </c>
    </row>
    <row r="1933" spans="1:9" ht="14.25" customHeight="1">
      <c r="A1933" s="38" t="s">
        <v>3743</v>
      </c>
      <c r="B1933" s="45">
        <v>44810</v>
      </c>
      <c r="C1933" s="43">
        <v>752</v>
      </c>
      <c r="D1933" s="40" t="s">
        <v>15</v>
      </c>
      <c r="E1933" s="40" t="s">
        <v>1793</v>
      </c>
      <c r="F1933" s="40">
        <v>2</v>
      </c>
      <c r="G1933" s="39">
        <v>29990000</v>
      </c>
      <c r="H1933" s="39">
        <v>59980000</v>
      </c>
      <c r="I1933" s="49">
        <f>VLOOKUP(E1933,'sản phẩm'!$A$2:E5297,5,FALSE)</f>
        <v>28990000</v>
      </c>
    </row>
    <row r="1934" spans="1:9" ht="14.25" customHeight="1">
      <c r="A1934" s="38" t="s">
        <v>3744</v>
      </c>
      <c r="B1934" s="45">
        <v>44810</v>
      </c>
      <c r="C1934" s="43">
        <v>1551</v>
      </c>
      <c r="D1934" s="40" t="s">
        <v>15</v>
      </c>
      <c r="E1934" s="40" t="s">
        <v>1748</v>
      </c>
      <c r="F1934" s="40">
        <v>1</v>
      </c>
      <c r="G1934" s="39">
        <v>7990000</v>
      </c>
      <c r="H1934" s="39">
        <v>7990000</v>
      </c>
      <c r="I1934" s="49">
        <f>VLOOKUP(E1934,'sản phẩm'!$A$2:E3093,5,FALSE)</f>
        <v>6990000</v>
      </c>
    </row>
    <row r="1935" spans="1:9" ht="14.25" customHeight="1">
      <c r="A1935" s="38" t="s">
        <v>3745</v>
      </c>
      <c r="B1935" s="45">
        <v>44810</v>
      </c>
      <c r="C1935" s="43">
        <v>1243</v>
      </c>
      <c r="D1935" s="40" t="s">
        <v>11</v>
      </c>
      <c r="E1935" s="40" t="s">
        <v>1767</v>
      </c>
      <c r="F1935" s="40">
        <v>1</v>
      </c>
      <c r="G1935" s="39">
        <v>19990000</v>
      </c>
      <c r="H1935" s="39">
        <v>19990000</v>
      </c>
      <c r="I1935" s="49">
        <f>VLOOKUP(E1935,'sản phẩm'!$A$2:E3988,5,FALSE)</f>
        <v>18990000</v>
      </c>
    </row>
    <row r="1936" spans="1:9" ht="14.25" customHeight="1">
      <c r="A1936" s="38" t="s">
        <v>3746</v>
      </c>
      <c r="B1936" s="45">
        <v>44810</v>
      </c>
      <c r="C1936" s="43">
        <v>307</v>
      </c>
      <c r="D1936" s="40" t="s">
        <v>15</v>
      </c>
      <c r="E1936" s="40" t="s">
        <v>1763</v>
      </c>
      <c r="F1936" s="40">
        <v>1</v>
      </c>
      <c r="G1936" s="39">
        <v>3290000</v>
      </c>
      <c r="H1936" s="39">
        <v>3290000</v>
      </c>
      <c r="I1936" s="49">
        <f>VLOOKUP(E1936,'sản phẩm'!$A$2:E3778,5,FALSE)</f>
        <v>2290000</v>
      </c>
    </row>
    <row r="1937" spans="1:9" ht="14.25" customHeight="1">
      <c r="A1937" s="38" t="s">
        <v>3747</v>
      </c>
      <c r="B1937" s="45">
        <v>44810</v>
      </c>
      <c r="C1937" s="43">
        <v>334</v>
      </c>
      <c r="D1937" s="40" t="s">
        <v>4</v>
      </c>
      <c r="E1937" s="40" t="s">
        <v>1759</v>
      </c>
      <c r="F1937" s="40">
        <v>1</v>
      </c>
      <c r="G1937" s="39">
        <v>4290000</v>
      </c>
      <c r="H1937" s="39">
        <v>4290000</v>
      </c>
      <c r="I1937" s="49">
        <f>VLOOKUP(E1937,'sản phẩm'!$A$2:E3582,5,FALSE)</f>
        <v>3290000</v>
      </c>
    </row>
    <row r="1938" spans="1:9" ht="14.25" customHeight="1">
      <c r="A1938" s="38" t="s">
        <v>3748</v>
      </c>
      <c r="B1938" s="45">
        <v>44810</v>
      </c>
      <c r="C1938" s="43">
        <v>28</v>
      </c>
      <c r="D1938" s="40" t="s">
        <v>15</v>
      </c>
      <c r="E1938" s="40" t="s">
        <v>1785</v>
      </c>
      <c r="F1938" s="40">
        <v>1</v>
      </c>
      <c r="G1938" s="39">
        <v>16000000</v>
      </c>
      <c r="H1938" s="39">
        <v>16000000</v>
      </c>
      <c r="I1938" s="49">
        <f>VLOOKUP(E1938,'sản phẩm'!$A$2:E4897,5,FALSE)</f>
        <v>15000000</v>
      </c>
    </row>
    <row r="1939" spans="1:9" ht="14.25" customHeight="1">
      <c r="A1939" s="38" t="s">
        <v>3749</v>
      </c>
      <c r="B1939" s="45">
        <v>44810</v>
      </c>
      <c r="C1939" s="43">
        <v>1581</v>
      </c>
      <c r="D1939" s="40" t="s">
        <v>15</v>
      </c>
      <c r="E1939" s="40" t="s">
        <v>1793</v>
      </c>
      <c r="F1939" s="40">
        <v>2</v>
      </c>
      <c r="G1939" s="39">
        <v>29990000</v>
      </c>
      <c r="H1939" s="39">
        <v>59980000</v>
      </c>
      <c r="I1939" s="49">
        <f>VLOOKUP(E1939,'sản phẩm'!$A$2:E5298,5,FALSE)</f>
        <v>28990000</v>
      </c>
    </row>
    <row r="1940" spans="1:9" ht="14.25" customHeight="1">
      <c r="A1940" s="38" t="s">
        <v>3750</v>
      </c>
      <c r="B1940" s="45">
        <v>44810</v>
      </c>
      <c r="C1940" s="43">
        <v>550</v>
      </c>
      <c r="D1940" s="40" t="s">
        <v>8</v>
      </c>
      <c r="E1940" s="40" t="s">
        <v>1759</v>
      </c>
      <c r="F1940" s="40">
        <v>1</v>
      </c>
      <c r="G1940" s="39">
        <v>4290000</v>
      </c>
      <c r="H1940" s="39">
        <v>4290000</v>
      </c>
      <c r="I1940" s="49">
        <f>VLOOKUP(E1940,'sản phẩm'!$A$2:E3583,5,FALSE)</f>
        <v>3290000</v>
      </c>
    </row>
    <row r="1941" spans="1:9" ht="14.25" customHeight="1">
      <c r="A1941" s="38" t="s">
        <v>3751</v>
      </c>
      <c r="B1941" s="45">
        <v>44810</v>
      </c>
      <c r="C1941" s="43">
        <v>641</v>
      </c>
      <c r="D1941" s="40" t="s">
        <v>4</v>
      </c>
      <c r="E1941" s="40" t="s">
        <v>1748</v>
      </c>
      <c r="F1941" s="40">
        <v>1</v>
      </c>
      <c r="G1941" s="39">
        <v>7990000</v>
      </c>
      <c r="H1941" s="39">
        <v>7990000</v>
      </c>
      <c r="I1941" s="49">
        <f>VLOOKUP(E1941,'sản phẩm'!$A$2:E3094,5,FALSE)</f>
        <v>6990000</v>
      </c>
    </row>
    <row r="1942" spans="1:9" ht="14.25" customHeight="1">
      <c r="A1942" s="38" t="s">
        <v>3752</v>
      </c>
      <c r="B1942" s="45">
        <v>44810</v>
      </c>
      <c r="C1942" s="43">
        <v>1012</v>
      </c>
      <c r="D1942" s="40" t="s">
        <v>15</v>
      </c>
      <c r="E1942" s="40" t="s">
        <v>1775</v>
      </c>
      <c r="F1942" s="40">
        <v>2</v>
      </c>
      <c r="G1942" s="39">
        <v>29990000</v>
      </c>
      <c r="H1942" s="39">
        <v>59980000</v>
      </c>
      <c r="I1942" s="49">
        <f>VLOOKUP(E1942,'sản phẩm'!$A$2:E4391,5,FALSE)</f>
        <v>28990000</v>
      </c>
    </row>
    <row r="1943" spans="1:9" ht="14.25" customHeight="1">
      <c r="A1943" s="38" t="s">
        <v>3753</v>
      </c>
      <c r="B1943" s="45">
        <v>44810</v>
      </c>
      <c r="C1943" s="43">
        <v>197</v>
      </c>
      <c r="D1943" s="40" t="s">
        <v>4</v>
      </c>
      <c r="E1943" s="40" t="s">
        <v>1777</v>
      </c>
      <c r="F1943" s="40">
        <v>1</v>
      </c>
      <c r="G1943" s="39">
        <v>23990000</v>
      </c>
      <c r="H1943" s="39">
        <v>23990000</v>
      </c>
      <c r="I1943" s="49">
        <f>VLOOKUP(E1943,'sản phẩm'!$A$2:E4511,5,FALSE)</f>
        <v>22990000</v>
      </c>
    </row>
    <row r="1944" spans="1:9" ht="14.25" customHeight="1">
      <c r="A1944" s="38" t="s">
        <v>3754</v>
      </c>
      <c r="B1944" s="45">
        <v>44810</v>
      </c>
      <c r="C1944" s="43">
        <v>592</v>
      </c>
      <c r="D1944" s="40" t="s">
        <v>15</v>
      </c>
      <c r="E1944" s="40" t="s">
        <v>1781</v>
      </c>
      <c r="F1944" s="40">
        <v>1</v>
      </c>
      <c r="G1944" s="39">
        <v>49990000</v>
      </c>
      <c r="H1944" s="39">
        <v>49990000</v>
      </c>
      <c r="I1944" s="49">
        <f>VLOOKUP(E1944,'sản phẩm'!$A$2:E4707,5,FALSE)</f>
        <v>48990000</v>
      </c>
    </row>
    <row r="1945" spans="1:9" ht="14.25" customHeight="1">
      <c r="A1945" s="38" t="s">
        <v>3755</v>
      </c>
      <c r="B1945" s="45">
        <v>44811</v>
      </c>
      <c r="C1945" s="43">
        <v>1291</v>
      </c>
      <c r="D1945" s="40" t="s">
        <v>4</v>
      </c>
      <c r="E1945" s="40" t="s">
        <v>1748</v>
      </c>
      <c r="F1945" s="40">
        <v>2</v>
      </c>
      <c r="G1945" s="39">
        <v>7990000</v>
      </c>
      <c r="H1945" s="39">
        <v>15980000</v>
      </c>
      <c r="I1945" s="49">
        <f>VLOOKUP(E1945,'sản phẩm'!$A$2:E3095,5,FALSE)</f>
        <v>6990000</v>
      </c>
    </row>
    <row r="1946" spans="1:9" ht="14.25" customHeight="1">
      <c r="A1946" s="38" t="s">
        <v>3756</v>
      </c>
      <c r="B1946" s="45">
        <v>44811</v>
      </c>
      <c r="C1946" s="43">
        <v>1449</v>
      </c>
      <c r="D1946" s="40" t="s">
        <v>11</v>
      </c>
      <c r="E1946" s="40" t="s">
        <v>1763</v>
      </c>
      <c r="F1946" s="40">
        <v>1</v>
      </c>
      <c r="G1946" s="39">
        <v>3290000</v>
      </c>
      <c r="H1946" s="39">
        <v>3290000</v>
      </c>
      <c r="I1946" s="49">
        <f>VLOOKUP(E1946,'sản phẩm'!$A$2:E3779,5,FALSE)</f>
        <v>2290000</v>
      </c>
    </row>
    <row r="1947" spans="1:9" ht="14.25" customHeight="1">
      <c r="A1947" s="38" t="s">
        <v>3757</v>
      </c>
      <c r="B1947" s="45">
        <v>44811</v>
      </c>
      <c r="C1947" s="43">
        <v>47</v>
      </c>
      <c r="D1947" s="40" t="s">
        <v>4</v>
      </c>
      <c r="E1947" s="40" t="s">
        <v>1799</v>
      </c>
      <c r="F1947" s="40">
        <v>1</v>
      </c>
      <c r="G1947" s="39">
        <v>22990000</v>
      </c>
      <c r="H1947" s="39">
        <v>22990000</v>
      </c>
      <c r="I1947" s="49">
        <f>VLOOKUP(E1947,'sản phẩm'!$A$2:E5602,5,FALSE)</f>
        <v>21990000</v>
      </c>
    </row>
    <row r="1948" spans="1:9" ht="14.25" customHeight="1">
      <c r="A1948" s="38" t="s">
        <v>3758</v>
      </c>
      <c r="B1948" s="45">
        <v>44811</v>
      </c>
      <c r="C1948" s="43">
        <v>1021</v>
      </c>
      <c r="D1948" s="40" t="s">
        <v>15</v>
      </c>
      <c r="E1948" s="40" t="s">
        <v>1801</v>
      </c>
      <c r="F1948" s="40">
        <v>1</v>
      </c>
      <c r="G1948" s="39">
        <v>32990000</v>
      </c>
      <c r="H1948" s="39">
        <v>32990000</v>
      </c>
      <c r="I1948" s="49">
        <f>VLOOKUP(E1948,'sản phẩm'!$A$2:E5709,5,FALSE)</f>
        <v>31990000</v>
      </c>
    </row>
    <row r="1949" spans="1:9" ht="14.25" customHeight="1">
      <c r="A1949" s="38" t="s">
        <v>3759</v>
      </c>
      <c r="B1949" s="45">
        <v>44811</v>
      </c>
      <c r="C1949" s="43">
        <v>750</v>
      </c>
      <c r="D1949" s="40" t="s">
        <v>15</v>
      </c>
      <c r="E1949" s="40" t="s">
        <v>1779</v>
      </c>
      <c r="F1949" s="40">
        <v>1</v>
      </c>
      <c r="G1949" s="39">
        <v>31990000</v>
      </c>
      <c r="H1949" s="39">
        <v>31990000</v>
      </c>
      <c r="I1949" s="49">
        <f>VLOOKUP(E1949,'sản phẩm'!$A$2:E4609,5,FALSE)</f>
        <v>30990000</v>
      </c>
    </row>
    <row r="1950" spans="1:9" ht="14.25" customHeight="1">
      <c r="A1950" s="38" t="s">
        <v>3760</v>
      </c>
      <c r="B1950" s="45">
        <v>44811</v>
      </c>
      <c r="C1950" s="43">
        <v>1364</v>
      </c>
      <c r="D1950" s="40" t="s">
        <v>15</v>
      </c>
      <c r="E1950" s="40" t="s">
        <v>1793</v>
      </c>
      <c r="F1950" s="40">
        <v>2</v>
      </c>
      <c r="G1950" s="39">
        <v>29990000</v>
      </c>
      <c r="H1950" s="39">
        <v>59980000</v>
      </c>
      <c r="I1950" s="49">
        <f>VLOOKUP(E1950,'sản phẩm'!$A$2:E5299,5,FALSE)</f>
        <v>28990000</v>
      </c>
    </row>
    <row r="1951" spans="1:9" ht="14.25" customHeight="1">
      <c r="A1951" s="38" t="s">
        <v>3761</v>
      </c>
      <c r="B1951" s="45">
        <v>44811</v>
      </c>
      <c r="C1951" s="43">
        <v>1112</v>
      </c>
      <c r="D1951" s="40" t="s">
        <v>15</v>
      </c>
      <c r="E1951" s="40" t="s">
        <v>1801</v>
      </c>
      <c r="F1951" s="40">
        <v>2</v>
      </c>
      <c r="G1951" s="39">
        <v>32990000</v>
      </c>
      <c r="H1951" s="39">
        <v>65980000</v>
      </c>
      <c r="I1951" s="49">
        <f>VLOOKUP(E1951,'sản phẩm'!$A$2:E5710,5,FALSE)</f>
        <v>31990000</v>
      </c>
    </row>
    <row r="1952" spans="1:9" ht="14.25" customHeight="1">
      <c r="A1952" s="38" t="s">
        <v>3762</v>
      </c>
      <c r="B1952" s="45">
        <v>44811</v>
      </c>
      <c r="C1952" s="43">
        <v>1060</v>
      </c>
      <c r="D1952" s="40" t="s">
        <v>8</v>
      </c>
      <c r="E1952" s="40" t="s">
        <v>1789</v>
      </c>
      <c r="F1952" s="40">
        <v>2</v>
      </c>
      <c r="G1952" s="39">
        <v>4290000</v>
      </c>
      <c r="H1952" s="39">
        <v>8580000</v>
      </c>
      <c r="I1952" s="49">
        <f>VLOOKUP(E1952,'sản phẩm'!$A$2:E5094,5,FALSE)</f>
        <v>3290000</v>
      </c>
    </row>
    <row r="1953" spans="1:9" ht="14.25" customHeight="1">
      <c r="A1953" s="38" t="s">
        <v>3763</v>
      </c>
      <c r="B1953" s="45">
        <v>44811</v>
      </c>
      <c r="C1953" s="43">
        <v>1621</v>
      </c>
      <c r="D1953" s="40" t="s">
        <v>15</v>
      </c>
      <c r="E1953" s="40" t="s">
        <v>1763</v>
      </c>
      <c r="F1953" s="40">
        <v>1</v>
      </c>
      <c r="G1953" s="39">
        <v>3290000</v>
      </c>
      <c r="H1953" s="39">
        <v>3290000</v>
      </c>
      <c r="I1953" s="49">
        <f>VLOOKUP(E1953,'sản phẩm'!$A$2:E3780,5,FALSE)</f>
        <v>2290000</v>
      </c>
    </row>
    <row r="1954" spans="1:9" ht="14.25" customHeight="1">
      <c r="A1954" s="38" t="s">
        <v>3764</v>
      </c>
      <c r="B1954" s="45">
        <v>44811</v>
      </c>
      <c r="C1954" s="43">
        <v>1083</v>
      </c>
      <c r="D1954" s="40" t="s">
        <v>4</v>
      </c>
      <c r="E1954" s="40" t="s">
        <v>1805</v>
      </c>
      <c r="F1954" s="40">
        <v>2</v>
      </c>
      <c r="G1954" s="39">
        <v>69990000</v>
      </c>
      <c r="H1954" s="39">
        <v>139980000</v>
      </c>
      <c r="I1954" s="49">
        <f>VLOOKUP(E1954,'sản phẩm'!$A$2:E5904,5,FALSE)</f>
        <v>68990000</v>
      </c>
    </row>
    <row r="1955" spans="1:9" ht="14.25" customHeight="1">
      <c r="A1955" s="38" t="s">
        <v>3765</v>
      </c>
      <c r="B1955" s="45">
        <v>44811</v>
      </c>
      <c r="C1955" s="43">
        <v>1317</v>
      </c>
      <c r="D1955" s="40" t="s">
        <v>15</v>
      </c>
      <c r="E1955" s="40" t="s">
        <v>1777</v>
      </c>
      <c r="F1955" s="40">
        <v>2</v>
      </c>
      <c r="G1955" s="39">
        <v>23990000</v>
      </c>
      <c r="H1955" s="39">
        <v>47980000</v>
      </c>
      <c r="I1955" s="49">
        <f>VLOOKUP(E1955,'sản phẩm'!$A$2:E4512,5,FALSE)</f>
        <v>22990000</v>
      </c>
    </row>
    <row r="1956" spans="1:9" ht="14.25" customHeight="1">
      <c r="A1956" s="38" t="s">
        <v>3766</v>
      </c>
      <c r="B1956" s="45">
        <v>44811</v>
      </c>
      <c r="C1956" s="43">
        <v>1198</v>
      </c>
      <c r="D1956" s="40" t="s">
        <v>15</v>
      </c>
      <c r="E1956" s="40" t="s">
        <v>1793</v>
      </c>
      <c r="F1956" s="40">
        <v>1</v>
      </c>
      <c r="G1956" s="39">
        <v>29990000</v>
      </c>
      <c r="H1956" s="39">
        <v>29990000</v>
      </c>
      <c r="I1956" s="49">
        <f>VLOOKUP(E1956,'sản phẩm'!$A$2:E5300,5,FALSE)</f>
        <v>28990000</v>
      </c>
    </row>
    <row r="1957" spans="1:9" ht="14.25" customHeight="1">
      <c r="A1957" s="38" t="s">
        <v>3767</v>
      </c>
      <c r="B1957" s="45">
        <v>44811</v>
      </c>
      <c r="C1957" s="43">
        <v>1139</v>
      </c>
      <c r="D1957" s="40" t="s">
        <v>11</v>
      </c>
      <c r="E1957" s="40" t="s">
        <v>1785</v>
      </c>
      <c r="F1957" s="40">
        <v>1</v>
      </c>
      <c r="G1957" s="39">
        <v>16000000</v>
      </c>
      <c r="H1957" s="39">
        <v>16000000</v>
      </c>
      <c r="I1957" s="49">
        <f>VLOOKUP(E1957,'sản phẩm'!$A$2:E4898,5,FALSE)</f>
        <v>15000000</v>
      </c>
    </row>
    <row r="1958" spans="1:9" ht="14.25" customHeight="1">
      <c r="A1958" s="38" t="s">
        <v>3768</v>
      </c>
      <c r="B1958" s="45">
        <v>44811</v>
      </c>
      <c r="C1958" s="43">
        <v>96</v>
      </c>
      <c r="D1958" s="40" t="s">
        <v>4</v>
      </c>
      <c r="E1958" s="40" t="s">
        <v>1797</v>
      </c>
      <c r="F1958" s="40">
        <v>2</v>
      </c>
      <c r="G1958" s="39">
        <v>53990000</v>
      </c>
      <c r="H1958" s="39">
        <v>107980000</v>
      </c>
      <c r="I1958" s="49">
        <f>VLOOKUP(E1958,'sản phẩm'!$A$2:E5513,5,FALSE)</f>
        <v>52990000</v>
      </c>
    </row>
    <row r="1959" spans="1:9" ht="14.25" customHeight="1">
      <c r="A1959" s="38" t="s">
        <v>3769</v>
      </c>
      <c r="B1959" s="45">
        <v>44811</v>
      </c>
      <c r="C1959" s="43">
        <v>1483</v>
      </c>
      <c r="D1959" s="40" t="s">
        <v>15</v>
      </c>
      <c r="E1959" s="40" t="s">
        <v>1745</v>
      </c>
      <c r="F1959" s="40">
        <v>1</v>
      </c>
      <c r="G1959" s="39">
        <v>6990000</v>
      </c>
      <c r="H1959" s="39">
        <v>6990000</v>
      </c>
      <c r="I1959" s="49">
        <f>VLOOKUP(E1959,'sản phẩm'!$A$2:E2998,5,FALSE)</f>
        <v>5990000</v>
      </c>
    </row>
    <row r="1960" spans="1:9" ht="14.25" customHeight="1">
      <c r="A1960" s="38" t="s">
        <v>3770</v>
      </c>
      <c r="B1960" s="45">
        <v>44811</v>
      </c>
      <c r="C1960" s="43">
        <v>1245</v>
      </c>
      <c r="D1960" s="40" t="s">
        <v>4</v>
      </c>
      <c r="E1960" s="40" t="s">
        <v>1773</v>
      </c>
      <c r="F1960" s="40">
        <v>2</v>
      </c>
      <c r="G1960" s="39">
        <v>33000000</v>
      </c>
      <c r="H1960" s="39">
        <v>66000000</v>
      </c>
      <c r="I1960" s="49">
        <f>VLOOKUP(E1960,'sản phẩm'!$A$2:E4283,5,FALSE)</f>
        <v>32000000</v>
      </c>
    </row>
    <row r="1961" spans="1:9" ht="14.25" customHeight="1">
      <c r="A1961" s="38" t="s">
        <v>3771</v>
      </c>
      <c r="B1961" s="45">
        <v>44811</v>
      </c>
      <c r="C1961" s="43">
        <v>1299</v>
      </c>
      <c r="D1961" s="40" t="s">
        <v>15</v>
      </c>
      <c r="E1961" s="40" t="s">
        <v>1773</v>
      </c>
      <c r="F1961" s="40">
        <v>2</v>
      </c>
      <c r="G1961" s="39">
        <v>33000000</v>
      </c>
      <c r="H1961" s="39">
        <v>66000000</v>
      </c>
      <c r="I1961" s="49">
        <f>VLOOKUP(E1961,'sản phẩm'!$A$2:E4284,5,FALSE)</f>
        <v>32000000</v>
      </c>
    </row>
    <row r="1962" spans="1:9" ht="14.25" customHeight="1">
      <c r="A1962" s="38" t="s">
        <v>3772</v>
      </c>
      <c r="B1962" s="45">
        <v>44811</v>
      </c>
      <c r="C1962" s="43">
        <v>360</v>
      </c>
      <c r="D1962" s="40" t="s">
        <v>4</v>
      </c>
      <c r="E1962" s="40" t="s">
        <v>1753</v>
      </c>
      <c r="F1962" s="40">
        <v>2</v>
      </c>
      <c r="G1962" s="39">
        <v>48990000</v>
      </c>
      <c r="H1962" s="39">
        <v>97980000</v>
      </c>
      <c r="I1962" s="49">
        <f>VLOOKUP(E1962,'sản phẩm'!$A$2:E3298,5,FALSE)</f>
        <v>47990000</v>
      </c>
    </row>
    <row r="1963" spans="1:9" ht="14.25" customHeight="1">
      <c r="A1963" s="38" t="s">
        <v>3773</v>
      </c>
      <c r="B1963" s="45">
        <v>44811</v>
      </c>
      <c r="C1963" s="43">
        <v>164</v>
      </c>
      <c r="D1963" s="40" t="s">
        <v>4</v>
      </c>
      <c r="E1963" s="40" t="s">
        <v>1753</v>
      </c>
      <c r="F1963" s="40">
        <v>1</v>
      </c>
      <c r="G1963" s="39">
        <v>48990000</v>
      </c>
      <c r="H1963" s="39">
        <v>48990000</v>
      </c>
      <c r="I1963" s="49">
        <f>VLOOKUP(E1963,'sản phẩm'!$A$2:E3299,5,FALSE)</f>
        <v>47990000</v>
      </c>
    </row>
    <row r="1964" spans="1:9" ht="14.25" customHeight="1">
      <c r="A1964" s="38" t="s">
        <v>3774</v>
      </c>
      <c r="B1964" s="45">
        <v>44811</v>
      </c>
      <c r="C1964" s="43">
        <v>1427</v>
      </c>
      <c r="D1964" s="40" t="s">
        <v>4</v>
      </c>
      <c r="E1964" s="40" t="s">
        <v>1757</v>
      </c>
      <c r="F1964" s="40">
        <v>2</v>
      </c>
      <c r="G1964" s="39">
        <v>3290000</v>
      </c>
      <c r="H1964" s="39">
        <v>6580000</v>
      </c>
      <c r="I1964" s="49">
        <f>VLOOKUP(E1964,'sản phẩm'!$A$2:E3489,5,FALSE)</f>
        <v>2290000</v>
      </c>
    </row>
    <row r="1965" spans="1:9" ht="14.25" customHeight="1">
      <c r="A1965" s="38" t="s">
        <v>3775</v>
      </c>
      <c r="B1965" s="45">
        <v>44811</v>
      </c>
      <c r="C1965" s="43">
        <v>1090</v>
      </c>
      <c r="D1965" s="40" t="s">
        <v>15</v>
      </c>
      <c r="E1965" s="40" t="s">
        <v>1805</v>
      </c>
      <c r="F1965" s="40">
        <v>2</v>
      </c>
      <c r="G1965" s="39">
        <v>69990000</v>
      </c>
      <c r="H1965" s="39">
        <v>139980000</v>
      </c>
      <c r="I1965" s="49">
        <f>VLOOKUP(E1965,'sản phẩm'!$A$2:E5905,5,FALSE)</f>
        <v>68990000</v>
      </c>
    </row>
    <row r="1966" spans="1:9" ht="14.25" customHeight="1">
      <c r="A1966" s="38" t="s">
        <v>3776</v>
      </c>
      <c r="B1966" s="45">
        <v>44812</v>
      </c>
      <c r="C1966" s="43">
        <v>959</v>
      </c>
      <c r="D1966" s="40" t="s">
        <v>15</v>
      </c>
      <c r="E1966" s="40" t="s">
        <v>1775</v>
      </c>
      <c r="F1966" s="40">
        <v>1</v>
      </c>
      <c r="G1966" s="39">
        <v>29990000</v>
      </c>
      <c r="H1966" s="39">
        <v>29990000</v>
      </c>
      <c r="I1966" s="49">
        <f>VLOOKUP(E1966,'sản phẩm'!$A$2:E4392,5,FALSE)</f>
        <v>28990000</v>
      </c>
    </row>
    <row r="1967" spans="1:9" ht="14.25" customHeight="1">
      <c r="A1967" s="38" t="s">
        <v>3777</v>
      </c>
      <c r="B1967" s="45">
        <v>44812</v>
      </c>
      <c r="C1967" s="43">
        <v>99</v>
      </c>
      <c r="D1967" s="40" t="s">
        <v>15</v>
      </c>
      <c r="E1967" s="40" t="s">
        <v>1757</v>
      </c>
      <c r="F1967" s="40">
        <v>2</v>
      </c>
      <c r="G1967" s="39">
        <v>3290000</v>
      </c>
      <c r="H1967" s="39">
        <v>6580000</v>
      </c>
      <c r="I1967" s="49">
        <f>VLOOKUP(E1967,'sản phẩm'!$A$2:E3490,5,FALSE)</f>
        <v>2290000</v>
      </c>
    </row>
    <row r="1968" spans="1:9" ht="14.25" customHeight="1">
      <c r="A1968" s="38" t="s">
        <v>3778</v>
      </c>
      <c r="B1968" s="45">
        <v>44812</v>
      </c>
      <c r="C1968" s="43">
        <v>995</v>
      </c>
      <c r="D1968" s="40" t="s">
        <v>11</v>
      </c>
      <c r="E1968" s="40" t="s">
        <v>1767</v>
      </c>
      <c r="F1968" s="40">
        <v>1</v>
      </c>
      <c r="G1968" s="39">
        <v>19990000</v>
      </c>
      <c r="H1968" s="39">
        <v>19990000</v>
      </c>
      <c r="I1968" s="49">
        <f>VLOOKUP(E1968,'sản phẩm'!$A$2:E3989,5,FALSE)</f>
        <v>18990000</v>
      </c>
    </row>
    <row r="1969" spans="1:9" ht="14.25" customHeight="1">
      <c r="A1969" s="38" t="s">
        <v>3779</v>
      </c>
      <c r="B1969" s="45">
        <v>44812</v>
      </c>
      <c r="C1969" s="43">
        <v>1206</v>
      </c>
      <c r="D1969" s="40" t="s">
        <v>15</v>
      </c>
      <c r="E1969" s="40" t="s">
        <v>1785</v>
      </c>
      <c r="F1969" s="40">
        <v>2</v>
      </c>
      <c r="G1969" s="39">
        <v>16000000</v>
      </c>
      <c r="H1969" s="39">
        <v>32000000</v>
      </c>
      <c r="I1969" s="49">
        <f>VLOOKUP(E1969,'sản phẩm'!$A$2:E4899,5,FALSE)</f>
        <v>15000000</v>
      </c>
    </row>
    <row r="1970" spans="1:9" ht="14.25" customHeight="1">
      <c r="A1970" s="38" t="s">
        <v>3780</v>
      </c>
      <c r="B1970" s="45">
        <v>44812</v>
      </c>
      <c r="C1970" s="43">
        <v>264</v>
      </c>
      <c r="D1970" s="40" t="s">
        <v>15</v>
      </c>
      <c r="E1970" s="40" t="s">
        <v>1769</v>
      </c>
      <c r="F1970" s="40">
        <v>1</v>
      </c>
      <c r="G1970" s="39">
        <v>6390000</v>
      </c>
      <c r="H1970" s="39">
        <v>6390000</v>
      </c>
      <c r="I1970" s="49">
        <f>VLOOKUP(E1970,'sản phẩm'!$A$2:E4085,5,FALSE)</f>
        <v>5390000</v>
      </c>
    </row>
    <row r="1971" spans="1:9" ht="14.25" customHeight="1">
      <c r="A1971" s="38" t="s">
        <v>3781</v>
      </c>
      <c r="B1971" s="45">
        <v>44812</v>
      </c>
      <c r="C1971" s="43">
        <v>449</v>
      </c>
      <c r="D1971" s="40" t="s">
        <v>15</v>
      </c>
      <c r="E1971" s="40" t="s">
        <v>1745</v>
      </c>
      <c r="F1971" s="40">
        <v>1</v>
      </c>
      <c r="G1971" s="39">
        <v>6990000</v>
      </c>
      <c r="H1971" s="39">
        <v>6990000</v>
      </c>
      <c r="I1971" s="49">
        <f>VLOOKUP(E1971,'sản phẩm'!$A$2:E2999,5,FALSE)</f>
        <v>5990000</v>
      </c>
    </row>
    <row r="1972" spans="1:9" ht="14.25" customHeight="1">
      <c r="A1972" s="38" t="s">
        <v>3782</v>
      </c>
      <c r="B1972" s="45">
        <v>44812</v>
      </c>
      <c r="C1972" s="43">
        <v>630</v>
      </c>
      <c r="D1972" s="40" t="s">
        <v>4</v>
      </c>
      <c r="E1972" s="40" t="s">
        <v>1785</v>
      </c>
      <c r="F1972" s="40">
        <v>1</v>
      </c>
      <c r="G1972" s="39">
        <v>16000000</v>
      </c>
      <c r="H1972" s="39">
        <v>16000000</v>
      </c>
      <c r="I1972" s="49">
        <f>VLOOKUP(E1972,'sản phẩm'!$A$2:E4900,5,FALSE)</f>
        <v>15000000</v>
      </c>
    </row>
    <row r="1973" spans="1:9" ht="14.25" customHeight="1">
      <c r="A1973" s="38" t="s">
        <v>3783</v>
      </c>
      <c r="B1973" s="45">
        <v>44812</v>
      </c>
      <c r="C1973" s="43">
        <v>862</v>
      </c>
      <c r="D1973" s="40" t="s">
        <v>4</v>
      </c>
      <c r="E1973" s="40" t="s">
        <v>1781</v>
      </c>
      <c r="F1973" s="40">
        <v>1</v>
      </c>
      <c r="G1973" s="39">
        <v>49990000</v>
      </c>
      <c r="H1973" s="39">
        <v>49990000</v>
      </c>
      <c r="I1973" s="49">
        <f>VLOOKUP(E1973,'sản phẩm'!$A$2:E4708,5,FALSE)</f>
        <v>48990000</v>
      </c>
    </row>
    <row r="1974" spans="1:9" ht="14.25" customHeight="1">
      <c r="A1974" s="38" t="s">
        <v>3784</v>
      </c>
      <c r="B1974" s="45">
        <v>44812</v>
      </c>
      <c r="C1974" s="43">
        <v>1542</v>
      </c>
      <c r="D1974" s="40" t="s">
        <v>4</v>
      </c>
      <c r="E1974" s="40" t="s">
        <v>1748</v>
      </c>
      <c r="F1974" s="40">
        <v>1</v>
      </c>
      <c r="G1974" s="39">
        <v>7990000</v>
      </c>
      <c r="H1974" s="39">
        <v>7990000</v>
      </c>
      <c r="I1974" s="49">
        <f>VLOOKUP(E1974,'sản phẩm'!$A$2:E3096,5,FALSE)</f>
        <v>6990000</v>
      </c>
    </row>
    <row r="1975" spans="1:9" ht="14.25" customHeight="1">
      <c r="A1975" s="38" t="s">
        <v>3785</v>
      </c>
      <c r="B1975" s="45">
        <v>44812</v>
      </c>
      <c r="C1975" s="43">
        <v>768</v>
      </c>
      <c r="D1975" s="40" t="s">
        <v>15</v>
      </c>
      <c r="E1975" s="40" t="s">
        <v>1765</v>
      </c>
      <c r="F1975" s="40">
        <v>2</v>
      </c>
      <c r="G1975" s="39">
        <v>34000000</v>
      </c>
      <c r="H1975" s="39">
        <v>68000000</v>
      </c>
      <c r="I1975" s="49">
        <f>VLOOKUP(E1975,'sản phẩm'!$A$2:E3881,5,FALSE)</f>
        <v>33000000</v>
      </c>
    </row>
    <row r="1976" spans="1:9" ht="14.25" customHeight="1">
      <c r="A1976" s="38" t="s">
        <v>3786</v>
      </c>
      <c r="B1976" s="45">
        <v>44812</v>
      </c>
      <c r="C1976" s="43">
        <v>1012</v>
      </c>
      <c r="D1976" s="40" t="s">
        <v>4</v>
      </c>
      <c r="E1976" s="40" t="s">
        <v>1801</v>
      </c>
      <c r="F1976" s="40">
        <v>1</v>
      </c>
      <c r="G1976" s="39">
        <v>32990000</v>
      </c>
      <c r="H1976" s="39">
        <v>32990000</v>
      </c>
      <c r="I1976" s="49">
        <f>VLOOKUP(E1976,'sản phẩm'!$A$2:E5711,5,FALSE)</f>
        <v>31990000</v>
      </c>
    </row>
    <row r="1977" spans="1:9" ht="14.25" customHeight="1">
      <c r="A1977" s="38" t="s">
        <v>3787</v>
      </c>
      <c r="B1977" s="45">
        <v>44812</v>
      </c>
      <c r="C1977" s="43">
        <v>73</v>
      </c>
      <c r="D1977" s="40" t="s">
        <v>8</v>
      </c>
      <c r="E1977" s="40" t="s">
        <v>1767</v>
      </c>
      <c r="F1977" s="40">
        <v>1</v>
      </c>
      <c r="G1977" s="39">
        <v>19990000</v>
      </c>
      <c r="H1977" s="39">
        <v>19990000</v>
      </c>
      <c r="I1977" s="49">
        <f>VLOOKUP(E1977,'sản phẩm'!$A$2:E3990,5,FALSE)</f>
        <v>18990000</v>
      </c>
    </row>
    <row r="1978" spans="1:9" ht="14.25" customHeight="1">
      <c r="A1978" s="38" t="s">
        <v>3788</v>
      </c>
      <c r="B1978" s="45">
        <v>44812</v>
      </c>
      <c r="C1978" s="43">
        <v>1011</v>
      </c>
      <c r="D1978" s="40" t="s">
        <v>15</v>
      </c>
      <c r="E1978" s="40" t="s">
        <v>1755</v>
      </c>
      <c r="F1978" s="40">
        <v>2</v>
      </c>
      <c r="G1978" s="39">
        <v>29990000</v>
      </c>
      <c r="H1978" s="39">
        <v>59980000</v>
      </c>
      <c r="I1978" s="49">
        <f>VLOOKUP(E1978,'sản phẩm'!$A$2:E3384,5,FALSE)</f>
        <v>28990000</v>
      </c>
    </row>
    <row r="1979" spans="1:9" ht="14.25" customHeight="1">
      <c r="A1979" s="38" t="s">
        <v>3789</v>
      </c>
      <c r="B1979" s="45">
        <v>44812</v>
      </c>
      <c r="C1979" s="43">
        <v>667</v>
      </c>
      <c r="D1979" s="40" t="s">
        <v>15</v>
      </c>
      <c r="E1979" s="40" t="s">
        <v>1750</v>
      </c>
      <c r="F1979" s="40">
        <v>2</v>
      </c>
      <c r="G1979" s="39">
        <v>39990000</v>
      </c>
      <c r="H1979" s="39">
        <v>79980000</v>
      </c>
      <c r="I1979" s="49">
        <f>VLOOKUP(E1979,'sản phẩm'!$A$2:E3213,5,FALSE)</f>
        <v>38990000</v>
      </c>
    </row>
    <row r="1980" spans="1:9" ht="14.25" customHeight="1">
      <c r="A1980" s="38" t="s">
        <v>3790</v>
      </c>
      <c r="B1980" s="45">
        <v>44812</v>
      </c>
      <c r="C1980" s="43">
        <v>232</v>
      </c>
      <c r="D1980" s="40" t="s">
        <v>15</v>
      </c>
      <c r="E1980" s="40" t="s">
        <v>1763</v>
      </c>
      <c r="F1980" s="40">
        <v>2</v>
      </c>
      <c r="G1980" s="39">
        <v>3290000</v>
      </c>
      <c r="H1980" s="39">
        <v>6580000</v>
      </c>
      <c r="I1980" s="49">
        <f>VLOOKUP(E1980,'sản phẩm'!$A$2:E3781,5,FALSE)</f>
        <v>2290000</v>
      </c>
    </row>
    <row r="1981" spans="1:9" ht="14.25" customHeight="1">
      <c r="A1981" s="38" t="s">
        <v>3791</v>
      </c>
      <c r="B1981" s="45">
        <v>44812</v>
      </c>
      <c r="C1981" s="43">
        <v>960</v>
      </c>
      <c r="D1981" s="40" t="s">
        <v>15</v>
      </c>
      <c r="E1981" s="40" t="s">
        <v>1753</v>
      </c>
      <c r="F1981" s="40">
        <v>2</v>
      </c>
      <c r="G1981" s="39">
        <v>48990000</v>
      </c>
      <c r="H1981" s="39">
        <v>97980000</v>
      </c>
      <c r="I1981" s="49">
        <f>VLOOKUP(E1981,'sản phẩm'!$A$2:E3300,5,FALSE)</f>
        <v>47990000</v>
      </c>
    </row>
    <row r="1982" spans="1:9" ht="14.25" customHeight="1">
      <c r="A1982" s="38" t="s">
        <v>3792</v>
      </c>
      <c r="B1982" s="45">
        <v>44812</v>
      </c>
      <c r="C1982" s="43">
        <v>994</v>
      </c>
      <c r="D1982" s="40" t="s">
        <v>15</v>
      </c>
      <c r="E1982" s="40" t="s">
        <v>1799</v>
      </c>
      <c r="F1982" s="40">
        <v>2</v>
      </c>
      <c r="G1982" s="39">
        <v>22990000</v>
      </c>
      <c r="H1982" s="39">
        <v>45980000</v>
      </c>
      <c r="I1982" s="49">
        <f>VLOOKUP(E1982,'sản phẩm'!$A$2:E5603,5,FALSE)</f>
        <v>21990000</v>
      </c>
    </row>
    <row r="1983" spans="1:9" ht="14.25" customHeight="1">
      <c r="A1983" s="38" t="s">
        <v>3793</v>
      </c>
      <c r="B1983" s="45">
        <v>44812</v>
      </c>
      <c r="C1983" s="43">
        <v>528</v>
      </c>
      <c r="D1983" s="40" t="s">
        <v>4</v>
      </c>
      <c r="E1983" s="40" t="s">
        <v>1750</v>
      </c>
      <c r="F1983" s="40">
        <v>2</v>
      </c>
      <c r="G1983" s="39">
        <v>39990000</v>
      </c>
      <c r="H1983" s="39">
        <v>79980000</v>
      </c>
      <c r="I1983" s="49">
        <f>VLOOKUP(E1983,'sản phẩm'!$A$2:E3214,5,FALSE)</f>
        <v>38990000</v>
      </c>
    </row>
    <row r="1984" spans="1:9" ht="14.25" customHeight="1">
      <c r="A1984" s="38" t="s">
        <v>3794</v>
      </c>
      <c r="B1984" s="45">
        <v>44812</v>
      </c>
      <c r="C1984" s="43">
        <v>131</v>
      </c>
      <c r="D1984" s="40" t="s">
        <v>15</v>
      </c>
      <c r="E1984" s="40" t="s">
        <v>1757</v>
      </c>
      <c r="F1984" s="40">
        <v>1</v>
      </c>
      <c r="G1984" s="39">
        <v>3290000</v>
      </c>
      <c r="H1984" s="39">
        <v>3290000</v>
      </c>
      <c r="I1984" s="49">
        <f>VLOOKUP(E1984,'sản phẩm'!$A$2:E3491,5,FALSE)</f>
        <v>2290000</v>
      </c>
    </row>
    <row r="1985" spans="1:9" ht="14.25" customHeight="1">
      <c r="A1985" s="38" t="s">
        <v>3795</v>
      </c>
      <c r="B1985" s="45">
        <v>44812</v>
      </c>
      <c r="C1985" s="43">
        <v>541</v>
      </c>
      <c r="D1985" s="40" t="s">
        <v>15</v>
      </c>
      <c r="E1985" s="40" t="s">
        <v>1783</v>
      </c>
      <c r="F1985" s="40">
        <v>2</v>
      </c>
      <c r="G1985" s="39">
        <v>31990000</v>
      </c>
      <c r="H1985" s="39">
        <v>63980000</v>
      </c>
      <c r="I1985" s="49">
        <f>VLOOKUP(E1985,'sản phẩm'!$A$2:E4810,5,FALSE)</f>
        <v>30990000</v>
      </c>
    </row>
    <row r="1986" spans="1:9" ht="14.25" customHeight="1">
      <c r="A1986" s="38" t="s">
        <v>3796</v>
      </c>
      <c r="B1986" s="45">
        <v>44813</v>
      </c>
      <c r="C1986" s="43">
        <v>300</v>
      </c>
      <c r="D1986" s="40" t="s">
        <v>15</v>
      </c>
      <c r="E1986" s="40" t="s">
        <v>1757</v>
      </c>
      <c r="F1986" s="40">
        <v>2</v>
      </c>
      <c r="G1986" s="39">
        <v>3290000</v>
      </c>
      <c r="H1986" s="39">
        <v>6580000</v>
      </c>
      <c r="I1986" s="49">
        <f>VLOOKUP(E1986,'sản phẩm'!$A$2:E3492,5,FALSE)</f>
        <v>2290000</v>
      </c>
    </row>
    <row r="1987" spans="1:9" ht="14.25" customHeight="1">
      <c r="A1987" s="38" t="s">
        <v>3797</v>
      </c>
      <c r="B1987" s="45">
        <v>44813</v>
      </c>
      <c r="C1987" s="43">
        <v>844</v>
      </c>
      <c r="D1987" s="40" t="s">
        <v>4</v>
      </c>
      <c r="E1987" s="40" t="s">
        <v>1801</v>
      </c>
      <c r="F1987" s="40">
        <v>2</v>
      </c>
      <c r="G1987" s="39">
        <v>32990000</v>
      </c>
      <c r="H1987" s="39">
        <v>65980000</v>
      </c>
      <c r="I1987" s="49">
        <f>VLOOKUP(E1987,'sản phẩm'!$A$2:E5712,5,FALSE)</f>
        <v>31990000</v>
      </c>
    </row>
    <row r="1988" spans="1:9" ht="14.25" customHeight="1">
      <c r="A1988" s="38" t="s">
        <v>3798</v>
      </c>
      <c r="B1988" s="45">
        <v>44813</v>
      </c>
      <c r="C1988" s="43">
        <v>1</v>
      </c>
      <c r="D1988" s="40" t="s">
        <v>15</v>
      </c>
      <c r="E1988" s="40" t="s">
        <v>1785</v>
      </c>
      <c r="F1988" s="40">
        <v>2</v>
      </c>
      <c r="G1988" s="39">
        <v>16000000</v>
      </c>
      <c r="H1988" s="39">
        <v>32000000</v>
      </c>
      <c r="I1988" s="49">
        <f>VLOOKUP(E1988,'sản phẩm'!$A$2:E4901,5,FALSE)</f>
        <v>15000000</v>
      </c>
    </row>
    <row r="1989" spans="1:9" ht="14.25" customHeight="1">
      <c r="A1989" s="38" t="s">
        <v>3799</v>
      </c>
      <c r="B1989" s="45">
        <v>44813</v>
      </c>
      <c r="C1989" s="43">
        <v>707</v>
      </c>
      <c r="D1989" s="40" t="s">
        <v>8</v>
      </c>
      <c r="E1989" s="40" t="s">
        <v>1785</v>
      </c>
      <c r="F1989" s="40">
        <v>2</v>
      </c>
      <c r="G1989" s="39">
        <v>16000000</v>
      </c>
      <c r="H1989" s="39">
        <v>32000000</v>
      </c>
      <c r="I1989" s="49">
        <f>VLOOKUP(E1989,'sản phẩm'!$A$2:E4902,5,FALSE)</f>
        <v>15000000</v>
      </c>
    </row>
    <row r="1990" spans="1:9" ht="14.25" customHeight="1">
      <c r="A1990" s="38" t="s">
        <v>3800</v>
      </c>
      <c r="B1990" s="45">
        <v>44813</v>
      </c>
      <c r="C1990" s="43">
        <v>1457</v>
      </c>
      <c r="D1990" s="40" t="s">
        <v>11</v>
      </c>
      <c r="E1990" s="40" t="s">
        <v>1793</v>
      </c>
      <c r="F1990" s="40">
        <v>1</v>
      </c>
      <c r="G1990" s="39">
        <v>29990000</v>
      </c>
      <c r="H1990" s="39">
        <v>29990000</v>
      </c>
      <c r="I1990" s="49">
        <f>VLOOKUP(E1990,'sản phẩm'!$A$2:E5301,5,FALSE)</f>
        <v>28990000</v>
      </c>
    </row>
    <row r="1991" spans="1:9" ht="14.25" customHeight="1">
      <c r="A1991" s="38" t="s">
        <v>3801</v>
      </c>
      <c r="B1991" s="45">
        <v>44813</v>
      </c>
      <c r="C1991" s="43">
        <v>590</v>
      </c>
      <c r="D1991" s="40" t="s">
        <v>15</v>
      </c>
      <c r="E1991" s="40" t="s">
        <v>1795</v>
      </c>
      <c r="F1991" s="40">
        <v>1</v>
      </c>
      <c r="G1991" s="39">
        <v>34990000</v>
      </c>
      <c r="H1991" s="39">
        <v>34990000</v>
      </c>
      <c r="I1991" s="49">
        <f>VLOOKUP(E1991,'sản phẩm'!$A$2:E5405,5,FALSE)</f>
        <v>33990000</v>
      </c>
    </row>
    <row r="1992" spans="1:9" ht="14.25" customHeight="1">
      <c r="A1992" s="38" t="s">
        <v>3802</v>
      </c>
      <c r="B1992" s="45">
        <v>44813</v>
      </c>
      <c r="C1992" s="43">
        <v>885</v>
      </c>
      <c r="D1992" s="40" t="s">
        <v>15</v>
      </c>
      <c r="E1992" s="40" t="s">
        <v>1748</v>
      </c>
      <c r="F1992" s="40">
        <v>1</v>
      </c>
      <c r="G1992" s="39">
        <v>7990000</v>
      </c>
      <c r="H1992" s="39">
        <v>7990000</v>
      </c>
      <c r="I1992" s="49">
        <f>VLOOKUP(E1992,'sản phẩm'!$A$2:E3097,5,FALSE)</f>
        <v>6990000</v>
      </c>
    </row>
    <row r="1993" spans="1:9" ht="14.25" customHeight="1">
      <c r="A1993" s="38" t="s">
        <v>3803</v>
      </c>
      <c r="B1993" s="45">
        <v>44813</v>
      </c>
      <c r="C1993" s="43">
        <v>312</v>
      </c>
      <c r="D1993" s="40" t="s">
        <v>15</v>
      </c>
      <c r="E1993" s="40" t="s">
        <v>1765</v>
      </c>
      <c r="F1993" s="40">
        <v>2</v>
      </c>
      <c r="G1993" s="39">
        <v>34000000</v>
      </c>
      <c r="H1993" s="39">
        <v>68000000</v>
      </c>
      <c r="I1993" s="49">
        <f>VLOOKUP(E1993,'sản phẩm'!$A$2:E3882,5,FALSE)</f>
        <v>33000000</v>
      </c>
    </row>
    <row r="1994" spans="1:9" ht="14.25" customHeight="1">
      <c r="A1994" s="38" t="s">
        <v>3804</v>
      </c>
      <c r="B1994" s="45">
        <v>44813</v>
      </c>
      <c r="C1994" s="43">
        <v>793</v>
      </c>
      <c r="D1994" s="40" t="s">
        <v>15</v>
      </c>
      <c r="E1994" s="40" t="s">
        <v>1795</v>
      </c>
      <c r="F1994" s="40">
        <v>1</v>
      </c>
      <c r="G1994" s="39">
        <v>34990000</v>
      </c>
      <c r="H1994" s="39">
        <v>34990000</v>
      </c>
      <c r="I1994" s="49">
        <f>VLOOKUP(E1994,'sản phẩm'!$A$2:E5406,5,FALSE)</f>
        <v>33990000</v>
      </c>
    </row>
    <row r="1995" spans="1:9" ht="14.25" customHeight="1">
      <c r="A1995" s="38" t="s">
        <v>3805</v>
      </c>
      <c r="B1995" s="45">
        <v>44813</v>
      </c>
      <c r="C1995" s="43">
        <v>620</v>
      </c>
      <c r="D1995" s="40" t="s">
        <v>15</v>
      </c>
      <c r="E1995" s="40" t="s">
        <v>1799</v>
      </c>
      <c r="F1995" s="40">
        <v>1</v>
      </c>
      <c r="G1995" s="39">
        <v>22990000</v>
      </c>
      <c r="H1995" s="39">
        <v>22990000</v>
      </c>
      <c r="I1995" s="49">
        <f>VLOOKUP(E1995,'sản phẩm'!$A$2:E5604,5,FALSE)</f>
        <v>21990000</v>
      </c>
    </row>
    <row r="1996" spans="1:9" ht="14.25" customHeight="1">
      <c r="A1996" s="38" t="s">
        <v>3806</v>
      </c>
      <c r="B1996" s="45">
        <v>44813</v>
      </c>
      <c r="C1996" s="43">
        <v>74</v>
      </c>
      <c r="D1996" s="40" t="s">
        <v>15</v>
      </c>
      <c r="E1996" s="40" t="s">
        <v>1793</v>
      </c>
      <c r="F1996" s="40">
        <v>2</v>
      </c>
      <c r="G1996" s="39">
        <v>29990000</v>
      </c>
      <c r="H1996" s="39">
        <v>59980000</v>
      </c>
      <c r="I1996" s="49">
        <f>VLOOKUP(E1996,'sản phẩm'!$A$2:E5302,5,FALSE)</f>
        <v>28990000</v>
      </c>
    </row>
    <row r="1997" spans="1:9" ht="14.25" customHeight="1">
      <c r="A1997" s="38" t="s">
        <v>3807</v>
      </c>
      <c r="B1997" s="45">
        <v>44813</v>
      </c>
      <c r="C1997" s="43">
        <v>496</v>
      </c>
      <c r="D1997" s="40" t="s">
        <v>15</v>
      </c>
      <c r="E1997" s="40" t="s">
        <v>1783</v>
      </c>
      <c r="F1997" s="40">
        <v>2</v>
      </c>
      <c r="G1997" s="39">
        <v>31990000</v>
      </c>
      <c r="H1997" s="39">
        <v>63980000</v>
      </c>
      <c r="I1997" s="49">
        <f>VLOOKUP(E1997,'sản phẩm'!$A$2:E4811,5,FALSE)</f>
        <v>30990000</v>
      </c>
    </row>
    <row r="1998" spans="1:9" ht="14.25" customHeight="1">
      <c r="A1998" s="38" t="s">
        <v>3808</v>
      </c>
      <c r="B1998" s="45">
        <v>44813</v>
      </c>
      <c r="C1998" s="43">
        <v>374</v>
      </c>
      <c r="D1998" s="40" t="s">
        <v>15</v>
      </c>
      <c r="E1998" s="40" t="s">
        <v>1763</v>
      </c>
      <c r="F1998" s="40">
        <v>1</v>
      </c>
      <c r="G1998" s="39">
        <v>3290000</v>
      </c>
      <c r="H1998" s="39">
        <v>3290000</v>
      </c>
      <c r="I1998" s="49">
        <f>VLOOKUP(E1998,'sản phẩm'!$A$2:E3782,5,FALSE)</f>
        <v>2290000</v>
      </c>
    </row>
    <row r="1999" spans="1:9" ht="14.25" customHeight="1">
      <c r="A1999" s="38" t="s">
        <v>3809</v>
      </c>
      <c r="B1999" s="45">
        <v>44813</v>
      </c>
      <c r="C1999" s="43">
        <v>1217</v>
      </c>
      <c r="D1999" s="40" t="s">
        <v>15</v>
      </c>
      <c r="E1999" s="40" t="s">
        <v>1767</v>
      </c>
      <c r="F1999" s="40">
        <v>1</v>
      </c>
      <c r="G1999" s="39">
        <v>19990000</v>
      </c>
      <c r="H1999" s="39">
        <v>19990000</v>
      </c>
      <c r="I1999" s="49">
        <f>VLOOKUP(E1999,'sản phẩm'!$A$2:E3991,5,FALSE)</f>
        <v>18990000</v>
      </c>
    </row>
    <row r="2000" spans="1:9" ht="14.25" customHeight="1">
      <c r="A2000" s="38" t="s">
        <v>3810</v>
      </c>
      <c r="B2000" s="45">
        <v>44814</v>
      </c>
      <c r="C2000" s="43">
        <v>325</v>
      </c>
      <c r="D2000" s="40" t="s">
        <v>15</v>
      </c>
      <c r="E2000" s="40" t="s">
        <v>1769</v>
      </c>
      <c r="F2000" s="40">
        <v>1</v>
      </c>
      <c r="G2000" s="39">
        <v>6390000</v>
      </c>
      <c r="H2000" s="39">
        <v>6390000</v>
      </c>
      <c r="I2000" s="49">
        <f>VLOOKUP(E2000,'sản phẩm'!$A$2:E4086,5,FALSE)</f>
        <v>5390000</v>
      </c>
    </row>
    <row r="2001" spans="1:9" ht="14.25" customHeight="1">
      <c r="A2001" s="38" t="s">
        <v>3811</v>
      </c>
      <c r="B2001" s="45">
        <v>44814</v>
      </c>
      <c r="C2001" s="43">
        <v>1034</v>
      </c>
      <c r="D2001" s="40" t="s">
        <v>15</v>
      </c>
      <c r="E2001" s="40" t="s">
        <v>1769</v>
      </c>
      <c r="F2001" s="40">
        <v>1</v>
      </c>
      <c r="G2001" s="39">
        <v>6390000</v>
      </c>
      <c r="H2001" s="39">
        <v>6390000</v>
      </c>
      <c r="I2001" s="49">
        <f>VLOOKUP(E2001,'sản phẩm'!$A$2:E4087,5,FALSE)</f>
        <v>5390000</v>
      </c>
    </row>
    <row r="2002" spans="1:9" ht="14.25" customHeight="1">
      <c r="A2002" s="38" t="s">
        <v>3812</v>
      </c>
      <c r="B2002" s="45">
        <v>44814</v>
      </c>
      <c r="C2002" s="43">
        <v>1636</v>
      </c>
      <c r="D2002" s="40" t="s">
        <v>11</v>
      </c>
      <c r="E2002" s="40" t="s">
        <v>1783</v>
      </c>
      <c r="F2002" s="40">
        <v>1</v>
      </c>
      <c r="G2002" s="39">
        <v>31990000</v>
      </c>
      <c r="H2002" s="39">
        <v>31990000</v>
      </c>
      <c r="I2002" s="49">
        <f>VLOOKUP(E2002,'sản phẩm'!$A$2:E4812,5,FALSE)</f>
        <v>30990000</v>
      </c>
    </row>
    <row r="2003" spans="1:9" ht="14.25" customHeight="1">
      <c r="A2003" s="38" t="s">
        <v>3813</v>
      </c>
      <c r="B2003" s="45">
        <v>44814</v>
      </c>
      <c r="C2003" s="43">
        <v>679</v>
      </c>
      <c r="D2003" s="40" t="s">
        <v>8</v>
      </c>
      <c r="E2003" s="40" t="s">
        <v>1795</v>
      </c>
      <c r="F2003" s="40">
        <v>2</v>
      </c>
      <c r="G2003" s="39">
        <v>34990000</v>
      </c>
      <c r="H2003" s="39">
        <v>69980000</v>
      </c>
      <c r="I2003" s="49">
        <f>VLOOKUP(E2003,'sản phẩm'!$A$2:E5407,5,FALSE)</f>
        <v>33990000</v>
      </c>
    </row>
    <row r="2004" spans="1:9" ht="14.25" customHeight="1">
      <c r="A2004" s="38" t="s">
        <v>3814</v>
      </c>
      <c r="B2004" s="45">
        <v>44814</v>
      </c>
      <c r="C2004" s="43">
        <v>1339</v>
      </c>
      <c r="D2004" s="40" t="s">
        <v>4</v>
      </c>
      <c r="E2004" s="40" t="s">
        <v>1759</v>
      </c>
      <c r="F2004" s="40">
        <v>1</v>
      </c>
      <c r="G2004" s="39">
        <v>4290000</v>
      </c>
      <c r="H2004" s="39">
        <v>4290000</v>
      </c>
      <c r="I2004" s="49">
        <f>VLOOKUP(E2004,'sản phẩm'!$A$2:E3584,5,FALSE)</f>
        <v>3290000</v>
      </c>
    </row>
    <row r="2005" spans="1:9" ht="14.25" customHeight="1">
      <c r="A2005" s="38" t="s">
        <v>3815</v>
      </c>
      <c r="B2005" s="45">
        <v>44814</v>
      </c>
      <c r="C2005" s="43">
        <v>1115</v>
      </c>
      <c r="D2005" s="40" t="s">
        <v>15</v>
      </c>
      <c r="E2005" s="40" t="s">
        <v>1805</v>
      </c>
      <c r="F2005" s="40">
        <v>2</v>
      </c>
      <c r="G2005" s="39">
        <v>69990000</v>
      </c>
      <c r="H2005" s="39">
        <v>139980000</v>
      </c>
      <c r="I2005" s="49">
        <f>VLOOKUP(E2005,'sản phẩm'!$A$2:E5906,5,FALSE)</f>
        <v>68990000</v>
      </c>
    </row>
    <row r="2006" spans="1:9" ht="14.25" customHeight="1">
      <c r="A2006" s="38" t="s">
        <v>3816</v>
      </c>
      <c r="B2006" s="45">
        <v>44814</v>
      </c>
      <c r="C2006" s="43">
        <v>910</v>
      </c>
      <c r="D2006" s="40" t="s">
        <v>15</v>
      </c>
      <c r="E2006" s="40" t="s">
        <v>1763</v>
      </c>
      <c r="F2006" s="40">
        <v>2</v>
      </c>
      <c r="G2006" s="39">
        <v>3290000</v>
      </c>
      <c r="H2006" s="39">
        <v>6580000</v>
      </c>
      <c r="I2006" s="49">
        <f>VLOOKUP(E2006,'sản phẩm'!$A$2:E3783,5,FALSE)</f>
        <v>2290000</v>
      </c>
    </row>
    <row r="2007" spans="1:9" ht="14.25" customHeight="1">
      <c r="A2007" s="38" t="s">
        <v>3817</v>
      </c>
      <c r="B2007" s="45">
        <v>44814</v>
      </c>
      <c r="C2007" s="43">
        <v>384</v>
      </c>
      <c r="D2007" s="40" t="s">
        <v>15</v>
      </c>
      <c r="E2007" s="40" t="s">
        <v>1767</v>
      </c>
      <c r="F2007" s="40">
        <v>2</v>
      </c>
      <c r="G2007" s="39">
        <v>19990000</v>
      </c>
      <c r="H2007" s="39">
        <v>39980000</v>
      </c>
      <c r="I2007" s="49">
        <f>VLOOKUP(E2007,'sản phẩm'!$A$2:E3992,5,FALSE)</f>
        <v>18990000</v>
      </c>
    </row>
    <row r="2008" spans="1:9" ht="14.25" customHeight="1">
      <c r="A2008" s="38" t="s">
        <v>3818</v>
      </c>
      <c r="B2008" s="45">
        <v>44814</v>
      </c>
      <c r="C2008" s="43">
        <v>600</v>
      </c>
      <c r="D2008" s="40" t="s">
        <v>15</v>
      </c>
      <c r="E2008" s="40" t="s">
        <v>1779</v>
      </c>
      <c r="F2008" s="40">
        <v>2</v>
      </c>
      <c r="G2008" s="39">
        <v>31990000</v>
      </c>
      <c r="H2008" s="39">
        <v>63980000</v>
      </c>
      <c r="I2008" s="49">
        <f>VLOOKUP(E2008,'sản phẩm'!$A$2:E4610,5,FALSE)</f>
        <v>30990000</v>
      </c>
    </row>
    <row r="2009" spans="1:9" ht="14.25" customHeight="1">
      <c r="A2009" s="38" t="s">
        <v>3819</v>
      </c>
      <c r="B2009" s="45">
        <v>44814</v>
      </c>
      <c r="C2009" s="43">
        <v>629</v>
      </c>
      <c r="D2009" s="40" t="s">
        <v>4</v>
      </c>
      <c r="E2009" s="40" t="s">
        <v>1759</v>
      </c>
      <c r="F2009" s="40">
        <v>2</v>
      </c>
      <c r="G2009" s="39">
        <v>4290000</v>
      </c>
      <c r="H2009" s="39">
        <v>8580000</v>
      </c>
      <c r="I2009" s="49">
        <f>VLOOKUP(E2009,'sản phẩm'!$A$2:E3585,5,FALSE)</f>
        <v>3290000</v>
      </c>
    </row>
    <row r="2010" spans="1:9" ht="14.25" customHeight="1">
      <c r="A2010" s="38" t="s">
        <v>3820</v>
      </c>
      <c r="B2010" s="45">
        <v>44814</v>
      </c>
      <c r="C2010" s="43">
        <v>1354</v>
      </c>
      <c r="D2010" s="40" t="s">
        <v>15</v>
      </c>
      <c r="E2010" s="40" t="s">
        <v>1803</v>
      </c>
      <c r="F2010" s="40">
        <v>2</v>
      </c>
      <c r="G2010" s="39">
        <v>27990000</v>
      </c>
      <c r="H2010" s="39">
        <v>55980000</v>
      </c>
      <c r="I2010" s="49">
        <f>VLOOKUP(E2010,'sản phẩm'!$A$2:E5805,5,FALSE)</f>
        <v>26990000</v>
      </c>
    </row>
    <row r="2011" spans="1:9" ht="14.25" customHeight="1">
      <c r="A2011" s="38" t="s">
        <v>3821</v>
      </c>
      <c r="B2011" s="45">
        <v>44814</v>
      </c>
      <c r="C2011" s="43">
        <v>808</v>
      </c>
      <c r="D2011" s="40" t="s">
        <v>4</v>
      </c>
      <c r="E2011" s="40" t="s">
        <v>1795</v>
      </c>
      <c r="F2011" s="40">
        <v>2</v>
      </c>
      <c r="G2011" s="39">
        <v>34990000</v>
      </c>
      <c r="H2011" s="39">
        <v>69980000</v>
      </c>
      <c r="I2011" s="49">
        <f>VLOOKUP(E2011,'sản phẩm'!$A$2:E5408,5,FALSE)</f>
        <v>33990000</v>
      </c>
    </row>
    <row r="2012" spans="1:9" ht="14.25" customHeight="1">
      <c r="A2012" s="38" t="s">
        <v>3822</v>
      </c>
      <c r="B2012" s="45">
        <v>44814</v>
      </c>
      <c r="C2012" s="43">
        <v>189</v>
      </c>
      <c r="D2012" s="40" t="s">
        <v>15</v>
      </c>
      <c r="E2012" s="40" t="s">
        <v>1745</v>
      </c>
      <c r="F2012" s="40">
        <v>2</v>
      </c>
      <c r="G2012" s="39">
        <v>6990000</v>
      </c>
      <c r="H2012" s="39">
        <v>13980000</v>
      </c>
      <c r="I2012" s="49">
        <f>VLOOKUP(E2012,'sản phẩm'!$A$2:E3000,5,FALSE)</f>
        <v>5990000</v>
      </c>
    </row>
    <row r="2013" spans="1:9" ht="14.25" customHeight="1">
      <c r="A2013" s="38" t="s">
        <v>3823</v>
      </c>
      <c r="B2013" s="45">
        <v>44814</v>
      </c>
      <c r="C2013" s="43">
        <v>717</v>
      </c>
      <c r="D2013" s="40" t="s">
        <v>11</v>
      </c>
      <c r="E2013" s="40" t="s">
        <v>1775</v>
      </c>
      <c r="F2013" s="40">
        <v>2</v>
      </c>
      <c r="G2013" s="39">
        <v>29990000</v>
      </c>
      <c r="H2013" s="39">
        <v>59980000</v>
      </c>
      <c r="I2013" s="49">
        <f>VLOOKUP(E2013,'sản phẩm'!$A$2:E4393,5,FALSE)</f>
        <v>28990000</v>
      </c>
    </row>
    <row r="2014" spans="1:9" ht="14.25" customHeight="1">
      <c r="A2014" s="38" t="s">
        <v>3824</v>
      </c>
      <c r="B2014" s="45">
        <v>44814</v>
      </c>
      <c r="C2014" s="43">
        <v>1447</v>
      </c>
      <c r="D2014" s="40" t="s">
        <v>15</v>
      </c>
      <c r="E2014" s="40" t="s">
        <v>1757</v>
      </c>
      <c r="F2014" s="40">
        <v>1</v>
      </c>
      <c r="G2014" s="39">
        <v>3290000</v>
      </c>
      <c r="H2014" s="39">
        <v>3290000</v>
      </c>
      <c r="I2014" s="49">
        <f>VLOOKUP(E2014,'sản phẩm'!$A$2:E3493,5,FALSE)</f>
        <v>2290000</v>
      </c>
    </row>
    <row r="2015" spans="1:9" ht="14.25" customHeight="1">
      <c r="A2015" s="38" t="s">
        <v>3825</v>
      </c>
      <c r="B2015" s="45">
        <v>44814</v>
      </c>
      <c r="C2015" s="43">
        <v>438</v>
      </c>
      <c r="D2015" s="40" t="s">
        <v>15</v>
      </c>
      <c r="E2015" s="40" t="s">
        <v>1750</v>
      </c>
      <c r="F2015" s="40">
        <v>1</v>
      </c>
      <c r="G2015" s="39">
        <v>39990000</v>
      </c>
      <c r="H2015" s="39">
        <v>39990000</v>
      </c>
      <c r="I2015" s="49">
        <f>VLOOKUP(E2015,'sản phẩm'!$A$2:E3215,5,FALSE)</f>
        <v>38990000</v>
      </c>
    </row>
    <row r="2016" spans="1:9" ht="14.25" customHeight="1">
      <c r="A2016" s="38" t="s">
        <v>3826</v>
      </c>
      <c r="B2016" s="45">
        <v>44814</v>
      </c>
      <c r="C2016" s="43">
        <v>393</v>
      </c>
      <c r="D2016" s="40" t="s">
        <v>4</v>
      </c>
      <c r="E2016" s="40" t="s">
        <v>1795</v>
      </c>
      <c r="F2016" s="40">
        <v>1</v>
      </c>
      <c r="G2016" s="39">
        <v>34990000</v>
      </c>
      <c r="H2016" s="39">
        <v>34990000</v>
      </c>
      <c r="I2016" s="49">
        <f>VLOOKUP(E2016,'sản phẩm'!$A$2:E5409,5,FALSE)</f>
        <v>33990000</v>
      </c>
    </row>
    <row r="2017" spans="1:9" ht="14.25" customHeight="1">
      <c r="A2017" s="38" t="s">
        <v>3827</v>
      </c>
      <c r="B2017" s="45">
        <v>44814</v>
      </c>
      <c r="C2017" s="43">
        <v>3</v>
      </c>
      <c r="D2017" s="40" t="s">
        <v>15</v>
      </c>
      <c r="E2017" s="40" t="s">
        <v>1745</v>
      </c>
      <c r="F2017" s="40">
        <v>2</v>
      </c>
      <c r="G2017" s="39">
        <v>6990000</v>
      </c>
      <c r="H2017" s="39">
        <v>13980000</v>
      </c>
      <c r="I2017" s="49">
        <f>VLOOKUP(E2017,'sản phẩm'!$A$2:E3001,5,FALSE)</f>
        <v>5990000</v>
      </c>
    </row>
    <row r="2018" spans="1:9" ht="14.25" customHeight="1">
      <c r="A2018" s="38" t="s">
        <v>3828</v>
      </c>
      <c r="B2018" s="45">
        <v>44814</v>
      </c>
      <c r="C2018" s="43">
        <v>129</v>
      </c>
      <c r="D2018" s="40" t="s">
        <v>15</v>
      </c>
      <c r="E2018" s="40" t="s">
        <v>1801</v>
      </c>
      <c r="F2018" s="40">
        <v>1</v>
      </c>
      <c r="G2018" s="39">
        <v>32990000</v>
      </c>
      <c r="H2018" s="39">
        <v>32990000</v>
      </c>
      <c r="I2018" s="49">
        <f>VLOOKUP(E2018,'sản phẩm'!$A$2:E5713,5,FALSE)</f>
        <v>31990000</v>
      </c>
    </row>
    <row r="2019" spans="1:9" ht="14.25" customHeight="1">
      <c r="A2019" s="38" t="s">
        <v>3829</v>
      </c>
      <c r="B2019" s="45">
        <v>44814</v>
      </c>
      <c r="C2019" s="43">
        <v>120</v>
      </c>
      <c r="D2019" s="40" t="s">
        <v>15</v>
      </c>
      <c r="E2019" s="40" t="s">
        <v>1793</v>
      </c>
      <c r="F2019" s="40">
        <v>1</v>
      </c>
      <c r="G2019" s="39">
        <v>29990000</v>
      </c>
      <c r="H2019" s="39">
        <v>29990000</v>
      </c>
      <c r="I2019" s="49">
        <f>VLOOKUP(E2019,'sản phẩm'!$A$2:E5303,5,FALSE)</f>
        <v>28990000</v>
      </c>
    </row>
    <row r="2020" spans="1:9" ht="14.25" customHeight="1">
      <c r="A2020" s="38" t="s">
        <v>3830</v>
      </c>
      <c r="B2020" s="45">
        <v>44814</v>
      </c>
      <c r="C2020" s="43">
        <v>715</v>
      </c>
      <c r="D2020" s="40" t="s">
        <v>15</v>
      </c>
      <c r="E2020" s="40" t="s">
        <v>1763</v>
      </c>
      <c r="F2020" s="40">
        <v>2</v>
      </c>
      <c r="G2020" s="39">
        <v>3290000</v>
      </c>
      <c r="H2020" s="39">
        <v>6580000</v>
      </c>
      <c r="I2020" s="49">
        <f>VLOOKUP(E2020,'sản phẩm'!$A$2:E3784,5,FALSE)</f>
        <v>2290000</v>
      </c>
    </row>
    <row r="2021" spans="1:9" ht="14.25" customHeight="1">
      <c r="A2021" s="38" t="s">
        <v>3831</v>
      </c>
      <c r="B2021" s="45">
        <v>44814</v>
      </c>
      <c r="C2021" s="43">
        <v>1213</v>
      </c>
      <c r="D2021" s="40" t="s">
        <v>15</v>
      </c>
      <c r="E2021" s="40" t="s">
        <v>1787</v>
      </c>
      <c r="F2021" s="40">
        <v>1</v>
      </c>
      <c r="G2021" s="39">
        <v>35000000</v>
      </c>
      <c r="H2021" s="39">
        <v>35000000</v>
      </c>
      <c r="I2021" s="49">
        <f>VLOOKUP(E2021,'sản phẩm'!$A$2:E4989,5,FALSE)</f>
        <v>34000000</v>
      </c>
    </row>
    <row r="2022" spans="1:9" ht="14.25" customHeight="1">
      <c r="A2022" s="38" t="s">
        <v>3832</v>
      </c>
      <c r="B2022" s="45">
        <v>44815</v>
      </c>
      <c r="C2022" s="43">
        <v>375</v>
      </c>
      <c r="D2022" s="40" t="s">
        <v>15</v>
      </c>
      <c r="E2022" s="40" t="s">
        <v>1745</v>
      </c>
      <c r="F2022" s="40">
        <v>2</v>
      </c>
      <c r="G2022" s="39">
        <v>6990000</v>
      </c>
      <c r="H2022" s="39">
        <v>13980000</v>
      </c>
      <c r="I2022" s="49">
        <f>VLOOKUP(E2022,'sản phẩm'!$A$2:E3002,5,FALSE)</f>
        <v>5990000</v>
      </c>
    </row>
    <row r="2023" spans="1:9" ht="14.25" customHeight="1">
      <c r="A2023" s="38" t="s">
        <v>3833</v>
      </c>
      <c r="B2023" s="45">
        <v>44815</v>
      </c>
      <c r="C2023" s="43">
        <v>247</v>
      </c>
      <c r="D2023" s="40" t="s">
        <v>4</v>
      </c>
      <c r="E2023" s="40" t="s">
        <v>1791</v>
      </c>
      <c r="F2023" s="40">
        <v>1</v>
      </c>
      <c r="G2023" s="39">
        <v>9990000</v>
      </c>
      <c r="H2023" s="39">
        <v>9990000</v>
      </c>
      <c r="I2023" s="49">
        <f>VLOOKUP(E2023,'sản phẩm'!$A$2:E5191,5,FALSE)</f>
        <v>8990000</v>
      </c>
    </row>
    <row r="2024" spans="1:9" ht="14.25" customHeight="1">
      <c r="A2024" s="38" t="s">
        <v>3834</v>
      </c>
      <c r="B2024" s="45">
        <v>44815</v>
      </c>
      <c r="C2024" s="43">
        <v>1620</v>
      </c>
      <c r="D2024" s="40" t="s">
        <v>15</v>
      </c>
      <c r="E2024" s="40" t="s">
        <v>1799</v>
      </c>
      <c r="F2024" s="40">
        <v>2</v>
      </c>
      <c r="G2024" s="39">
        <v>22990000</v>
      </c>
      <c r="H2024" s="39">
        <v>45980000</v>
      </c>
      <c r="I2024" s="49">
        <f>VLOOKUP(E2024,'sản phẩm'!$A$2:E5605,5,FALSE)</f>
        <v>21990000</v>
      </c>
    </row>
    <row r="2025" spans="1:9" ht="14.25" customHeight="1">
      <c r="A2025" s="38" t="s">
        <v>3835</v>
      </c>
      <c r="B2025" s="45">
        <v>44815</v>
      </c>
      <c r="C2025" s="43">
        <v>1039</v>
      </c>
      <c r="D2025" s="40" t="s">
        <v>15</v>
      </c>
      <c r="E2025" s="40" t="s">
        <v>1803</v>
      </c>
      <c r="F2025" s="40">
        <v>1</v>
      </c>
      <c r="G2025" s="39">
        <v>27990000</v>
      </c>
      <c r="H2025" s="39">
        <v>27990000</v>
      </c>
      <c r="I2025" s="49">
        <f>VLOOKUP(E2025,'sản phẩm'!$A$2:E5806,5,FALSE)</f>
        <v>26990000</v>
      </c>
    </row>
    <row r="2026" spans="1:9" ht="14.25" customHeight="1">
      <c r="A2026" s="38" t="s">
        <v>3836</v>
      </c>
      <c r="B2026" s="45">
        <v>44815</v>
      </c>
      <c r="C2026" s="43">
        <v>241</v>
      </c>
      <c r="D2026" s="40" t="s">
        <v>4</v>
      </c>
      <c r="E2026" s="40" t="s">
        <v>1748</v>
      </c>
      <c r="F2026" s="40">
        <v>1</v>
      </c>
      <c r="G2026" s="39">
        <v>7990000</v>
      </c>
      <c r="H2026" s="39">
        <v>7990000</v>
      </c>
      <c r="I2026" s="49">
        <f>VLOOKUP(E2026,'sản phẩm'!$A$2:E3098,5,FALSE)</f>
        <v>6990000</v>
      </c>
    </row>
    <row r="2027" spans="1:9" ht="14.25" customHeight="1">
      <c r="A2027" s="38" t="s">
        <v>3837</v>
      </c>
      <c r="B2027" s="45">
        <v>44815</v>
      </c>
      <c r="C2027" s="43">
        <v>1029</v>
      </c>
      <c r="D2027" s="40" t="s">
        <v>8</v>
      </c>
      <c r="E2027" s="40" t="s">
        <v>1769</v>
      </c>
      <c r="F2027" s="40">
        <v>1</v>
      </c>
      <c r="G2027" s="39">
        <v>6390000</v>
      </c>
      <c r="H2027" s="39">
        <v>6390000</v>
      </c>
      <c r="I2027" s="49">
        <f>VLOOKUP(E2027,'sản phẩm'!$A$2:E4088,5,FALSE)</f>
        <v>5390000</v>
      </c>
    </row>
    <row r="2028" spans="1:9" ht="14.25" customHeight="1">
      <c r="A2028" s="38" t="s">
        <v>3838</v>
      </c>
      <c r="B2028" s="45">
        <v>44815</v>
      </c>
      <c r="C2028" s="43">
        <v>1544</v>
      </c>
      <c r="D2028" s="40" t="s">
        <v>15</v>
      </c>
      <c r="E2028" s="40" t="s">
        <v>1775</v>
      </c>
      <c r="F2028" s="40">
        <v>2</v>
      </c>
      <c r="G2028" s="39">
        <v>29990000</v>
      </c>
      <c r="H2028" s="39">
        <v>59980000</v>
      </c>
      <c r="I2028" s="49">
        <f>VLOOKUP(E2028,'sản phẩm'!$A$2:E4394,5,FALSE)</f>
        <v>28990000</v>
      </c>
    </row>
    <row r="2029" spans="1:9" ht="14.25" customHeight="1">
      <c r="A2029" s="38" t="s">
        <v>3839</v>
      </c>
      <c r="B2029" s="45">
        <v>44815</v>
      </c>
      <c r="C2029" s="43">
        <v>596</v>
      </c>
      <c r="D2029" s="40" t="s">
        <v>4</v>
      </c>
      <c r="E2029" s="40" t="s">
        <v>1785</v>
      </c>
      <c r="F2029" s="40">
        <v>1</v>
      </c>
      <c r="G2029" s="39">
        <v>16000000</v>
      </c>
      <c r="H2029" s="39">
        <v>16000000</v>
      </c>
      <c r="I2029" s="49">
        <f>VLOOKUP(E2029,'sản phẩm'!$A$2:E4903,5,FALSE)</f>
        <v>15000000</v>
      </c>
    </row>
    <row r="2030" spans="1:9" ht="14.25" customHeight="1">
      <c r="A2030" s="38" t="s">
        <v>3840</v>
      </c>
      <c r="B2030" s="45">
        <v>44815</v>
      </c>
      <c r="C2030" s="43">
        <v>669</v>
      </c>
      <c r="D2030" s="40" t="s">
        <v>15</v>
      </c>
      <c r="E2030" s="40" t="s">
        <v>1793</v>
      </c>
      <c r="F2030" s="40">
        <v>2</v>
      </c>
      <c r="G2030" s="39">
        <v>29990000</v>
      </c>
      <c r="H2030" s="39">
        <v>59980000</v>
      </c>
      <c r="I2030" s="49">
        <f>VLOOKUP(E2030,'sản phẩm'!$A$2:E5304,5,FALSE)</f>
        <v>28990000</v>
      </c>
    </row>
    <row r="2031" spans="1:9" ht="14.25" customHeight="1">
      <c r="A2031" s="38" t="s">
        <v>3841</v>
      </c>
      <c r="B2031" s="45">
        <v>44815</v>
      </c>
      <c r="C2031" s="43">
        <v>114</v>
      </c>
      <c r="D2031" s="40" t="s">
        <v>15</v>
      </c>
      <c r="E2031" s="40" t="s">
        <v>1767</v>
      </c>
      <c r="F2031" s="40">
        <v>2</v>
      </c>
      <c r="G2031" s="39">
        <v>19990000</v>
      </c>
      <c r="H2031" s="39">
        <v>39980000</v>
      </c>
      <c r="I2031" s="49">
        <f>VLOOKUP(E2031,'sản phẩm'!$A$2:E3993,5,FALSE)</f>
        <v>18990000</v>
      </c>
    </row>
    <row r="2032" spans="1:9" ht="14.25" customHeight="1">
      <c r="A2032" s="38" t="s">
        <v>3842</v>
      </c>
      <c r="B2032" s="45">
        <v>44815</v>
      </c>
      <c r="C2032" s="43">
        <v>826</v>
      </c>
      <c r="D2032" s="40" t="s">
        <v>4</v>
      </c>
      <c r="E2032" s="40" t="s">
        <v>1759</v>
      </c>
      <c r="F2032" s="40">
        <v>1</v>
      </c>
      <c r="G2032" s="39">
        <v>4290000</v>
      </c>
      <c r="H2032" s="39">
        <v>4290000</v>
      </c>
      <c r="I2032" s="49">
        <f>VLOOKUP(E2032,'sản phẩm'!$A$2:E3586,5,FALSE)</f>
        <v>3290000</v>
      </c>
    </row>
    <row r="2033" spans="1:9" ht="14.25" customHeight="1">
      <c r="A2033" s="38" t="s">
        <v>3843</v>
      </c>
      <c r="B2033" s="45">
        <v>44815</v>
      </c>
      <c r="C2033" s="43">
        <v>638</v>
      </c>
      <c r="D2033" s="40" t="s">
        <v>15</v>
      </c>
      <c r="E2033" s="40" t="s">
        <v>1799</v>
      </c>
      <c r="F2033" s="40">
        <v>1</v>
      </c>
      <c r="G2033" s="39">
        <v>22990000</v>
      </c>
      <c r="H2033" s="39">
        <v>22990000</v>
      </c>
      <c r="I2033" s="49">
        <f>VLOOKUP(E2033,'sản phẩm'!$A$2:E5606,5,FALSE)</f>
        <v>21990000</v>
      </c>
    </row>
    <row r="2034" spans="1:9" ht="14.25" customHeight="1">
      <c r="A2034" s="38" t="s">
        <v>3844</v>
      </c>
      <c r="B2034" s="45">
        <v>44816</v>
      </c>
      <c r="C2034" s="43">
        <v>1076</v>
      </c>
      <c r="D2034" s="40" t="s">
        <v>15</v>
      </c>
      <c r="E2034" s="40" t="s">
        <v>1745</v>
      </c>
      <c r="F2034" s="40">
        <v>1</v>
      </c>
      <c r="G2034" s="39">
        <v>6990000</v>
      </c>
      <c r="H2034" s="39">
        <v>6990000</v>
      </c>
      <c r="I2034" s="49">
        <f>VLOOKUP(E2034,'sản phẩm'!$A$2:E3003,5,FALSE)</f>
        <v>5990000</v>
      </c>
    </row>
    <row r="2035" spans="1:9" ht="14.25" customHeight="1">
      <c r="A2035" s="38" t="s">
        <v>3845</v>
      </c>
      <c r="B2035" s="45">
        <v>44816</v>
      </c>
      <c r="C2035" s="43">
        <v>191</v>
      </c>
      <c r="D2035" s="40" t="s">
        <v>4</v>
      </c>
      <c r="E2035" s="40" t="s">
        <v>1750</v>
      </c>
      <c r="F2035" s="40">
        <v>1</v>
      </c>
      <c r="G2035" s="39">
        <v>39990000</v>
      </c>
      <c r="H2035" s="39">
        <v>39990000</v>
      </c>
      <c r="I2035" s="49">
        <f>VLOOKUP(E2035,'sản phẩm'!$A$2:E3216,5,FALSE)</f>
        <v>38990000</v>
      </c>
    </row>
    <row r="2036" spans="1:9" ht="14.25" customHeight="1">
      <c r="A2036" s="38" t="s">
        <v>3846</v>
      </c>
      <c r="B2036" s="45">
        <v>44816</v>
      </c>
      <c r="C2036" s="43">
        <v>273</v>
      </c>
      <c r="D2036" s="40" t="s">
        <v>15</v>
      </c>
      <c r="E2036" s="40" t="s">
        <v>1761</v>
      </c>
      <c r="F2036" s="40">
        <v>2</v>
      </c>
      <c r="G2036" s="39">
        <v>20990000</v>
      </c>
      <c r="H2036" s="39">
        <v>41980000</v>
      </c>
      <c r="I2036" s="49">
        <f>VLOOKUP(E2036,'sản phẩm'!$A$2:E3680,5,FALSE)</f>
        <v>19990000</v>
      </c>
    </row>
    <row r="2037" spans="1:9" ht="14.25" customHeight="1">
      <c r="A2037" s="38" t="s">
        <v>3847</v>
      </c>
      <c r="B2037" s="45">
        <v>44816</v>
      </c>
      <c r="C2037" s="43">
        <v>762</v>
      </c>
      <c r="D2037" s="40" t="s">
        <v>4</v>
      </c>
      <c r="E2037" s="40" t="s">
        <v>1791</v>
      </c>
      <c r="F2037" s="40">
        <v>2</v>
      </c>
      <c r="G2037" s="39">
        <v>9990000</v>
      </c>
      <c r="H2037" s="39">
        <v>19980000</v>
      </c>
      <c r="I2037" s="49">
        <f>VLOOKUP(E2037,'sản phẩm'!$A$2:E5192,5,FALSE)</f>
        <v>8990000</v>
      </c>
    </row>
    <row r="2038" spans="1:9" ht="14.25" customHeight="1">
      <c r="A2038" s="38" t="s">
        <v>3848</v>
      </c>
      <c r="B2038" s="45">
        <v>44816</v>
      </c>
      <c r="C2038" s="43">
        <v>1264</v>
      </c>
      <c r="D2038" s="40" t="s">
        <v>15</v>
      </c>
      <c r="E2038" s="40" t="s">
        <v>1763</v>
      </c>
      <c r="F2038" s="40">
        <v>2</v>
      </c>
      <c r="G2038" s="39">
        <v>3290000</v>
      </c>
      <c r="H2038" s="39">
        <v>6580000</v>
      </c>
      <c r="I2038" s="49">
        <f>VLOOKUP(E2038,'sản phẩm'!$A$2:E3785,5,FALSE)</f>
        <v>2290000</v>
      </c>
    </row>
    <row r="2039" spans="1:9" ht="14.25" customHeight="1">
      <c r="A2039" s="38" t="s">
        <v>3849</v>
      </c>
      <c r="B2039" s="45">
        <v>44816</v>
      </c>
      <c r="C2039" s="43">
        <v>1261</v>
      </c>
      <c r="D2039" s="40" t="s">
        <v>8</v>
      </c>
      <c r="E2039" s="40" t="s">
        <v>1759</v>
      </c>
      <c r="F2039" s="40">
        <v>1</v>
      </c>
      <c r="G2039" s="39">
        <v>4290000</v>
      </c>
      <c r="H2039" s="39">
        <v>4290000</v>
      </c>
      <c r="I2039" s="49">
        <f>VLOOKUP(E2039,'sản phẩm'!$A$2:E3587,5,FALSE)</f>
        <v>3290000</v>
      </c>
    </row>
    <row r="2040" spans="1:9" ht="14.25" customHeight="1">
      <c r="A2040" s="38" t="s">
        <v>3850</v>
      </c>
      <c r="B2040" s="45">
        <v>44816</v>
      </c>
      <c r="C2040" s="43">
        <v>225</v>
      </c>
      <c r="D2040" s="40" t="s">
        <v>15</v>
      </c>
      <c r="E2040" s="40" t="s">
        <v>1765</v>
      </c>
      <c r="F2040" s="40">
        <v>2</v>
      </c>
      <c r="G2040" s="39">
        <v>34000000</v>
      </c>
      <c r="H2040" s="39">
        <v>68000000</v>
      </c>
      <c r="I2040" s="49">
        <f>VLOOKUP(E2040,'sản phẩm'!$A$2:E3883,5,FALSE)</f>
        <v>33000000</v>
      </c>
    </row>
    <row r="2041" spans="1:9" ht="14.25" customHeight="1">
      <c r="A2041" s="38" t="s">
        <v>3851</v>
      </c>
      <c r="B2041" s="45">
        <v>44816</v>
      </c>
      <c r="C2041" s="43">
        <v>1584</v>
      </c>
      <c r="D2041" s="40" t="s">
        <v>4</v>
      </c>
      <c r="E2041" s="40" t="s">
        <v>1773</v>
      </c>
      <c r="F2041" s="40">
        <v>1</v>
      </c>
      <c r="G2041" s="39">
        <v>33000000</v>
      </c>
      <c r="H2041" s="39">
        <v>33000000</v>
      </c>
      <c r="I2041" s="49">
        <f>VLOOKUP(E2041,'sản phẩm'!$A$2:E4285,5,FALSE)</f>
        <v>32000000</v>
      </c>
    </row>
    <row r="2042" spans="1:9" ht="14.25" customHeight="1">
      <c r="A2042" s="38" t="s">
        <v>3852</v>
      </c>
      <c r="B2042" s="45">
        <v>44816</v>
      </c>
      <c r="C2042" s="43">
        <v>1497</v>
      </c>
      <c r="D2042" s="40" t="s">
        <v>15</v>
      </c>
      <c r="E2042" s="40" t="s">
        <v>1755</v>
      </c>
      <c r="F2042" s="40">
        <v>1</v>
      </c>
      <c r="G2042" s="39">
        <v>29990000</v>
      </c>
      <c r="H2042" s="39">
        <v>29990000</v>
      </c>
      <c r="I2042" s="49">
        <f>VLOOKUP(E2042,'sản phẩm'!$A$2:E3385,5,FALSE)</f>
        <v>28990000</v>
      </c>
    </row>
    <row r="2043" spans="1:9" ht="14.25" customHeight="1">
      <c r="A2043" s="38" t="s">
        <v>3853</v>
      </c>
      <c r="B2043" s="45">
        <v>44816</v>
      </c>
      <c r="C2043" s="43">
        <v>1331</v>
      </c>
      <c r="D2043" s="40" t="s">
        <v>15</v>
      </c>
      <c r="E2043" s="40" t="s">
        <v>1785</v>
      </c>
      <c r="F2043" s="40">
        <v>2</v>
      </c>
      <c r="G2043" s="39">
        <v>16000000</v>
      </c>
      <c r="H2043" s="39">
        <v>32000000</v>
      </c>
      <c r="I2043" s="49">
        <f>VLOOKUP(E2043,'sản phẩm'!$A$2:E4904,5,FALSE)</f>
        <v>15000000</v>
      </c>
    </row>
    <row r="2044" spans="1:9" ht="14.25" customHeight="1">
      <c r="A2044" s="38" t="s">
        <v>3854</v>
      </c>
      <c r="B2044" s="45">
        <v>44816</v>
      </c>
      <c r="C2044" s="43">
        <v>1082</v>
      </c>
      <c r="D2044" s="40" t="s">
        <v>15</v>
      </c>
      <c r="E2044" s="40" t="s">
        <v>1797</v>
      </c>
      <c r="F2044" s="40">
        <v>1</v>
      </c>
      <c r="G2044" s="39">
        <v>53990000</v>
      </c>
      <c r="H2044" s="39">
        <v>53990000</v>
      </c>
      <c r="I2044" s="49">
        <f>VLOOKUP(E2044,'sản phẩm'!$A$2:E5514,5,FALSE)</f>
        <v>52990000</v>
      </c>
    </row>
    <row r="2045" spans="1:9" ht="14.25" customHeight="1">
      <c r="A2045" s="38" t="s">
        <v>3855</v>
      </c>
      <c r="B2045" s="45">
        <v>44816</v>
      </c>
      <c r="C2045" s="43">
        <v>1550</v>
      </c>
      <c r="D2045" s="40" t="s">
        <v>4</v>
      </c>
      <c r="E2045" s="40" t="s">
        <v>1777</v>
      </c>
      <c r="F2045" s="40">
        <v>2</v>
      </c>
      <c r="G2045" s="39">
        <v>23990000</v>
      </c>
      <c r="H2045" s="39">
        <v>47980000</v>
      </c>
      <c r="I2045" s="49">
        <f>VLOOKUP(E2045,'sản phẩm'!$A$2:E4513,5,FALSE)</f>
        <v>22990000</v>
      </c>
    </row>
    <row r="2046" spans="1:9" ht="14.25" customHeight="1">
      <c r="A2046" s="38" t="s">
        <v>3856</v>
      </c>
      <c r="B2046" s="45">
        <v>44816</v>
      </c>
      <c r="C2046" s="43">
        <v>611</v>
      </c>
      <c r="D2046" s="40" t="s">
        <v>11</v>
      </c>
      <c r="E2046" s="40" t="s">
        <v>1805</v>
      </c>
      <c r="F2046" s="40">
        <v>1</v>
      </c>
      <c r="G2046" s="39">
        <v>69990000</v>
      </c>
      <c r="H2046" s="39">
        <v>69990000</v>
      </c>
      <c r="I2046" s="49">
        <f>VLOOKUP(E2046,'sản phẩm'!$A$2:E5907,5,FALSE)</f>
        <v>68990000</v>
      </c>
    </row>
    <row r="2047" spans="1:9" ht="14.25" customHeight="1">
      <c r="A2047" s="38" t="s">
        <v>3857</v>
      </c>
      <c r="B2047" s="45">
        <v>44816</v>
      </c>
      <c r="C2047" s="43">
        <v>1044</v>
      </c>
      <c r="D2047" s="40" t="s">
        <v>4</v>
      </c>
      <c r="E2047" s="40" t="s">
        <v>1777</v>
      </c>
      <c r="F2047" s="40">
        <v>1</v>
      </c>
      <c r="G2047" s="39">
        <v>23990000</v>
      </c>
      <c r="H2047" s="39">
        <v>23990000</v>
      </c>
      <c r="I2047" s="49">
        <f>VLOOKUP(E2047,'sản phẩm'!$A$2:E4514,5,FALSE)</f>
        <v>22990000</v>
      </c>
    </row>
    <row r="2048" spans="1:9" ht="14.25" customHeight="1">
      <c r="A2048" s="38" t="s">
        <v>3858</v>
      </c>
      <c r="B2048" s="45">
        <v>44816</v>
      </c>
      <c r="C2048" s="43">
        <v>816</v>
      </c>
      <c r="D2048" s="40" t="s">
        <v>15</v>
      </c>
      <c r="E2048" s="40" t="s">
        <v>1773</v>
      </c>
      <c r="F2048" s="40">
        <v>1</v>
      </c>
      <c r="G2048" s="39">
        <v>33000000</v>
      </c>
      <c r="H2048" s="39">
        <v>33000000</v>
      </c>
      <c r="I2048" s="49">
        <f>VLOOKUP(E2048,'sản phẩm'!$A$2:E4286,5,FALSE)</f>
        <v>32000000</v>
      </c>
    </row>
    <row r="2049" spans="1:9" ht="14.25" customHeight="1">
      <c r="A2049" s="38" t="s">
        <v>3859</v>
      </c>
      <c r="B2049" s="45">
        <v>44816</v>
      </c>
      <c r="C2049" s="43">
        <v>160</v>
      </c>
      <c r="D2049" s="40" t="s">
        <v>15</v>
      </c>
      <c r="E2049" s="40" t="s">
        <v>1791</v>
      </c>
      <c r="F2049" s="40">
        <v>2</v>
      </c>
      <c r="G2049" s="39">
        <v>9990000</v>
      </c>
      <c r="H2049" s="39">
        <v>19980000</v>
      </c>
      <c r="I2049" s="49">
        <f>VLOOKUP(E2049,'sản phẩm'!$A$2:E5193,5,FALSE)</f>
        <v>8990000</v>
      </c>
    </row>
    <row r="2050" spans="1:9" ht="14.25" customHeight="1">
      <c r="A2050" s="38" t="s">
        <v>3860</v>
      </c>
      <c r="B2050" s="45">
        <v>44816</v>
      </c>
      <c r="C2050" s="43">
        <v>1535</v>
      </c>
      <c r="D2050" s="40" t="s">
        <v>15</v>
      </c>
      <c r="E2050" s="40" t="s">
        <v>1755</v>
      </c>
      <c r="F2050" s="40">
        <v>2</v>
      </c>
      <c r="G2050" s="39">
        <v>29990000</v>
      </c>
      <c r="H2050" s="39">
        <v>59980000</v>
      </c>
      <c r="I2050" s="49">
        <f>VLOOKUP(E2050,'sản phẩm'!$A$2:E3386,5,FALSE)</f>
        <v>28990000</v>
      </c>
    </row>
    <row r="2051" spans="1:9" ht="14.25" customHeight="1">
      <c r="A2051" s="38" t="s">
        <v>3861</v>
      </c>
      <c r="B2051" s="45">
        <v>44816</v>
      </c>
      <c r="C2051" s="43">
        <v>288</v>
      </c>
      <c r="D2051" s="40" t="s">
        <v>4</v>
      </c>
      <c r="E2051" s="40" t="s">
        <v>1797</v>
      </c>
      <c r="F2051" s="40">
        <v>1</v>
      </c>
      <c r="G2051" s="39">
        <v>53990000</v>
      </c>
      <c r="H2051" s="39">
        <v>53990000</v>
      </c>
      <c r="I2051" s="49">
        <f>VLOOKUP(E2051,'sản phẩm'!$A$2:E5515,5,FALSE)</f>
        <v>52990000</v>
      </c>
    </row>
    <row r="2052" spans="1:9" ht="14.25" customHeight="1">
      <c r="A2052" s="38" t="s">
        <v>3862</v>
      </c>
      <c r="B2052" s="45">
        <v>44816</v>
      </c>
      <c r="C2052" s="43">
        <v>613</v>
      </c>
      <c r="D2052" s="40" t="s">
        <v>4</v>
      </c>
      <c r="E2052" s="40" t="s">
        <v>1791</v>
      </c>
      <c r="F2052" s="40">
        <v>1</v>
      </c>
      <c r="G2052" s="39">
        <v>9990000</v>
      </c>
      <c r="H2052" s="39">
        <v>9990000</v>
      </c>
      <c r="I2052" s="49">
        <f>VLOOKUP(E2052,'sản phẩm'!$A$2:E5194,5,FALSE)</f>
        <v>8990000</v>
      </c>
    </row>
    <row r="2053" spans="1:9" ht="14.25" customHeight="1">
      <c r="A2053" s="38" t="s">
        <v>3863</v>
      </c>
      <c r="B2053" s="45">
        <v>44816</v>
      </c>
      <c r="C2053" s="43">
        <v>1186</v>
      </c>
      <c r="D2053" s="40" t="s">
        <v>15</v>
      </c>
      <c r="E2053" s="40" t="s">
        <v>1748</v>
      </c>
      <c r="F2053" s="40">
        <v>1</v>
      </c>
      <c r="G2053" s="39">
        <v>7990000</v>
      </c>
      <c r="H2053" s="39">
        <v>7990000</v>
      </c>
      <c r="I2053" s="49">
        <f>VLOOKUP(E2053,'sản phẩm'!$A$2:E3099,5,FALSE)</f>
        <v>6990000</v>
      </c>
    </row>
    <row r="2054" spans="1:9" ht="14.25" customHeight="1">
      <c r="A2054" s="38" t="s">
        <v>3864</v>
      </c>
      <c r="B2054" s="45">
        <v>44816</v>
      </c>
      <c r="C2054" s="43">
        <v>1559</v>
      </c>
      <c r="D2054" s="40" t="s">
        <v>4</v>
      </c>
      <c r="E2054" s="40" t="s">
        <v>1779</v>
      </c>
      <c r="F2054" s="40">
        <v>2</v>
      </c>
      <c r="G2054" s="39">
        <v>31990000</v>
      </c>
      <c r="H2054" s="39">
        <v>63980000</v>
      </c>
      <c r="I2054" s="49">
        <f>VLOOKUP(E2054,'sản phẩm'!$A$2:E4611,5,FALSE)</f>
        <v>30990000</v>
      </c>
    </row>
    <row r="2055" spans="1:9" ht="14.25" customHeight="1">
      <c r="A2055" s="38" t="s">
        <v>3865</v>
      </c>
      <c r="B2055" s="45">
        <v>44816</v>
      </c>
      <c r="C2055" s="43">
        <v>679</v>
      </c>
      <c r="D2055" s="40" t="s">
        <v>15</v>
      </c>
      <c r="E2055" s="40" t="s">
        <v>1755</v>
      </c>
      <c r="F2055" s="40">
        <v>1</v>
      </c>
      <c r="G2055" s="39">
        <v>29990000</v>
      </c>
      <c r="H2055" s="39">
        <v>29990000</v>
      </c>
      <c r="I2055" s="49">
        <f>VLOOKUP(E2055,'sản phẩm'!$A$2:E3387,5,FALSE)</f>
        <v>28990000</v>
      </c>
    </row>
    <row r="2056" spans="1:9" ht="14.25" customHeight="1">
      <c r="A2056" s="38" t="s">
        <v>3866</v>
      </c>
      <c r="B2056" s="45">
        <v>44816</v>
      </c>
      <c r="C2056" s="43">
        <v>338</v>
      </c>
      <c r="D2056" s="40" t="s">
        <v>4</v>
      </c>
      <c r="E2056" s="40" t="s">
        <v>1748</v>
      </c>
      <c r="F2056" s="40">
        <v>2</v>
      </c>
      <c r="G2056" s="39">
        <v>7990000</v>
      </c>
      <c r="H2056" s="39">
        <v>15980000</v>
      </c>
      <c r="I2056" s="49">
        <f>VLOOKUP(E2056,'sản phẩm'!$A$2:E3100,5,FALSE)</f>
        <v>6990000</v>
      </c>
    </row>
    <row r="2057" spans="1:9" ht="14.25" customHeight="1">
      <c r="A2057" s="38" t="s">
        <v>3867</v>
      </c>
      <c r="B2057" s="45">
        <v>44816</v>
      </c>
      <c r="C2057" s="43">
        <v>1246</v>
      </c>
      <c r="D2057" s="40" t="s">
        <v>11</v>
      </c>
      <c r="E2057" s="40" t="s">
        <v>1801</v>
      </c>
      <c r="F2057" s="40">
        <v>1</v>
      </c>
      <c r="G2057" s="39">
        <v>32990000</v>
      </c>
      <c r="H2057" s="39">
        <v>32990000</v>
      </c>
      <c r="I2057" s="49">
        <f>VLOOKUP(E2057,'sản phẩm'!$A$2:E5714,5,FALSE)</f>
        <v>31990000</v>
      </c>
    </row>
    <row r="2058" spans="1:9" ht="14.25" customHeight="1">
      <c r="A2058" s="38" t="s">
        <v>3868</v>
      </c>
      <c r="B2058" s="45">
        <v>44817</v>
      </c>
      <c r="C2058" s="43">
        <v>1355</v>
      </c>
      <c r="D2058" s="40" t="s">
        <v>15</v>
      </c>
      <c r="E2058" s="40" t="s">
        <v>1789</v>
      </c>
      <c r="F2058" s="40">
        <v>1</v>
      </c>
      <c r="G2058" s="39">
        <v>4290000</v>
      </c>
      <c r="H2058" s="39">
        <v>4290000</v>
      </c>
      <c r="I2058" s="49">
        <f>VLOOKUP(E2058,'sản phẩm'!$A$2:E5095,5,FALSE)</f>
        <v>3290000</v>
      </c>
    </row>
    <row r="2059" spans="1:9" ht="14.25" customHeight="1">
      <c r="A2059" s="38" t="s">
        <v>3869</v>
      </c>
      <c r="B2059" s="45">
        <v>44817</v>
      </c>
      <c r="C2059" s="43">
        <v>744</v>
      </c>
      <c r="D2059" s="40" t="s">
        <v>15</v>
      </c>
      <c r="E2059" s="40" t="s">
        <v>1767</v>
      </c>
      <c r="F2059" s="40">
        <v>1</v>
      </c>
      <c r="G2059" s="39">
        <v>19990000</v>
      </c>
      <c r="H2059" s="39">
        <v>19990000</v>
      </c>
      <c r="I2059" s="49">
        <f>VLOOKUP(E2059,'sản phẩm'!$A$2:E3994,5,FALSE)</f>
        <v>18990000</v>
      </c>
    </row>
    <row r="2060" spans="1:9" ht="14.25" customHeight="1">
      <c r="A2060" s="38" t="s">
        <v>3870</v>
      </c>
      <c r="B2060" s="45">
        <v>44817</v>
      </c>
      <c r="C2060" s="43">
        <v>1425</v>
      </c>
      <c r="D2060" s="40" t="s">
        <v>15</v>
      </c>
      <c r="E2060" s="40" t="s">
        <v>1745</v>
      </c>
      <c r="F2060" s="40">
        <v>2</v>
      </c>
      <c r="G2060" s="39">
        <v>6990000</v>
      </c>
      <c r="H2060" s="39">
        <v>13980000</v>
      </c>
      <c r="I2060" s="49">
        <f>VLOOKUP(E2060,'sản phẩm'!$A$2:E3004,5,FALSE)</f>
        <v>5990000</v>
      </c>
    </row>
    <row r="2061" spans="1:9" ht="14.25" customHeight="1">
      <c r="A2061" s="38" t="s">
        <v>3871</v>
      </c>
      <c r="B2061" s="45">
        <v>44817</v>
      </c>
      <c r="C2061" s="43">
        <v>7</v>
      </c>
      <c r="D2061" s="40" t="s">
        <v>15</v>
      </c>
      <c r="E2061" s="40" t="s">
        <v>1771</v>
      </c>
      <c r="F2061" s="40">
        <v>1</v>
      </c>
      <c r="G2061" s="39">
        <v>5690000</v>
      </c>
      <c r="H2061" s="39">
        <v>5690000</v>
      </c>
      <c r="I2061" s="49">
        <f>VLOOKUP(E2061,'sản phẩm'!$A$2:E4184,5,FALSE)</f>
        <v>4690000</v>
      </c>
    </row>
    <row r="2062" spans="1:9" ht="14.25" customHeight="1">
      <c r="A2062" s="38" t="s">
        <v>3872</v>
      </c>
      <c r="B2062" s="45">
        <v>44817</v>
      </c>
      <c r="C2062" s="43">
        <v>1358</v>
      </c>
      <c r="D2062" s="40" t="s">
        <v>15</v>
      </c>
      <c r="E2062" s="40" t="s">
        <v>1763</v>
      </c>
      <c r="F2062" s="40">
        <v>1</v>
      </c>
      <c r="G2062" s="39">
        <v>3290000</v>
      </c>
      <c r="H2062" s="39">
        <v>3290000</v>
      </c>
      <c r="I2062" s="49">
        <f>VLOOKUP(E2062,'sản phẩm'!$A$2:E3786,5,FALSE)</f>
        <v>2290000</v>
      </c>
    </row>
    <row r="2063" spans="1:9" ht="14.25" customHeight="1">
      <c r="A2063" s="38" t="s">
        <v>3873</v>
      </c>
      <c r="B2063" s="45">
        <v>44817</v>
      </c>
      <c r="C2063" s="43">
        <v>195</v>
      </c>
      <c r="D2063" s="40" t="s">
        <v>4</v>
      </c>
      <c r="E2063" s="40" t="s">
        <v>1771</v>
      </c>
      <c r="F2063" s="40">
        <v>1</v>
      </c>
      <c r="G2063" s="39">
        <v>5690000</v>
      </c>
      <c r="H2063" s="39">
        <v>5690000</v>
      </c>
      <c r="I2063" s="49">
        <f>VLOOKUP(E2063,'sản phẩm'!$A$2:E4185,5,FALSE)</f>
        <v>4690000</v>
      </c>
    </row>
    <row r="2064" spans="1:9" ht="14.25" customHeight="1">
      <c r="A2064" s="38" t="s">
        <v>3874</v>
      </c>
      <c r="B2064" s="45">
        <v>44817</v>
      </c>
      <c r="C2064" s="43">
        <v>1264</v>
      </c>
      <c r="D2064" s="40" t="s">
        <v>4</v>
      </c>
      <c r="E2064" s="40" t="s">
        <v>1777</v>
      </c>
      <c r="F2064" s="40">
        <v>2</v>
      </c>
      <c r="G2064" s="39">
        <v>23990000</v>
      </c>
      <c r="H2064" s="39">
        <v>47980000</v>
      </c>
      <c r="I2064" s="49">
        <f>VLOOKUP(E2064,'sản phẩm'!$A$2:E4515,5,FALSE)</f>
        <v>22990000</v>
      </c>
    </row>
    <row r="2065" spans="1:9" ht="14.25" customHeight="1">
      <c r="A2065" s="38" t="s">
        <v>3875</v>
      </c>
      <c r="B2065" s="45">
        <v>44817</v>
      </c>
      <c r="C2065" s="43">
        <v>1150</v>
      </c>
      <c r="D2065" s="40" t="s">
        <v>15</v>
      </c>
      <c r="E2065" s="40" t="s">
        <v>1797</v>
      </c>
      <c r="F2065" s="40">
        <v>1</v>
      </c>
      <c r="G2065" s="39">
        <v>53990000</v>
      </c>
      <c r="H2065" s="39">
        <v>53990000</v>
      </c>
      <c r="I2065" s="49">
        <f>VLOOKUP(E2065,'sản phẩm'!$A$2:E5516,5,FALSE)</f>
        <v>52990000</v>
      </c>
    </row>
    <row r="2066" spans="1:9" ht="14.25" customHeight="1">
      <c r="A2066" s="38" t="s">
        <v>3876</v>
      </c>
      <c r="B2066" s="45">
        <v>44817</v>
      </c>
      <c r="C2066" s="43">
        <v>634</v>
      </c>
      <c r="D2066" s="40" t="s">
        <v>15</v>
      </c>
      <c r="E2066" s="40" t="s">
        <v>1787</v>
      </c>
      <c r="F2066" s="40">
        <v>1</v>
      </c>
      <c r="G2066" s="39">
        <v>35000000</v>
      </c>
      <c r="H2066" s="39">
        <v>35000000</v>
      </c>
      <c r="I2066" s="49">
        <f>VLOOKUP(E2066,'sản phẩm'!$A$2:E4990,5,FALSE)</f>
        <v>34000000</v>
      </c>
    </row>
    <row r="2067" spans="1:9" ht="14.25" customHeight="1">
      <c r="A2067" s="38" t="s">
        <v>3877</v>
      </c>
      <c r="B2067" s="45">
        <v>44818</v>
      </c>
      <c r="C2067" s="43">
        <v>1501</v>
      </c>
      <c r="D2067" s="40" t="s">
        <v>15</v>
      </c>
      <c r="E2067" s="40" t="s">
        <v>1750</v>
      </c>
      <c r="F2067" s="40">
        <v>1</v>
      </c>
      <c r="G2067" s="39">
        <v>39990000</v>
      </c>
      <c r="H2067" s="39">
        <v>39990000</v>
      </c>
      <c r="I2067" s="49">
        <f>VLOOKUP(E2067,'sản phẩm'!$A$2:E3217,5,FALSE)</f>
        <v>38990000</v>
      </c>
    </row>
    <row r="2068" spans="1:9" ht="14.25" customHeight="1">
      <c r="A2068" s="38" t="s">
        <v>3878</v>
      </c>
      <c r="B2068" s="45">
        <v>44818</v>
      </c>
      <c r="C2068" s="43">
        <v>444</v>
      </c>
      <c r="D2068" s="40" t="s">
        <v>11</v>
      </c>
      <c r="E2068" s="40" t="s">
        <v>1745</v>
      </c>
      <c r="F2068" s="40">
        <v>1</v>
      </c>
      <c r="G2068" s="39">
        <v>6990000</v>
      </c>
      <c r="H2068" s="39">
        <v>6990000</v>
      </c>
      <c r="I2068" s="49">
        <f>VLOOKUP(E2068,'sản phẩm'!$A$2:E3005,5,FALSE)</f>
        <v>5990000</v>
      </c>
    </row>
    <row r="2069" spans="1:9" ht="14.25" customHeight="1">
      <c r="A2069" s="38" t="s">
        <v>3879</v>
      </c>
      <c r="B2069" s="45">
        <v>44818</v>
      </c>
      <c r="C2069" s="43">
        <v>436</v>
      </c>
      <c r="D2069" s="40" t="s">
        <v>15</v>
      </c>
      <c r="E2069" s="40" t="s">
        <v>1748</v>
      </c>
      <c r="F2069" s="40">
        <v>2</v>
      </c>
      <c r="G2069" s="39">
        <v>7990000</v>
      </c>
      <c r="H2069" s="39">
        <v>15980000</v>
      </c>
      <c r="I2069" s="49">
        <f>VLOOKUP(E2069,'sản phẩm'!$A$2:E3101,5,FALSE)</f>
        <v>6990000</v>
      </c>
    </row>
    <row r="2070" spans="1:9" ht="14.25" customHeight="1">
      <c r="A2070" s="38" t="s">
        <v>3880</v>
      </c>
      <c r="B2070" s="45">
        <v>44818</v>
      </c>
      <c r="C2070" s="43">
        <v>196</v>
      </c>
      <c r="D2070" s="40" t="s">
        <v>4</v>
      </c>
      <c r="E2070" s="40" t="s">
        <v>1773</v>
      </c>
      <c r="F2070" s="40">
        <v>2</v>
      </c>
      <c r="G2070" s="39">
        <v>33000000</v>
      </c>
      <c r="H2070" s="39">
        <v>66000000</v>
      </c>
      <c r="I2070" s="49">
        <f>VLOOKUP(E2070,'sản phẩm'!$A$2:E4287,5,FALSE)</f>
        <v>32000000</v>
      </c>
    </row>
    <row r="2071" spans="1:9" ht="14.25" customHeight="1">
      <c r="A2071" s="38" t="s">
        <v>3881</v>
      </c>
      <c r="B2071" s="45">
        <v>44818</v>
      </c>
      <c r="C2071" s="43">
        <v>1115</v>
      </c>
      <c r="D2071" s="40" t="s">
        <v>15</v>
      </c>
      <c r="E2071" s="40" t="s">
        <v>1787</v>
      </c>
      <c r="F2071" s="40">
        <v>1</v>
      </c>
      <c r="G2071" s="39">
        <v>35000000</v>
      </c>
      <c r="H2071" s="39">
        <v>35000000</v>
      </c>
      <c r="I2071" s="49">
        <f>VLOOKUP(E2071,'sản phẩm'!$A$2:E4991,5,FALSE)</f>
        <v>34000000</v>
      </c>
    </row>
    <row r="2072" spans="1:9" ht="14.25" customHeight="1">
      <c r="A2072" s="38" t="s">
        <v>3882</v>
      </c>
      <c r="B2072" s="45">
        <v>44818</v>
      </c>
      <c r="C2072" s="43">
        <v>1184</v>
      </c>
      <c r="D2072" s="40" t="s">
        <v>4</v>
      </c>
      <c r="E2072" s="40" t="s">
        <v>1753</v>
      </c>
      <c r="F2072" s="40">
        <v>2</v>
      </c>
      <c r="G2072" s="39">
        <v>48990000</v>
      </c>
      <c r="H2072" s="39">
        <v>97980000</v>
      </c>
      <c r="I2072" s="49">
        <f>VLOOKUP(E2072,'sản phẩm'!$A$2:E3301,5,FALSE)</f>
        <v>47990000</v>
      </c>
    </row>
    <row r="2073" spans="1:9" ht="14.25" customHeight="1">
      <c r="A2073" s="38" t="s">
        <v>3883</v>
      </c>
      <c r="B2073" s="45">
        <v>44818</v>
      </c>
      <c r="C2073" s="43">
        <v>1205</v>
      </c>
      <c r="D2073" s="40" t="s">
        <v>15</v>
      </c>
      <c r="E2073" s="40" t="s">
        <v>1801</v>
      </c>
      <c r="F2073" s="40">
        <v>1</v>
      </c>
      <c r="G2073" s="39">
        <v>32990000</v>
      </c>
      <c r="H2073" s="39">
        <v>32990000</v>
      </c>
      <c r="I2073" s="49">
        <f>VLOOKUP(E2073,'sản phẩm'!$A$2:E5715,5,FALSE)</f>
        <v>31990000</v>
      </c>
    </row>
    <row r="2074" spans="1:9" ht="14.25" customHeight="1">
      <c r="A2074" s="38" t="s">
        <v>3884</v>
      </c>
      <c r="B2074" s="45">
        <v>44818</v>
      </c>
      <c r="C2074" s="43">
        <v>804</v>
      </c>
      <c r="D2074" s="40" t="s">
        <v>15</v>
      </c>
      <c r="E2074" s="40" t="s">
        <v>1745</v>
      </c>
      <c r="F2074" s="40">
        <v>2</v>
      </c>
      <c r="G2074" s="39">
        <v>6990000</v>
      </c>
      <c r="H2074" s="39">
        <v>13980000</v>
      </c>
      <c r="I2074" s="49">
        <f>VLOOKUP(E2074,'sản phẩm'!$A$2:E3006,5,FALSE)</f>
        <v>5990000</v>
      </c>
    </row>
    <row r="2075" spans="1:9" ht="14.25" customHeight="1">
      <c r="A2075" s="38" t="s">
        <v>3885</v>
      </c>
      <c r="B2075" s="45">
        <v>44818</v>
      </c>
      <c r="C2075" s="43">
        <v>94</v>
      </c>
      <c r="D2075" s="40" t="s">
        <v>8</v>
      </c>
      <c r="E2075" s="40" t="s">
        <v>1761</v>
      </c>
      <c r="F2075" s="40">
        <v>2</v>
      </c>
      <c r="G2075" s="39">
        <v>20990000</v>
      </c>
      <c r="H2075" s="39">
        <v>41980000</v>
      </c>
      <c r="I2075" s="49">
        <f>VLOOKUP(E2075,'sản phẩm'!$A$2:E3681,5,FALSE)</f>
        <v>19990000</v>
      </c>
    </row>
    <row r="2076" spans="1:9" ht="14.25" customHeight="1">
      <c r="A2076" s="38" t="s">
        <v>3886</v>
      </c>
      <c r="B2076" s="45">
        <v>44818</v>
      </c>
      <c r="C2076" s="43">
        <v>943</v>
      </c>
      <c r="D2076" s="40" t="s">
        <v>15</v>
      </c>
      <c r="E2076" s="40" t="s">
        <v>1783</v>
      </c>
      <c r="F2076" s="40">
        <v>1</v>
      </c>
      <c r="G2076" s="39">
        <v>31990000</v>
      </c>
      <c r="H2076" s="39">
        <v>31990000</v>
      </c>
      <c r="I2076" s="49">
        <f>VLOOKUP(E2076,'sản phẩm'!$A$2:E4813,5,FALSE)</f>
        <v>30990000</v>
      </c>
    </row>
    <row r="2077" spans="1:9" ht="14.25" customHeight="1">
      <c r="A2077" s="38" t="s">
        <v>3887</v>
      </c>
      <c r="B2077" s="45">
        <v>44818</v>
      </c>
      <c r="C2077" s="43">
        <v>663</v>
      </c>
      <c r="D2077" s="40" t="s">
        <v>15</v>
      </c>
      <c r="E2077" s="40" t="s">
        <v>1787</v>
      </c>
      <c r="F2077" s="40">
        <v>2</v>
      </c>
      <c r="G2077" s="39">
        <v>35000000</v>
      </c>
      <c r="H2077" s="39">
        <v>70000000</v>
      </c>
      <c r="I2077" s="49">
        <f>VLOOKUP(E2077,'sản phẩm'!$A$2:E4992,5,FALSE)</f>
        <v>34000000</v>
      </c>
    </row>
    <row r="2078" spans="1:9" ht="14.25" customHeight="1">
      <c r="A2078" s="38" t="s">
        <v>3888</v>
      </c>
      <c r="B2078" s="45">
        <v>44818</v>
      </c>
      <c r="C2078" s="43">
        <v>1132</v>
      </c>
      <c r="D2078" s="40" t="s">
        <v>15</v>
      </c>
      <c r="E2078" s="40" t="s">
        <v>1803</v>
      </c>
      <c r="F2078" s="40">
        <v>2</v>
      </c>
      <c r="G2078" s="39">
        <v>27990000</v>
      </c>
      <c r="H2078" s="39">
        <v>55980000</v>
      </c>
      <c r="I2078" s="49">
        <f>VLOOKUP(E2078,'sản phẩm'!$A$2:E5807,5,FALSE)</f>
        <v>26990000</v>
      </c>
    </row>
    <row r="2079" spans="1:9" ht="14.25" customHeight="1">
      <c r="A2079" s="38" t="s">
        <v>3889</v>
      </c>
      <c r="B2079" s="45">
        <v>44818</v>
      </c>
      <c r="C2079" s="43">
        <v>1379</v>
      </c>
      <c r="D2079" s="40" t="s">
        <v>11</v>
      </c>
      <c r="E2079" s="40" t="s">
        <v>1761</v>
      </c>
      <c r="F2079" s="40">
        <v>2</v>
      </c>
      <c r="G2079" s="39">
        <v>20990000</v>
      </c>
      <c r="H2079" s="39">
        <v>41980000</v>
      </c>
      <c r="I2079" s="49">
        <f>VLOOKUP(E2079,'sản phẩm'!$A$2:E3682,5,FALSE)</f>
        <v>19990000</v>
      </c>
    </row>
    <row r="2080" spans="1:9" ht="14.25" customHeight="1">
      <c r="A2080" s="38" t="s">
        <v>3890</v>
      </c>
      <c r="B2080" s="45">
        <v>44819</v>
      </c>
      <c r="C2080" s="43">
        <v>1172</v>
      </c>
      <c r="D2080" s="40" t="s">
        <v>15</v>
      </c>
      <c r="E2080" s="40" t="s">
        <v>1793</v>
      </c>
      <c r="F2080" s="40">
        <v>2</v>
      </c>
      <c r="G2080" s="39">
        <v>29990000</v>
      </c>
      <c r="H2080" s="39">
        <v>59980000</v>
      </c>
      <c r="I2080" s="49">
        <f>VLOOKUP(E2080,'sản phẩm'!$A$2:E5305,5,FALSE)</f>
        <v>28990000</v>
      </c>
    </row>
    <row r="2081" spans="1:9" ht="14.25" customHeight="1">
      <c r="A2081" s="38" t="s">
        <v>3891</v>
      </c>
      <c r="B2081" s="45">
        <v>44819</v>
      </c>
      <c r="C2081" s="43">
        <v>276</v>
      </c>
      <c r="D2081" s="40" t="s">
        <v>15</v>
      </c>
      <c r="E2081" s="40" t="s">
        <v>1803</v>
      </c>
      <c r="F2081" s="40">
        <v>2</v>
      </c>
      <c r="G2081" s="39">
        <v>27990000</v>
      </c>
      <c r="H2081" s="39">
        <v>55980000</v>
      </c>
      <c r="I2081" s="49">
        <f>VLOOKUP(E2081,'sản phẩm'!$A$2:E5808,5,FALSE)</f>
        <v>26990000</v>
      </c>
    </row>
    <row r="2082" spans="1:9" ht="14.25" customHeight="1">
      <c r="A2082" s="38" t="s">
        <v>3892</v>
      </c>
      <c r="B2082" s="45">
        <v>44819</v>
      </c>
      <c r="C2082" s="43">
        <v>9</v>
      </c>
      <c r="D2082" s="40" t="s">
        <v>15</v>
      </c>
      <c r="E2082" s="40" t="s">
        <v>1785</v>
      </c>
      <c r="F2082" s="40">
        <v>1</v>
      </c>
      <c r="G2082" s="39">
        <v>16000000</v>
      </c>
      <c r="H2082" s="39">
        <v>16000000</v>
      </c>
      <c r="I2082" s="49">
        <f>VLOOKUP(E2082,'sản phẩm'!$A$2:E4905,5,FALSE)</f>
        <v>15000000</v>
      </c>
    </row>
    <row r="2083" spans="1:9" ht="14.25" customHeight="1">
      <c r="A2083" s="38" t="s">
        <v>3893</v>
      </c>
      <c r="B2083" s="45">
        <v>44819</v>
      </c>
      <c r="C2083" s="43">
        <v>127</v>
      </c>
      <c r="D2083" s="40" t="s">
        <v>4</v>
      </c>
      <c r="E2083" s="40" t="s">
        <v>1783</v>
      </c>
      <c r="F2083" s="40">
        <v>2</v>
      </c>
      <c r="G2083" s="39">
        <v>31990000</v>
      </c>
      <c r="H2083" s="39">
        <v>63980000</v>
      </c>
      <c r="I2083" s="49">
        <f>VLOOKUP(E2083,'sản phẩm'!$A$2:E4814,5,FALSE)</f>
        <v>30990000</v>
      </c>
    </row>
    <row r="2084" spans="1:9" ht="14.25" customHeight="1">
      <c r="A2084" s="38" t="s">
        <v>3894</v>
      </c>
      <c r="B2084" s="45">
        <v>44819</v>
      </c>
      <c r="C2084" s="43">
        <v>40</v>
      </c>
      <c r="D2084" s="40" t="s">
        <v>15</v>
      </c>
      <c r="E2084" s="40" t="s">
        <v>1765</v>
      </c>
      <c r="F2084" s="40">
        <v>1</v>
      </c>
      <c r="G2084" s="39">
        <v>34000000</v>
      </c>
      <c r="H2084" s="39">
        <v>34000000</v>
      </c>
      <c r="I2084" s="49">
        <f>VLOOKUP(E2084,'sản phẩm'!$A$2:E3884,5,FALSE)</f>
        <v>33000000</v>
      </c>
    </row>
    <row r="2085" spans="1:9" ht="14.25" customHeight="1">
      <c r="A2085" s="38" t="s">
        <v>3895</v>
      </c>
      <c r="B2085" s="45">
        <v>44819</v>
      </c>
      <c r="C2085" s="43">
        <v>1196</v>
      </c>
      <c r="D2085" s="40" t="s">
        <v>15</v>
      </c>
      <c r="E2085" s="40" t="s">
        <v>1761</v>
      </c>
      <c r="F2085" s="40">
        <v>1</v>
      </c>
      <c r="G2085" s="39">
        <v>20990000</v>
      </c>
      <c r="H2085" s="39">
        <v>20990000</v>
      </c>
      <c r="I2085" s="49">
        <f>VLOOKUP(E2085,'sản phẩm'!$A$2:E3683,5,FALSE)</f>
        <v>19990000</v>
      </c>
    </row>
    <row r="2086" spans="1:9" ht="14.25" customHeight="1">
      <c r="A2086" s="38" t="s">
        <v>3896</v>
      </c>
      <c r="B2086" s="45">
        <v>44819</v>
      </c>
      <c r="C2086" s="43">
        <v>920</v>
      </c>
      <c r="D2086" s="40" t="s">
        <v>4</v>
      </c>
      <c r="E2086" s="40" t="s">
        <v>1791</v>
      </c>
      <c r="F2086" s="40">
        <v>1</v>
      </c>
      <c r="G2086" s="39">
        <v>9990000</v>
      </c>
      <c r="H2086" s="39">
        <v>9990000</v>
      </c>
      <c r="I2086" s="49">
        <f>VLOOKUP(E2086,'sản phẩm'!$A$2:E5195,5,FALSE)</f>
        <v>8990000</v>
      </c>
    </row>
    <row r="2087" spans="1:9" ht="14.25" customHeight="1">
      <c r="A2087" s="38" t="s">
        <v>3897</v>
      </c>
      <c r="B2087" s="45">
        <v>44819</v>
      </c>
      <c r="C2087" s="43">
        <v>828</v>
      </c>
      <c r="D2087" s="40" t="s">
        <v>8</v>
      </c>
      <c r="E2087" s="40" t="s">
        <v>1779</v>
      </c>
      <c r="F2087" s="40">
        <v>1</v>
      </c>
      <c r="G2087" s="39">
        <v>31990000</v>
      </c>
      <c r="H2087" s="39">
        <v>31990000</v>
      </c>
      <c r="I2087" s="49">
        <f>VLOOKUP(E2087,'sản phẩm'!$A$2:E4612,5,FALSE)</f>
        <v>30990000</v>
      </c>
    </row>
    <row r="2088" spans="1:9" ht="14.25" customHeight="1">
      <c r="A2088" s="38" t="s">
        <v>3898</v>
      </c>
      <c r="B2088" s="45">
        <v>44819</v>
      </c>
      <c r="C2088" s="43">
        <v>498</v>
      </c>
      <c r="D2088" s="40" t="s">
        <v>4</v>
      </c>
      <c r="E2088" s="40" t="s">
        <v>1785</v>
      </c>
      <c r="F2088" s="40">
        <v>1</v>
      </c>
      <c r="G2088" s="39">
        <v>16000000</v>
      </c>
      <c r="H2088" s="39">
        <v>16000000</v>
      </c>
      <c r="I2088" s="49">
        <f>VLOOKUP(E2088,'sản phẩm'!$A$2:E4906,5,FALSE)</f>
        <v>15000000</v>
      </c>
    </row>
    <row r="2089" spans="1:9" ht="14.25" customHeight="1">
      <c r="A2089" s="38" t="s">
        <v>3899</v>
      </c>
      <c r="B2089" s="45">
        <v>44819</v>
      </c>
      <c r="C2089" s="43">
        <v>1557</v>
      </c>
      <c r="D2089" s="40" t="s">
        <v>4</v>
      </c>
      <c r="E2089" s="40" t="s">
        <v>1748</v>
      </c>
      <c r="F2089" s="40">
        <v>1</v>
      </c>
      <c r="G2089" s="39">
        <v>7990000</v>
      </c>
      <c r="H2089" s="39">
        <v>7990000</v>
      </c>
      <c r="I2089" s="49">
        <f>VLOOKUP(E2089,'sản phẩm'!$A$2:E3102,5,FALSE)</f>
        <v>6990000</v>
      </c>
    </row>
    <row r="2090" spans="1:9" ht="14.25" customHeight="1">
      <c r="A2090" s="38" t="s">
        <v>3900</v>
      </c>
      <c r="B2090" s="45">
        <v>44819</v>
      </c>
      <c r="C2090" s="43">
        <v>235</v>
      </c>
      <c r="D2090" s="40" t="s">
        <v>15</v>
      </c>
      <c r="E2090" s="40" t="s">
        <v>1787</v>
      </c>
      <c r="F2090" s="40">
        <v>2</v>
      </c>
      <c r="G2090" s="39">
        <v>35000000</v>
      </c>
      <c r="H2090" s="39">
        <v>70000000</v>
      </c>
      <c r="I2090" s="49">
        <f>VLOOKUP(E2090,'sản phẩm'!$A$2:E4993,5,FALSE)</f>
        <v>34000000</v>
      </c>
    </row>
    <row r="2091" spans="1:9" ht="14.25" customHeight="1">
      <c r="A2091" s="38" t="s">
        <v>3901</v>
      </c>
      <c r="B2091" s="45">
        <v>44819</v>
      </c>
      <c r="C2091" s="43">
        <v>451</v>
      </c>
      <c r="D2091" s="40" t="s">
        <v>15</v>
      </c>
      <c r="E2091" s="40" t="s">
        <v>1765</v>
      </c>
      <c r="F2091" s="40">
        <v>1</v>
      </c>
      <c r="G2091" s="39">
        <v>34000000</v>
      </c>
      <c r="H2091" s="39">
        <v>34000000</v>
      </c>
      <c r="I2091" s="49">
        <f>VLOOKUP(E2091,'sản phẩm'!$A$2:E3885,5,FALSE)</f>
        <v>33000000</v>
      </c>
    </row>
    <row r="2092" spans="1:9" ht="14.25" customHeight="1">
      <c r="A2092" s="38" t="s">
        <v>3902</v>
      </c>
      <c r="B2092" s="45">
        <v>44819</v>
      </c>
      <c r="C2092" s="43">
        <v>1637</v>
      </c>
      <c r="D2092" s="40" t="s">
        <v>4</v>
      </c>
      <c r="E2092" s="40" t="s">
        <v>1777</v>
      </c>
      <c r="F2092" s="40">
        <v>2</v>
      </c>
      <c r="G2092" s="39">
        <v>23990000</v>
      </c>
      <c r="H2092" s="39">
        <v>47980000</v>
      </c>
      <c r="I2092" s="49">
        <f>VLOOKUP(E2092,'sản phẩm'!$A$2:E4516,5,FALSE)</f>
        <v>22990000</v>
      </c>
    </row>
    <row r="2093" spans="1:9" ht="14.25" customHeight="1">
      <c r="A2093" s="38" t="s">
        <v>3903</v>
      </c>
      <c r="B2093" s="45">
        <v>44819</v>
      </c>
      <c r="C2093" s="43">
        <v>852</v>
      </c>
      <c r="D2093" s="40" t="s">
        <v>15</v>
      </c>
      <c r="E2093" s="40" t="s">
        <v>1795</v>
      </c>
      <c r="F2093" s="40">
        <v>1</v>
      </c>
      <c r="G2093" s="39">
        <v>34990000</v>
      </c>
      <c r="H2093" s="39">
        <v>34990000</v>
      </c>
      <c r="I2093" s="49">
        <f>VLOOKUP(E2093,'sản phẩm'!$A$2:E5410,5,FALSE)</f>
        <v>33990000</v>
      </c>
    </row>
    <row r="2094" spans="1:9" ht="14.25" customHeight="1">
      <c r="A2094" s="38" t="s">
        <v>3904</v>
      </c>
      <c r="B2094" s="45">
        <v>44819</v>
      </c>
      <c r="C2094" s="43">
        <v>596</v>
      </c>
      <c r="D2094" s="40" t="s">
        <v>4</v>
      </c>
      <c r="E2094" s="40" t="s">
        <v>1748</v>
      </c>
      <c r="F2094" s="40">
        <v>1</v>
      </c>
      <c r="G2094" s="39">
        <v>7990000</v>
      </c>
      <c r="H2094" s="39">
        <v>7990000</v>
      </c>
      <c r="I2094" s="49">
        <f>VLOOKUP(E2094,'sản phẩm'!$A$2:E3103,5,FALSE)</f>
        <v>6990000</v>
      </c>
    </row>
    <row r="2095" spans="1:9" ht="14.25" customHeight="1">
      <c r="A2095" s="38" t="s">
        <v>3905</v>
      </c>
      <c r="B2095" s="45">
        <v>44819</v>
      </c>
      <c r="C2095" s="43">
        <v>751</v>
      </c>
      <c r="D2095" s="40" t="s">
        <v>15</v>
      </c>
      <c r="E2095" s="40" t="s">
        <v>1785</v>
      </c>
      <c r="F2095" s="40">
        <v>1</v>
      </c>
      <c r="G2095" s="39">
        <v>16000000</v>
      </c>
      <c r="H2095" s="39">
        <v>16000000</v>
      </c>
      <c r="I2095" s="49">
        <f>VLOOKUP(E2095,'sản phẩm'!$A$2:E4907,5,FALSE)</f>
        <v>15000000</v>
      </c>
    </row>
    <row r="2096" spans="1:9" ht="14.25" customHeight="1">
      <c r="A2096" s="38" t="s">
        <v>3906</v>
      </c>
      <c r="B2096" s="45">
        <v>44819</v>
      </c>
      <c r="C2096" s="43">
        <v>130</v>
      </c>
      <c r="D2096" s="40" t="s">
        <v>15</v>
      </c>
      <c r="E2096" s="40" t="s">
        <v>1783</v>
      </c>
      <c r="F2096" s="40">
        <v>2</v>
      </c>
      <c r="G2096" s="39">
        <v>31990000</v>
      </c>
      <c r="H2096" s="39">
        <v>63980000</v>
      </c>
      <c r="I2096" s="49">
        <f>VLOOKUP(E2096,'sản phẩm'!$A$2:E4815,5,FALSE)</f>
        <v>30990000</v>
      </c>
    </row>
    <row r="2097" spans="1:9" ht="14.25" customHeight="1">
      <c r="A2097" s="38" t="s">
        <v>3907</v>
      </c>
      <c r="B2097" s="45">
        <v>44819</v>
      </c>
      <c r="C2097" s="43">
        <v>1342</v>
      </c>
      <c r="D2097" s="40" t="s">
        <v>15</v>
      </c>
      <c r="E2097" s="40" t="s">
        <v>1799</v>
      </c>
      <c r="F2097" s="40">
        <v>1</v>
      </c>
      <c r="G2097" s="39">
        <v>22990000</v>
      </c>
      <c r="H2097" s="39">
        <v>22990000</v>
      </c>
      <c r="I2097" s="49">
        <f>VLOOKUP(E2097,'sản phẩm'!$A$2:E5607,5,FALSE)</f>
        <v>21990000</v>
      </c>
    </row>
    <row r="2098" spans="1:9" ht="14.25" customHeight="1">
      <c r="A2098" s="38" t="s">
        <v>3908</v>
      </c>
      <c r="B2098" s="45">
        <v>44819</v>
      </c>
      <c r="C2098" s="43">
        <v>917</v>
      </c>
      <c r="D2098" s="40" t="s">
        <v>15</v>
      </c>
      <c r="E2098" s="40" t="s">
        <v>1775</v>
      </c>
      <c r="F2098" s="40">
        <v>1</v>
      </c>
      <c r="G2098" s="39">
        <v>29990000</v>
      </c>
      <c r="H2098" s="39">
        <v>29990000</v>
      </c>
      <c r="I2098" s="49">
        <f>VLOOKUP(E2098,'sản phẩm'!$A$2:E4395,5,FALSE)</f>
        <v>28990000</v>
      </c>
    </row>
    <row r="2099" spans="1:9" ht="14.25" customHeight="1">
      <c r="A2099" s="38" t="s">
        <v>3909</v>
      </c>
      <c r="B2099" s="45">
        <v>44819</v>
      </c>
      <c r="C2099" s="43">
        <v>682</v>
      </c>
      <c r="D2099" s="40" t="s">
        <v>8</v>
      </c>
      <c r="E2099" s="40" t="s">
        <v>1781</v>
      </c>
      <c r="F2099" s="40">
        <v>2</v>
      </c>
      <c r="G2099" s="39">
        <v>49990000</v>
      </c>
      <c r="H2099" s="39">
        <v>99980000</v>
      </c>
      <c r="I2099" s="49">
        <f>VLOOKUP(E2099,'sản phẩm'!$A$2:E4709,5,FALSE)</f>
        <v>48990000</v>
      </c>
    </row>
    <row r="2100" spans="1:9" ht="14.25" customHeight="1">
      <c r="A2100" s="38" t="s">
        <v>3910</v>
      </c>
      <c r="B2100" s="45">
        <v>44820</v>
      </c>
      <c r="C2100" s="43">
        <v>1559</v>
      </c>
      <c r="D2100" s="40" t="s">
        <v>8</v>
      </c>
      <c r="E2100" s="40" t="s">
        <v>1787</v>
      </c>
      <c r="F2100" s="40">
        <v>2</v>
      </c>
      <c r="G2100" s="39">
        <v>35000000</v>
      </c>
      <c r="H2100" s="39">
        <v>70000000</v>
      </c>
      <c r="I2100" s="49">
        <f>VLOOKUP(E2100,'sản phẩm'!$A$2:E4994,5,FALSE)</f>
        <v>34000000</v>
      </c>
    </row>
    <row r="2101" spans="1:9" ht="14.25" customHeight="1">
      <c r="A2101" s="38" t="s">
        <v>3911</v>
      </c>
      <c r="B2101" s="45">
        <v>44820</v>
      </c>
      <c r="C2101" s="43">
        <v>203</v>
      </c>
      <c r="D2101" s="40" t="s">
        <v>8</v>
      </c>
      <c r="E2101" s="40" t="s">
        <v>1795</v>
      </c>
      <c r="F2101" s="40">
        <v>1</v>
      </c>
      <c r="G2101" s="39">
        <v>34990000</v>
      </c>
      <c r="H2101" s="39">
        <v>34990000</v>
      </c>
      <c r="I2101" s="49">
        <f>VLOOKUP(E2101,'sản phẩm'!$A$2:E5411,5,FALSE)</f>
        <v>33990000</v>
      </c>
    </row>
    <row r="2102" spans="1:9" ht="14.25" customHeight="1">
      <c r="A2102" s="38" t="s">
        <v>3912</v>
      </c>
      <c r="B2102" s="45">
        <v>44820</v>
      </c>
      <c r="C2102" s="43">
        <v>1450</v>
      </c>
      <c r="D2102" s="40" t="s">
        <v>15</v>
      </c>
      <c r="E2102" s="40" t="s">
        <v>1789</v>
      </c>
      <c r="F2102" s="40">
        <v>1</v>
      </c>
      <c r="G2102" s="39">
        <v>4290000</v>
      </c>
      <c r="H2102" s="39">
        <v>4290000</v>
      </c>
      <c r="I2102" s="49">
        <f>VLOOKUP(E2102,'sản phẩm'!$A$2:E5096,5,FALSE)</f>
        <v>3290000</v>
      </c>
    </row>
    <row r="2103" spans="1:9" ht="14.25" customHeight="1">
      <c r="A2103" s="38" t="s">
        <v>3913</v>
      </c>
      <c r="B2103" s="45">
        <v>44820</v>
      </c>
      <c r="C2103" s="43">
        <v>1300</v>
      </c>
      <c r="D2103" s="40" t="s">
        <v>15</v>
      </c>
      <c r="E2103" s="40" t="s">
        <v>1755</v>
      </c>
      <c r="F2103" s="40">
        <v>2</v>
      </c>
      <c r="G2103" s="39">
        <v>29990000</v>
      </c>
      <c r="H2103" s="39">
        <v>59980000</v>
      </c>
      <c r="I2103" s="49">
        <f>VLOOKUP(E2103,'sản phẩm'!$A$2:E3388,5,FALSE)</f>
        <v>28990000</v>
      </c>
    </row>
    <row r="2104" spans="1:9" ht="14.25" customHeight="1">
      <c r="A2104" s="38" t="s">
        <v>3914</v>
      </c>
      <c r="B2104" s="45">
        <v>44820</v>
      </c>
      <c r="C2104" s="43">
        <v>359</v>
      </c>
      <c r="D2104" s="40" t="s">
        <v>15</v>
      </c>
      <c r="E2104" s="40" t="s">
        <v>1785</v>
      </c>
      <c r="F2104" s="40">
        <v>2</v>
      </c>
      <c r="G2104" s="39">
        <v>16000000</v>
      </c>
      <c r="H2104" s="39">
        <v>32000000</v>
      </c>
      <c r="I2104" s="49">
        <f>VLOOKUP(E2104,'sản phẩm'!$A$2:E4908,5,FALSE)</f>
        <v>15000000</v>
      </c>
    </row>
    <row r="2105" spans="1:9" ht="14.25" customHeight="1">
      <c r="A2105" s="38" t="s">
        <v>3915</v>
      </c>
      <c r="B2105" s="45">
        <v>44820</v>
      </c>
      <c r="C2105" s="43">
        <v>1095</v>
      </c>
      <c r="D2105" s="40" t="s">
        <v>15</v>
      </c>
      <c r="E2105" s="40" t="s">
        <v>1799</v>
      </c>
      <c r="F2105" s="40">
        <v>2</v>
      </c>
      <c r="G2105" s="39">
        <v>22990000</v>
      </c>
      <c r="H2105" s="39">
        <v>45980000</v>
      </c>
      <c r="I2105" s="49">
        <f>VLOOKUP(E2105,'sản phẩm'!$A$2:E5608,5,FALSE)</f>
        <v>21990000</v>
      </c>
    </row>
    <row r="2106" spans="1:9" ht="14.25" customHeight="1">
      <c r="A2106" s="38" t="s">
        <v>3916</v>
      </c>
      <c r="B2106" s="45">
        <v>44821</v>
      </c>
      <c r="C2106" s="43">
        <v>1349</v>
      </c>
      <c r="D2106" s="40" t="s">
        <v>15</v>
      </c>
      <c r="E2106" s="40" t="s">
        <v>1763</v>
      </c>
      <c r="F2106" s="40">
        <v>1</v>
      </c>
      <c r="G2106" s="39">
        <v>3290000</v>
      </c>
      <c r="H2106" s="39">
        <v>3290000</v>
      </c>
      <c r="I2106" s="49">
        <f>VLOOKUP(E2106,'sản phẩm'!$A$2:E3787,5,FALSE)</f>
        <v>2290000</v>
      </c>
    </row>
    <row r="2107" spans="1:9" ht="14.25" customHeight="1">
      <c r="A2107" s="38" t="s">
        <v>3917</v>
      </c>
      <c r="B2107" s="45">
        <v>44821</v>
      </c>
      <c r="C2107" s="43">
        <v>397</v>
      </c>
      <c r="D2107" s="40" t="s">
        <v>15</v>
      </c>
      <c r="E2107" s="40" t="s">
        <v>1799</v>
      </c>
      <c r="F2107" s="40">
        <v>1</v>
      </c>
      <c r="G2107" s="39">
        <v>22990000</v>
      </c>
      <c r="H2107" s="39">
        <v>22990000</v>
      </c>
      <c r="I2107" s="49">
        <f>VLOOKUP(E2107,'sản phẩm'!$A$2:E5609,5,FALSE)</f>
        <v>21990000</v>
      </c>
    </row>
    <row r="2108" spans="1:9" ht="14.25" customHeight="1">
      <c r="A2108" s="38" t="s">
        <v>3918</v>
      </c>
      <c r="B2108" s="45">
        <v>44821</v>
      </c>
      <c r="C2108" s="43">
        <v>1242</v>
      </c>
      <c r="D2108" s="40" t="s">
        <v>15</v>
      </c>
      <c r="E2108" s="40" t="s">
        <v>1801</v>
      </c>
      <c r="F2108" s="40">
        <v>1</v>
      </c>
      <c r="G2108" s="39">
        <v>32990000</v>
      </c>
      <c r="H2108" s="39">
        <v>32990000</v>
      </c>
      <c r="I2108" s="49">
        <f>VLOOKUP(E2108,'sản phẩm'!$A$2:E5716,5,FALSE)</f>
        <v>31990000</v>
      </c>
    </row>
    <row r="2109" spans="1:9" ht="14.25" customHeight="1">
      <c r="A2109" s="38" t="s">
        <v>3919</v>
      </c>
      <c r="B2109" s="45">
        <v>44821</v>
      </c>
      <c r="C2109" s="43">
        <v>371</v>
      </c>
      <c r="D2109" s="40" t="s">
        <v>4</v>
      </c>
      <c r="E2109" s="40" t="s">
        <v>1750</v>
      </c>
      <c r="F2109" s="40">
        <v>2</v>
      </c>
      <c r="G2109" s="39">
        <v>39990000</v>
      </c>
      <c r="H2109" s="39">
        <v>79980000</v>
      </c>
      <c r="I2109" s="49">
        <f>VLOOKUP(E2109,'sản phẩm'!$A$2:E3218,5,FALSE)</f>
        <v>38990000</v>
      </c>
    </row>
    <row r="2110" spans="1:9" ht="14.25" customHeight="1">
      <c r="A2110" s="38" t="s">
        <v>3920</v>
      </c>
      <c r="B2110" s="45">
        <v>44821</v>
      </c>
      <c r="C2110" s="43">
        <v>1065</v>
      </c>
      <c r="D2110" s="40" t="s">
        <v>4</v>
      </c>
      <c r="E2110" s="40" t="s">
        <v>1773</v>
      </c>
      <c r="F2110" s="40">
        <v>1</v>
      </c>
      <c r="G2110" s="39">
        <v>33000000</v>
      </c>
      <c r="H2110" s="39">
        <v>33000000</v>
      </c>
      <c r="I2110" s="49">
        <f>VLOOKUP(E2110,'sản phẩm'!$A$2:E4288,5,FALSE)</f>
        <v>32000000</v>
      </c>
    </row>
    <row r="2111" spans="1:9" ht="14.25" customHeight="1">
      <c r="A2111" s="38" t="s">
        <v>3921</v>
      </c>
      <c r="B2111" s="45">
        <v>44821</v>
      </c>
      <c r="C2111" s="43">
        <v>1075</v>
      </c>
      <c r="D2111" s="40" t="s">
        <v>4</v>
      </c>
      <c r="E2111" s="40" t="s">
        <v>1789</v>
      </c>
      <c r="F2111" s="40">
        <v>2</v>
      </c>
      <c r="G2111" s="39">
        <v>4290000</v>
      </c>
      <c r="H2111" s="39">
        <v>8580000</v>
      </c>
      <c r="I2111" s="49">
        <f>VLOOKUP(E2111,'sản phẩm'!$A$2:E5097,5,FALSE)</f>
        <v>3290000</v>
      </c>
    </row>
    <row r="2112" spans="1:9" ht="14.25" customHeight="1">
      <c r="A2112" s="38" t="s">
        <v>3922</v>
      </c>
      <c r="B2112" s="45">
        <v>44821</v>
      </c>
      <c r="C2112" s="43">
        <v>776</v>
      </c>
      <c r="D2112" s="40" t="s">
        <v>15</v>
      </c>
      <c r="E2112" s="40" t="s">
        <v>1761</v>
      </c>
      <c r="F2112" s="40">
        <v>1</v>
      </c>
      <c r="G2112" s="39">
        <v>20990000</v>
      </c>
      <c r="H2112" s="39">
        <v>20990000</v>
      </c>
      <c r="I2112" s="49">
        <f>VLOOKUP(E2112,'sản phẩm'!$A$2:E3684,5,FALSE)</f>
        <v>19990000</v>
      </c>
    </row>
    <row r="2113" spans="1:9" ht="14.25" customHeight="1">
      <c r="A2113" s="38" t="s">
        <v>3923</v>
      </c>
      <c r="B2113" s="45">
        <v>44821</v>
      </c>
      <c r="C2113" s="43">
        <v>1084</v>
      </c>
      <c r="D2113" s="40" t="s">
        <v>4</v>
      </c>
      <c r="E2113" s="40" t="s">
        <v>1787</v>
      </c>
      <c r="F2113" s="40">
        <v>1</v>
      </c>
      <c r="G2113" s="39">
        <v>35000000</v>
      </c>
      <c r="H2113" s="39">
        <v>35000000</v>
      </c>
      <c r="I2113" s="49">
        <f>VLOOKUP(E2113,'sản phẩm'!$A$2:E4995,5,FALSE)</f>
        <v>34000000</v>
      </c>
    </row>
    <row r="2114" spans="1:9" ht="14.25" customHeight="1">
      <c r="A2114" s="38" t="s">
        <v>3924</v>
      </c>
      <c r="B2114" s="45">
        <v>44821</v>
      </c>
      <c r="C2114" s="43">
        <v>1304</v>
      </c>
      <c r="D2114" s="40" t="s">
        <v>4</v>
      </c>
      <c r="E2114" s="40" t="s">
        <v>1775</v>
      </c>
      <c r="F2114" s="40">
        <v>2</v>
      </c>
      <c r="G2114" s="39">
        <v>29990000</v>
      </c>
      <c r="H2114" s="39">
        <v>59980000</v>
      </c>
      <c r="I2114" s="49">
        <f>VLOOKUP(E2114,'sản phẩm'!$A$2:E4396,5,FALSE)</f>
        <v>28990000</v>
      </c>
    </row>
    <row r="2115" spans="1:9" ht="14.25" customHeight="1">
      <c r="A2115" s="38" t="s">
        <v>3925</v>
      </c>
      <c r="B2115" s="45">
        <v>44821</v>
      </c>
      <c r="C2115" s="43">
        <v>738</v>
      </c>
      <c r="D2115" s="40" t="s">
        <v>15</v>
      </c>
      <c r="E2115" s="40" t="s">
        <v>1745</v>
      </c>
      <c r="F2115" s="40">
        <v>1</v>
      </c>
      <c r="G2115" s="39">
        <v>6990000</v>
      </c>
      <c r="H2115" s="39">
        <v>6990000</v>
      </c>
      <c r="I2115" s="49">
        <f>VLOOKUP(E2115,'sản phẩm'!$A$2:E3007,5,FALSE)</f>
        <v>5990000</v>
      </c>
    </row>
    <row r="2116" spans="1:9" ht="14.25" customHeight="1">
      <c r="A2116" s="38" t="s">
        <v>3926</v>
      </c>
      <c r="B2116" s="45">
        <v>44821</v>
      </c>
      <c r="C2116" s="43">
        <v>319</v>
      </c>
      <c r="D2116" s="40" t="s">
        <v>11</v>
      </c>
      <c r="E2116" s="40" t="s">
        <v>1771</v>
      </c>
      <c r="F2116" s="40">
        <v>1</v>
      </c>
      <c r="G2116" s="39">
        <v>5690000</v>
      </c>
      <c r="H2116" s="39">
        <v>5690000</v>
      </c>
      <c r="I2116" s="49">
        <f>VLOOKUP(E2116,'sản phẩm'!$A$2:E4186,5,FALSE)</f>
        <v>4690000</v>
      </c>
    </row>
    <row r="2117" spans="1:9" ht="14.25" customHeight="1">
      <c r="A2117" s="38" t="s">
        <v>3927</v>
      </c>
      <c r="B2117" s="45">
        <v>44821</v>
      </c>
      <c r="C2117" s="43">
        <v>24</v>
      </c>
      <c r="D2117" s="40" t="s">
        <v>15</v>
      </c>
      <c r="E2117" s="40" t="s">
        <v>1761</v>
      </c>
      <c r="F2117" s="40">
        <v>2</v>
      </c>
      <c r="G2117" s="39">
        <v>20990000</v>
      </c>
      <c r="H2117" s="39">
        <v>41980000</v>
      </c>
      <c r="I2117" s="49">
        <f>VLOOKUP(E2117,'sản phẩm'!$A$2:E3685,5,FALSE)</f>
        <v>19990000</v>
      </c>
    </row>
    <row r="2118" spans="1:9" ht="14.25" customHeight="1">
      <c r="A2118" s="38" t="s">
        <v>3928</v>
      </c>
      <c r="B2118" s="45">
        <v>44821</v>
      </c>
      <c r="C2118" s="43">
        <v>1221</v>
      </c>
      <c r="D2118" s="40" t="s">
        <v>15</v>
      </c>
      <c r="E2118" s="40" t="s">
        <v>1805</v>
      </c>
      <c r="F2118" s="40">
        <v>2</v>
      </c>
      <c r="G2118" s="39">
        <v>69990000</v>
      </c>
      <c r="H2118" s="39">
        <v>139980000</v>
      </c>
      <c r="I2118" s="49">
        <f>VLOOKUP(E2118,'sản phẩm'!$A$2:E5908,5,FALSE)</f>
        <v>68990000</v>
      </c>
    </row>
    <row r="2119" spans="1:9" ht="14.25" customHeight="1">
      <c r="A2119" s="38" t="s">
        <v>3929</v>
      </c>
      <c r="B2119" s="45">
        <v>44821</v>
      </c>
      <c r="C2119" s="43">
        <v>737</v>
      </c>
      <c r="D2119" s="40" t="s">
        <v>15</v>
      </c>
      <c r="E2119" s="40" t="s">
        <v>1757</v>
      </c>
      <c r="F2119" s="40">
        <v>2</v>
      </c>
      <c r="G2119" s="39">
        <v>3290000</v>
      </c>
      <c r="H2119" s="39">
        <v>6580000</v>
      </c>
      <c r="I2119" s="49">
        <f>VLOOKUP(E2119,'sản phẩm'!$A$2:E3494,5,FALSE)</f>
        <v>2290000</v>
      </c>
    </row>
    <row r="2120" spans="1:9" ht="14.25" customHeight="1">
      <c r="A2120" s="38" t="s">
        <v>3930</v>
      </c>
      <c r="B2120" s="45">
        <v>44821</v>
      </c>
      <c r="C2120" s="43">
        <v>734</v>
      </c>
      <c r="D2120" s="40" t="s">
        <v>4</v>
      </c>
      <c r="E2120" s="40" t="s">
        <v>1779</v>
      </c>
      <c r="F2120" s="40">
        <v>2</v>
      </c>
      <c r="G2120" s="39">
        <v>31990000</v>
      </c>
      <c r="H2120" s="39">
        <v>63980000</v>
      </c>
      <c r="I2120" s="49">
        <f>VLOOKUP(E2120,'sản phẩm'!$A$2:E4613,5,FALSE)</f>
        <v>30990000</v>
      </c>
    </row>
    <row r="2121" spans="1:9" ht="14.25" customHeight="1">
      <c r="A2121" s="38" t="s">
        <v>3931</v>
      </c>
      <c r="B2121" s="45">
        <v>44821</v>
      </c>
      <c r="C2121" s="43">
        <v>1148</v>
      </c>
      <c r="D2121" s="40" t="s">
        <v>4</v>
      </c>
      <c r="E2121" s="40" t="s">
        <v>1771</v>
      </c>
      <c r="F2121" s="40">
        <v>2</v>
      </c>
      <c r="G2121" s="39">
        <v>5690000</v>
      </c>
      <c r="H2121" s="39">
        <v>11380000</v>
      </c>
      <c r="I2121" s="49">
        <f>VLOOKUP(E2121,'sản phẩm'!$A$2:E4187,5,FALSE)</f>
        <v>4690000</v>
      </c>
    </row>
    <row r="2122" spans="1:9" ht="14.25" customHeight="1">
      <c r="A2122" s="38" t="s">
        <v>3932</v>
      </c>
      <c r="B2122" s="45">
        <v>44821</v>
      </c>
      <c r="C2122" s="43">
        <v>377</v>
      </c>
      <c r="D2122" s="40" t="s">
        <v>15</v>
      </c>
      <c r="E2122" s="40" t="s">
        <v>1785</v>
      </c>
      <c r="F2122" s="40">
        <v>2</v>
      </c>
      <c r="G2122" s="39">
        <v>16000000</v>
      </c>
      <c r="H2122" s="39">
        <v>32000000</v>
      </c>
      <c r="I2122" s="49">
        <f>VLOOKUP(E2122,'sản phẩm'!$A$2:E4909,5,FALSE)</f>
        <v>15000000</v>
      </c>
    </row>
    <row r="2123" spans="1:9" ht="14.25" customHeight="1">
      <c r="A2123" s="38" t="s">
        <v>3933</v>
      </c>
      <c r="B2123" s="45">
        <v>44821</v>
      </c>
      <c r="C2123" s="43">
        <v>234</v>
      </c>
      <c r="D2123" s="40" t="s">
        <v>15</v>
      </c>
      <c r="E2123" s="40" t="s">
        <v>1799</v>
      </c>
      <c r="F2123" s="40">
        <v>1</v>
      </c>
      <c r="G2123" s="39">
        <v>22990000</v>
      </c>
      <c r="H2123" s="39">
        <v>22990000</v>
      </c>
      <c r="I2123" s="49">
        <f>VLOOKUP(E2123,'sản phẩm'!$A$2:E5610,5,FALSE)</f>
        <v>21990000</v>
      </c>
    </row>
    <row r="2124" spans="1:9" ht="14.25" customHeight="1">
      <c r="A2124" s="38" t="s">
        <v>3934</v>
      </c>
      <c r="B2124" s="45">
        <v>44821</v>
      </c>
      <c r="C2124" s="43">
        <v>1302</v>
      </c>
      <c r="D2124" s="40" t="s">
        <v>11</v>
      </c>
      <c r="E2124" s="40" t="s">
        <v>1771</v>
      </c>
      <c r="F2124" s="40">
        <v>2</v>
      </c>
      <c r="G2124" s="39">
        <v>5690000</v>
      </c>
      <c r="H2124" s="39">
        <v>11380000</v>
      </c>
      <c r="I2124" s="49">
        <f>VLOOKUP(E2124,'sản phẩm'!$A$2:E4188,5,FALSE)</f>
        <v>4690000</v>
      </c>
    </row>
    <row r="2125" spans="1:9" ht="14.25" customHeight="1">
      <c r="A2125" s="38" t="s">
        <v>3935</v>
      </c>
      <c r="B2125" s="45">
        <v>44821</v>
      </c>
      <c r="C2125" s="43">
        <v>755</v>
      </c>
      <c r="D2125" s="40" t="s">
        <v>15</v>
      </c>
      <c r="E2125" s="40" t="s">
        <v>1781</v>
      </c>
      <c r="F2125" s="40">
        <v>2</v>
      </c>
      <c r="G2125" s="39">
        <v>49990000</v>
      </c>
      <c r="H2125" s="39">
        <v>99980000</v>
      </c>
      <c r="I2125" s="49">
        <f>VLOOKUP(E2125,'sản phẩm'!$A$2:E4710,5,FALSE)</f>
        <v>48990000</v>
      </c>
    </row>
    <row r="2126" spans="1:9" ht="14.25" customHeight="1">
      <c r="A2126" s="38" t="s">
        <v>3936</v>
      </c>
      <c r="B2126" s="45">
        <v>44821</v>
      </c>
      <c r="C2126" s="43">
        <v>567</v>
      </c>
      <c r="D2126" s="40" t="s">
        <v>8</v>
      </c>
      <c r="E2126" s="40" t="s">
        <v>1777</v>
      </c>
      <c r="F2126" s="40">
        <v>1</v>
      </c>
      <c r="G2126" s="39">
        <v>23990000</v>
      </c>
      <c r="H2126" s="39">
        <v>23990000</v>
      </c>
      <c r="I2126" s="49">
        <f>VLOOKUP(E2126,'sản phẩm'!$A$2:E4517,5,FALSE)</f>
        <v>22990000</v>
      </c>
    </row>
    <row r="2127" spans="1:9" ht="14.25" customHeight="1">
      <c r="A2127" s="38" t="s">
        <v>3937</v>
      </c>
      <c r="B2127" s="45">
        <v>44822</v>
      </c>
      <c r="C2127" s="43">
        <v>1113</v>
      </c>
      <c r="D2127" s="40" t="s">
        <v>4</v>
      </c>
      <c r="E2127" s="40" t="s">
        <v>1757</v>
      </c>
      <c r="F2127" s="40">
        <v>1</v>
      </c>
      <c r="G2127" s="39">
        <v>3290000</v>
      </c>
      <c r="H2127" s="39">
        <v>3290000</v>
      </c>
      <c r="I2127" s="49">
        <f>VLOOKUP(E2127,'sản phẩm'!$A$2:E3495,5,FALSE)</f>
        <v>2290000</v>
      </c>
    </row>
    <row r="2128" spans="1:9" ht="14.25" customHeight="1">
      <c r="A2128" s="38" t="s">
        <v>3938</v>
      </c>
      <c r="B2128" s="45">
        <v>44822</v>
      </c>
      <c r="C2128" s="43">
        <v>846</v>
      </c>
      <c r="D2128" s="40" t="s">
        <v>15</v>
      </c>
      <c r="E2128" s="40" t="s">
        <v>1769</v>
      </c>
      <c r="F2128" s="40">
        <v>1</v>
      </c>
      <c r="G2128" s="39">
        <v>6390000</v>
      </c>
      <c r="H2128" s="39">
        <v>6390000</v>
      </c>
      <c r="I2128" s="49">
        <f>VLOOKUP(E2128,'sản phẩm'!$A$2:E4089,5,FALSE)</f>
        <v>5390000</v>
      </c>
    </row>
    <row r="2129" spans="1:9" ht="14.25" customHeight="1">
      <c r="A2129" s="38" t="s">
        <v>3939</v>
      </c>
      <c r="B2129" s="45">
        <v>44822</v>
      </c>
      <c r="C2129" s="43">
        <v>1511</v>
      </c>
      <c r="D2129" s="40" t="s">
        <v>15</v>
      </c>
      <c r="E2129" s="40" t="s">
        <v>1799</v>
      </c>
      <c r="F2129" s="40">
        <v>2</v>
      </c>
      <c r="G2129" s="39">
        <v>22990000</v>
      </c>
      <c r="H2129" s="39">
        <v>45980000</v>
      </c>
      <c r="I2129" s="49">
        <f>VLOOKUP(E2129,'sản phẩm'!$A$2:E5611,5,FALSE)</f>
        <v>21990000</v>
      </c>
    </row>
    <row r="2130" spans="1:9" ht="14.25" customHeight="1">
      <c r="A2130" s="38" t="s">
        <v>3940</v>
      </c>
      <c r="B2130" s="45">
        <v>44822</v>
      </c>
      <c r="C2130" s="43">
        <v>1202</v>
      </c>
      <c r="D2130" s="40" t="s">
        <v>4</v>
      </c>
      <c r="E2130" s="40" t="s">
        <v>1785</v>
      </c>
      <c r="F2130" s="40">
        <v>1</v>
      </c>
      <c r="G2130" s="39">
        <v>16000000</v>
      </c>
      <c r="H2130" s="39">
        <v>16000000</v>
      </c>
      <c r="I2130" s="49">
        <f>VLOOKUP(E2130,'sản phẩm'!$A$2:E4910,5,FALSE)</f>
        <v>15000000</v>
      </c>
    </row>
    <row r="2131" spans="1:9" ht="14.25" customHeight="1">
      <c r="A2131" s="38" t="s">
        <v>3941</v>
      </c>
      <c r="B2131" s="45">
        <v>44822</v>
      </c>
      <c r="C2131" s="43">
        <v>1057</v>
      </c>
      <c r="D2131" s="40" t="s">
        <v>4</v>
      </c>
      <c r="E2131" s="40" t="s">
        <v>1759</v>
      </c>
      <c r="F2131" s="40">
        <v>2</v>
      </c>
      <c r="G2131" s="39">
        <v>4290000</v>
      </c>
      <c r="H2131" s="39">
        <v>8580000</v>
      </c>
      <c r="I2131" s="49">
        <f>VLOOKUP(E2131,'sản phẩm'!$A$2:E3588,5,FALSE)</f>
        <v>3290000</v>
      </c>
    </row>
    <row r="2132" spans="1:9" ht="14.25" customHeight="1">
      <c r="A2132" s="38" t="s">
        <v>3942</v>
      </c>
      <c r="B2132" s="45">
        <v>44822</v>
      </c>
      <c r="C2132" s="43">
        <v>1517</v>
      </c>
      <c r="D2132" s="40" t="s">
        <v>15</v>
      </c>
      <c r="E2132" s="40" t="s">
        <v>1801</v>
      </c>
      <c r="F2132" s="40">
        <v>1</v>
      </c>
      <c r="G2132" s="39">
        <v>32990000</v>
      </c>
      <c r="H2132" s="39">
        <v>32990000</v>
      </c>
      <c r="I2132" s="49">
        <f>VLOOKUP(E2132,'sản phẩm'!$A$2:E5717,5,FALSE)</f>
        <v>31990000</v>
      </c>
    </row>
    <row r="2133" spans="1:9" ht="14.25" customHeight="1">
      <c r="A2133" s="38" t="s">
        <v>3943</v>
      </c>
      <c r="B2133" s="45">
        <v>44822</v>
      </c>
      <c r="C2133" s="43">
        <v>1187</v>
      </c>
      <c r="D2133" s="40" t="s">
        <v>15</v>
      </c>
      <c r="E2133" s="40" t="s">
        <v>1765</v>
      </c>
      <c r="F2133" s="40">
        <v>2</v>
      </c>
      <c r="G2133" s="39">
        <v>34000000</v>
      </c>
      <c r="H2133" s="39">
        <v>68000000</v>
      </c>
      <c r="I2133" s="49">
        <f>VLOOKUP(E2133,'sản phẩm'!$A$2:E3886,5,FALSE)</f>
        <v>33000000</v>
      </c>
    </row>
    <row r="2134" spans="1:9" ht="14.25" customHeight="1">
      <c r="A2134" s="38" t="s">
        <v>3944</v>
      </c>
      <c r="B2134" s="45">
        <v>44822</v>
      </c>
      <c r="C2134" s="43">
        <v>247</v>
      </c>
      <c r="D2134" s="40" t="s">
        <v>15</v>
      </c>
      <c r="E2134" s="40" t="s">
        <v>1781</v>
      </c>
      <c r="F2134" s="40">
        <v>1</v>
      </c>
      <c r="G2134" s="39">
        <v>49990000</v>
      </c>
      <c r="H2134" s="39">
        <v>49990000</v>
      </c>
      <c r="I2134" s="49">
        <f>VLOOKUP(E2134,'sản phẩm'!$A$2:E4711,5,FALSE)</f>
        <v>48990000</v>
      </c>
    </row>
    <row r="2135" spans="1:9" ht="14.25" customHeight="1">
      <c r="A2135" s="38" t="s">
        <v>3945</v>
      </c>
      <c r="B2135" s="45">
        <v>44822</v>
      </c>
      <c r="C2135" s="43">
        <v>629</v>
      </c>
      <c r="D2135" s="40" t="s">
        <v>11</v>
      </c>
      <c r="E2135" s="40" t="s">
        <v>1775</v>
      </c>
      <c r="F2135" s="40">
        <v>1</v>
      </c>
      <c r="G2135" s="39">
        <v>29990000</v>
      </c>
      <c r="H2135" s="39">
        <v>29990000</v>
      </c>
      <c r="I2135" s="49">
        <f>VLOOKUP(E2135,'sản phẩm'!$A$2:E4397,5,FALSE)</f>
        <v>28990000</v>
      </c>
    </row>
    <row r="2136" spans="1:9" ht="14.25" customHeight="1">
      <c r="A2136" s="38" t="s">
        <v>3946</v>
      </c>
      <c r="B2136" s="45">
        <v>44822</v>
      </c>
      <c r="C2136" s="43">
        <v>390</v>
      </c>
      <c r="D2136" s="40" t="s">
        <v>15</v>
      </c>
      <c r="E2136" s="40" t="s">
        <v>1799</v>
      </c>
      <c r="F2136" s="40">
        <v>2</v>
      </c>
      <c r="G2136" s="39">
        <v>22990000</v>
      </c>
      <c r="H2136" s="39">
        <v>45980000</v>
      </c>
      <c r="I2136" s="49">
        <f>VLOOKUP(E2136,'sản phẩm'!$A$2:E5612,5,FALSE)</f>
        <v>21990000</v>
      </c>
    </row>
    <row r="2137" spans="1:9" ht="14.25" customHeight="1">
      <c r="A2137" s="38" t="s">
        <v>3947</v>
      </c>
      <c r="B2137" s="45">
        <v>44822</v>
      </c>
      <c r="C2137" s="43">
        <v>845</v>
      </c>
      <c r="D2137" s="40" t="s">
        <v>4</v>
      </c>
      <c r="E2137" s="40" t="s">
        <v>1750</v>
      </c>
      <c r="F2137" s="40">
        <v>1</v>
      </c>
      <c r="G2137" s="39">
        <v>39990000</v>
      </c>
      <c r="H2137" s="39">
        <v>39990000</v>
      </c>
      <c r="I2137" s="49">
        <f>VLOOKUP(E2137,'sản phẩm'!$A$2:E3219,5,FALSE)</f>
        <v>38990000</v>
      </c>
    </row>
    <row r="2138" spans="1:9" ht="14.25" customHeight="1">
      <c r="A2138" s="38" t="s">
        <v>3948</v>
      </c>
      <c r="B2138" s="45">
        <v>44822</v>
      </c>
      <c r="C2138" s="43">
        <v>545</v>
      </c>
      <c r="D2138" s="40" t="s">
        <v>8</v>
      </c>
      <c r="E2138" s="40" t="s">
        <v>1773</v>
      </c>
      <c r="F2138" s="40">
        <v>2</v>
      </c>
      <c r="G2138" s="39">
        <v>33000000</v>
      </c>
      <c r="H2138" s="39">
        <v>66000000</v>
      </c>
      <c r="I2138" s="49">
        <f>VLOOKUP(E2138,'sản phẩm'!$A$2:E4289,5,FALSE)</f>
        <v>32000000</v>
      </c>
    </row>
    <row r="2139" spans="1:9" ht="14.25" customHeight="1">
      <c r="A2139" s="38" t="s">
        <v>3949</v>
      </c>
      <c r="B2139" s="45">
        <v>44822</v>
      </c>
      <c r="C2139" s="43">
        <v>510</v>
      </c>
      <c r="D2139" s="40" t="s">
        <v>15</v>
      </c>
      <c r="E2139" s="40" t="s">
        <v>1787</v>
      </c>
      <c r="F2139" s="40">
        <v>1</v>
      </c>
      <c r="G2139" s="39">
        <v>35000000</v>
      </c>
      <c r="H2139" s="39">
        <v>35000000</v>
      </c>
      <c r="I2139" s="49">
        <f>VLOOKUP(E2139,'sản phẩm'!$A$2:E4996,5,FALSE)</f>
        <v>34000000</v>
      </c>
    </row>
    <row r="2140" spans="1:9" ht="14.25" customHeight="1">
      <c r="A2140" s="38" t="s">
        <v>3950</v>
      </c>
      <c r="B2140" s="45">
        <v>44822</v>
      </c>
      <c r="C2140" s="43">
        <v>17</v>
      </c>
      <c r="D2140" s="40" t="s">
        <v>15</v>
      </c>
      <c r="E2140" s="40" t="s">
        <v>1779</v>
      </c>
      <c r="F2140" s="40">
        <v>2</v>
      </c>
      <c r="G2140" s="39">
        <v>31990000</v>
      </c>
      <c r="H2140" s="39">
        <v>63980000</v>
      </c>
      <c r="I2140" s="49">
        <f>VLOOKUP(E2140,'sản phẩm'!$A$2:E4614,5,FALSE)</f>
        <v>30990000</v>
      </c>
    </row>
    <row r="2141" spans="1:9" ht="14.25" customHeight="1">
      <c r="A2141" s="38" t="s">
        <v>3951</v>
      </c>
      <c r="B2141" s="45">
        <v>44822</v>
      </c>
      <c r="C2141" s="43">
        <v>1256</v>
      </c>
      <c r="D2141" s="40" t="s">
        <v>4</v>
      </c>
      <c r="E2141" s="40" t="s">
        <v>1759</v>
      </c>
      <c r="F2141" s="40">
        <v>2</v>
      </c>
      <c r="G2141" s="39">
        <v>4290000</v>
      </c>
      <c r="H2141" s="39">
        <v>8580000</v>
      </c>
      <c r="I2141" s="49">
        <f>VLOOKUP(E2141,'sản phẩm'!$A$2:E3589,5,FALSE)</f>
        <v>3290000</v>
      </c>
    </row>
    <row r="2142" spans="1:9" ht="14.25" customHeight="1">
      <c r="A2142" s="38" t="s">
        <v>3952</v>
      </c>
      <c r="B2142" s="45">
        <v>44822</v>
      </c>
      <c r="C2142" s="43">
        <v>914</v>
      </c>
      <c r="D2142" s="40" t="s">
        <v>15</v>
      </c>
      <c r="E2142" s="40" t="s">
        <v>1759</v>
      </c>
      <c r="F2142" s="40">
        <v>1</v>
      </c>
      <c r="G2142" s="39">
        <v>4290000</v>
      </c>
      <c r="H2142" s="39">
        <v>4290000</v>
      </c>
      <c r="I2142" s="49">
        <f>VLOOKUP(E2142,'sản phẩm'!$A$2:E3590,5,FALSE)</f>
        <v>3290000</v>
      </c>
    </row>
    <row r="2143" spans="1:9" ht="14.25" customHeight="1">
      <c r="A2143" s="38" t="s">
        <v>3953</v>
      </c>
      <c r="B2143" s="45">
        <v>44822</v>
      </c>
      <c r="C2143" s="43">
        <v>1063</v>
      </c>
      <c r="D2143" s="40" t="s">
        <v>4</v>
      </c>
      <c r="E2143" s="40" t="s">
        <v>1748</v>
      </c>
      <c r="F2143" s="40">
        <v>2</v>
      </c>
      <c r="G2143" s="39">
        <v>7990000</v>
      </c>
      <c r="H2143" s="39">
        <v>15980000</v>
      </c>
      <c r="I2143" s="49">
        <f>VLOOKUP(E2143,'sản phẩm'!$A$2:E3104,5,FALSE)</f>
        <v>6990000</v>
      </c>
    </row>
    <row r="2144" spans="1:9" ht="14.25" customHeight="1">
      <c r="A2144" s="38" t="s">
        <v>3954</v>
      </c>
      <c r="B2144" s="45">
        <v>44822</v>
      </c>
      <c r="C2144" s="43">
        <v>71</v>
      </c>
      <c r="D2144" s="40" t="s">
        <v>15</v>
      </c>
      <c r="E2144" s="40" t="s">
        <v>1787</v>
      </c>
      <c r="F2144" s="40">
        <v>1</v>
      </c>
      <c r="G2144" s="39">
        <v>35000000</v>
      </c>
      <c r="H2144" s="39">
        <v>35000000</v>
      </c>
      <c r="I2144" s="49">
        <f>VLOOKUP(E2144,'sản phẩm'!$A$2:E4997,5,FALSE)</f>
        <v>34000000</v>
      </c>
    </row>
    <row r="2145" spans="1:9" ht="14.25" customHeight="1">
      <c r="A2145" s="38" t="s">
        <v>3955</v>
      </c>
      <c r="B2145" s="45">
        <v>44822</v>
      </c>
      <c r="C2145" s="43">
        <v>1533</v>
      </c>
      <c r="D2145" s="40" t="s">
        <v>4</v>
      </c>
      <c r="E2145" s="40" t="s">
        <v>1753</v>
      </c>
      <c r="F2145" s="40">
        <v>1</v>
      </c>
      <c r="G2145" s="39">
        <v>48990000</v>
      </c>
      <c r="H2145" s="39">
        <v>48990000</v>
      </c>
      <c r="I2145" s="49">
        <f>VLOOKUP(E2145,'sản phẩm'!$A$2:E3302,5,FALSE)</f>
        <v>47990000</v>
      </c>
    </row>
    <row r="2146" spans="1:9" ht="14.25" customHeight="1">
      <c r="A2146" s="38" t="s">
        <v>3956</v>
      </c>
      <c r="B2146" s="45">
        <v>44822</v>
      </c>
      <c r="C2146" s="43">
        <v>16</v>
      </c>
      <c r="D2146" s="40" t="s">
        <v>11</v>
      </c>
      <c r="E2146" s="40" t="s">
        <v>1745</v>
      </c>
      <c r="F2146" s="40">
        <v>1</v>
      </c>
      <c r="G2146" s="39">
        <v>6990000</v>
      </c>
      <c r="H2146" s="39">
        <v>6990000</v>
      </c>
      <c r="I2146" s="49">
        <f>VLOOKUP(E2146,'sản phẩm'!$A$2:E3008,5,FALSE)</f>
        <v>5990000</v>
      </c>
    </row>
    <row r="2147" spans="1:9" ht="14.25" customHeight="1">
      <c r="A2147" s="38" t="s">
        <v>3957</v>
      </c>
      <c r="B2147" s="45">
        <v>44822</v>
      </c>
      <c r="C2147" s="43">
        <v>606</v>
      </c>
      <c r="D2147" s="40" t="s">
        <v>15</v>
      </c>
      <c r="E2147" s="40" t="s">
        <v>1765</v>
      </c>
      <c r="F2147" s="40">
        <v>2</v>
      </c>
      <c r="G2147" s="39">
        <v>34000000</v>
      </c>
      <c r="H2147" s="39">
        <v>68000000</v>
      </c>
      <c r="I2147" s="49">
        <f>VLOOKUP(E2147,'sản phẩm'!$A$2:E3887,5,FALSE)</f>
        <v>33000000</v>
      </c>
    </row>
    <row r="2148" spans="1:9" ht="14.25" customHeight="1">
      <c r="A2148" s="38" t="s">
        <v>3958</v>
      </c>
      <c r="B2148" s="45">
        <v>44823</v>
      </c>
      <c r="C2148" s="43">
        <v>805</v>
      </c>
      <c r="D2148" s="40" t="s">
        <v>15</v>
      </c>
      <c r="E2148" s="40" t="s">
        <v>1745</v>
      </c>
      <c r="F2148" s="40">
        <v>2</v>
      </c>
      <c r="G2148" s="39">
        <v>6990000</v>
      </c>
      <c r="H2148" s="39">
        <v>13980000</v>
      </c>
      <c r="I2148" s="49">
        <f>VLOOKUP(E2148,'sản phẩm'!$A$2:E3009,5,FALSE)</f>
        <v>5990000</v>
      </c>
    </row>
    <row r="2149" spans="1:9" ht="14.25" customHeight="1">
      <c r="A2149" s="38" t="s">
        <v>3959</v>
      </c>
      <c r="B2149" s="45">
        <v>44823</v>
      </c>
      <c r="C2149" s="43">
        <v>927</v>
      </c>
      <c r="D2149" s="40" t="s">
        <v>15</v>
      </c>
      <c r="E2149" s="40" t="s">
        <v>1781</v>
      </c>
      <c r="F2149" s="40">
        <v>2</v>
      </c>
      <c r="G2149" s="39">
        <v>49990000</v>
      </c>
      <c r="H2149" s="39">
        <v>99980000</v>
      </c>
      <c r="I2149" s="49">
        <f>VLOOKUP(E2149,'sản phẩm'!$A$2:E4712,5,FALSE)</f>
        <v>48990000</v>
      </c>
    </row>
    <row r="2150" spans="1:9" ht="14.25" customHeight="1">
      <c r="A2150" s="38" t="s">
        <v>3960</v>
      </c>
      <c r="B2150" s="45">
        <v>44823</v>
      </c>
      <c r="C2150" s="43">
        <v>318</v>
      </c>
      <c r="D2150" s="40" t="s">
        <v>8</v>
      </c>
      <c r="E2150" s="40" t="s">
        <v>1787</v>
      </c>
      <c r="F2150" s="40">
        <v>1</v>
      </c>
      <c r="G2150" s="39">
        <v>35000000</v>
      </c>
      <c r="H2150" s="39">
        <v>35000000</v>
      </c>
      <c r="I2150" s="49">
        <f>VLOOKUP(E2150,'sản phẩm'!$A$2:E4998,5,FALSE)</f>
        <v>34000000</v>
      </c>
    </row>
    <row r="2151" spans="1:9" ht="14.25" customHeight="1">
      <c r="A2151" s="38" t="s">
        <v>3961</v>
      </c>
      <c r="B2151" s="45">
        <v>44823</v>
      </c>
      <c r="C2151" s="43">
        <v>1473</v>
      </c>
      <c r="D2151" s="40" t="s">
        <v>15</v>
      </c>
      <c r="E2151" s="40" t="s">
        <v>1769</v>
      </c>
      <c r="F2151" s="40">
        <v>2</v>
      </c>
      <c r="G2151" s="39">
        <v>6390000</v>
      </c>
      <c r="H2151" s="39">
        <v>12780000</v>
      </c>
      <c r="I2151" s="49">
        <f>VLOOKUP(E2151,'sản phẩm'!$A$2:E4090,5,FALSE)</f>
        <v>5390000</v>
      </c>
    </row>
    <row r="2152" spans="1:9" ht="14.25" customHeight="1">
      <c r="A2152" s="38" t="s">
        <v>3962</v>
      </c>
      <c r="B2152" s="45">
        <v>44823</v>
      </c>
      <c r="C2152" s="43">
        <v>474</v>
      </c>
      <c r="D2152" s="40" t="s">
        <v>15</v>
      </c>
      <c r="E2152" s="40" t="s">
        <v>1775</v>
      </c>
      <c r="F2152" s="40">
        <v>2</v>
      </c>
      <c r="G2152" s="39">
        <v>29990000</v>
      </c>
      <c r="H2152" s="39">
        <v>59980000</v>
      </c>
      <c r="I2152" s="49">
        <f>VLOOKUP(E2152,'sản phẩm'!$A$2:E4398,5,FALSE)</f>
        <v>28990000</v>
      </c>
    </row>
    <row r="2153" spans="1:9" ht="14.25" customHeight="1">
      <c r="A2153" s="38" t="s">
        <v>3963</v>
      </c>
      <c r="B2153" s="45">
        <v>44823</v>
      </c>
      <c r="C2153" s="43">
        <v>1133</v>
      </c>
      <c r="D2153" s="40" t="s">
        <v>4</v>
      </c>
      <c r="E2153" s="40" t="s">
        <v>1775</v>
      </c>
      <c r="F2153" s="40">
        <v>1</v>
      </c>
      <c r="G2153" s="39">
        <v>29990000</v>
      </c>
      <c r="H2153" s="39">
        <v>29990000</v>
      </c>
      <c r="I2153" s="49">
        <f>VLOOKUP(E2153,'sản phẩm'!$A$2:E4399,5,FALSE)</f>
        <v>28990000</v>
      </c>
    </row>
    <row r="2154" spans="1:9" ht="14.25" customHeight="1">
      <c r="A2154" s="38" t="s">
        <v>3964</v>
      </c>
      <c r="B2154" s="45">
        <v>44823</v>
      </c>
      <c r="C2154" s="43">
        <v>1277</v>
      </c>
      <c r="D2154" s="40" t="s">
        <v>15</v>
      </c>
      <c r="E2154" s="40" t="s">
        <v>1775</v>
      </c>
      <c r="F2154" s="40">
        <v>1</v>
      </c>
      <c r="G2154" s="39">
        <v>29990000</v>
      </c>
      <c r="H2154" s="39">
        <v>29990000</v>
      </c>
      <c r="I2154" s="49">
        <f>VLOOKUP(E2154,'sản phẩm'!$A$2:E4400,5,FALSE)</f>
        <v>28990000</v>
      </c>
    </row>
    <row r="2155" spans="1:9" ht="14.25" customHeight="1">
      <c r="A2155" s="38" t="s">
        <v>3965</v>
      </c>
      <c r="B2155" s="45">
        <v>44823</v>
      </c>
      <c r="C2155" s="43">
        <v>860</v>
      </c>
      <c r="D2155" s="40" t="s">
        <v>4</v>
      </c>
      <c r="E2155" s="40" t="s">
        <v>1771</v>
      </c>
      <c r="F2155" s="40">
        <v>2</v>
      </c>
      <c r="G2155" s="39">
        <v>5690000</v>
      </c>
      <c r="H2155" s="39">
        <v>11380000</v>
      </c>
      <c r="I2155" s="49">
        <f>VLOOKUP(E2155,'sản phẩm'!$A$2:E4189,5,FALSE)</f>
        <v>4690000</v>
      </c>
    </row>
    <row r="2156" spans="1:9" ht="14.25" customHeight="1">
      <c r="A2156" s="38" t="s">
        <v>3966</v>
      </c>
      <c r="B2156" s="45">
        <v>44823</v>
      </c>
      <c r="C2156" s="43">
        <v>936</v>
      </c>
      <c r="D2156" s="40" t="s">
        <v>15</v>
      </c>
      <c r="E2156" s="40" t="s">
        <v>1757</v>
      </c>
      <c r="F2156" s="40">
        <v>2</v>
      </c>
      <c r="G2156" s="39">
        <v>3290000</v>
      </c>
      <c r="H2156" s="39">
        <v>6580000</v>
      </c>
      <c r="I2156" s="49">
        <f>VLOOKUP(E2156,'sản phẩm'!$A$2:E3496,5,FALSE)</f>
        <v>2290000</v>
      </c>
    </row>
    <row r="2157" spans="1:9" ht="14.25" customHeight="1">
      <c r="A2157" s="38" t="s">
        <v>3967</v>
      </c>
      <c r="B2157" s="45">
        <v>44823</v>
      </c>
      <c r="C2157" s="43">
        <v>650</v>
      </c>
      <c r="D2157" s="40" t="s">
        <v>4</v>
      </c>
      <c r="E2157" s="40" t="s">
        <v>1803</v>
      </c>
      <c r="F2157" s="40">
        <v>1</v>
      </c>
      <c r="G2157" s="39">
        <v>27990000</v>
      </c>
      <c r="H2157" s="39">
        <v>27990000</v>
      </c>
      <c r="I2157" s="49">
        <f>VLOOKUP(E2157,'sản phẩm'!$A$2:E5809,5,FALSE)</f>
        <v>26990000</v>
      </c>
    </row>
    <row r="2158" spans="1:9" ht="14.25" customHeight="1">
      <c r="A2158" s="38" t="s">
        <v>3968</v>
      </c>
      <c r="B2158" s="45">
        <v>44823</v>
      </c>
      <c r="C2158" s="43">
        <v>481</v>
      </c>
      <c r="D2158" s="40" t="s">
        <v>15</v>
      </c>
      <c r="E2158" s="40" t="s">
        <v>1765</v>
      </c>
      <c r="F2158" s="40">
        <v>2</v>
      </c>
      <c r="G2158" s="39">
        <v>34000000</v>
      </c>
      <c r="H2158" s="39">
        <v>68000000</v>
      </c>
      <c r="I2158" s="49">
        <f>VLOOKUP(E2158,'sản phẩm'!$A$2:E3888,5,FALSE)</f>
        <v>33000000</v>
      </c>
    </row>
    <row r="2159" spans="1:9" ht="14.25" customHeight="1">
      <c r="A2159" s="38" t="s">
        <v>3969</v>
      </c>
      <c r="B2159" s="45">
        <v>44823</v>
      </c>
      <c r="C2159" s="43">
        <v>1031</v>
      </c>
      <c r="D2159" s="40" t="s">
        <v>15</v>
      </c>
      <c r="E2159" s="40" t="s">
        <v>1793</v>
      </c>
      <c r="F2159" s="40">
        <v>1</v>
      </c>
      <c r="G2159" s="39">
        <v>29990000</v>
      </c>
      <c r="H2159" s="39">
        <v>29990000</v>
      </c>
      <c r="I2159" s="49">
        <f>VLOOKUP(E2159,'sản phẩm'!$A$2:E5306,5,FALSE)</f>
        <v>28990000</v>
      </c>
    </row>
    <row r="2160" spans="1:9" ht="14.25" customHeight="1">
      <c r="A2160" s="38" t="s">
        <v>3970</v>
      </c>
      <c r="B2160" s="45">
        <v>44823</v>
      </c>
      <c r="C2160" s="43">
        <v>1593</v>
      </c>
      <c r="D2160" s="40" t="s">
        <v>4</v>
      </c>
      <c r="E2160" s="40" t="s">
        <v>1777</v>
      </c>
      <c r="F2160" s="40">
        <v>1</v>
      </c>
      <c r="G2160" s="39">
        <v>23990000</v>
      </c>
      <c r="H2160" s="39">
        <v>23990000</v>
      </c>
      <c r="I2160" s="49">
        <f>VLOOKUP(E2160,'sản phẩm'!$A$2:E4518,5,FALSE)</f>
        <v>22990000</v>
      </c>
    </row>
    <row r="2161" spans="1:9" ht="14.25" customHeight="1">
      <c r="A2161" s="38" t="s">
        <v>3971</v>
      </c>
      <c r="B2161" s="45">
        <v>44823</v>
      </c>
      <c r="C2161" s="43">
        <v>67</v>
      </c>
      <c r="D2161" s="40" t="s">
        <v>15</v>
      </c>
      <c r="E2161" s="40" t="s">
        <v>1767</v>
      </c>
      <c r="F2161" s="40">
        <v>1</v>
      </c>
      <c r="G2161" s="39">
        <v>19990000</v>
      </c>
      <c r="H2161" s="39">
        <v>19990000</v>
      </c>
      <c r="I2161" s="49">
        <f>VLOOKUP(E2161,'sản phẩm'!$A$2:E3995,5,FALSE)</f>
        <v>18990000</v>
      </c>
    </row>
    <row r="2162" spans="1:9" ht="14.25" customHeight="1">
      <c r="A2162" s="38" t="s">
        <v>3972</v>
      </c>
      <c r="B2162" s="45">
        <v>44823</v>
      </c>
      <c r="C2162" s="43">
        <v>1259</v>
      </c>
      <c r="D2162" s="40" t="s">
        <v>8</v>
      </c>
      <c r="E2162" s="40" t="s">
        <v>1805</v>
      </c>
      <c r="F2162" s="40">
        <v>2</v>
      </c>
      <c r="G2162" s="39">
        <v>69990000</v>
      </c>
      <c r="H2162" s="39">
        <v>139980000</v>
      </c>
      <c r="I2162" s="49">
        <f>VLOOKUP(E2162,'sản phẩm'!$A$2:E5909,5,FALSE)</f>
        <v>68990000</v>
      </c>
    </row>
    <row r="2163" spans="1:9" ht="14.25" customHeight="1">
      <c r="A2163" s="38" t="s">
        <v>3973</v>
      </c>
      <c r="B2163" s="45">
        <v>44823</v>
      </c>
      <c r="C2163" s="43">
        <v>1107</v>
      </c>
      <c r="D2163" s="40" t="s">
        <v>15</v>
      </c>
      <c r="E2163" s="40" t="s">
        <v>1767</v>
      </c>
      <c r="F2163" s="40">
        <v>1</v>
      </c>
      <c r="G2163" s="39">
        <v>19990000</v>
      </c>
      <c r="H2163" s="39">
        <v>19990000</v>
      </c>
      <c r="I2163" s="49">
        <f>VLOOKUP(E2163,'sản phẩm'!$A$2:E3996,5,FALSE)</f>
        <v>18990000</v>
      </c>
    </row>
    <row r="2164" spans="1:9" ht="14.25" customHeight="1">
      <c r="A2164" s="38" t="s">
        <v>3974</v>
      </c>
      <c r="B2164" s="45">
        <v>44823</v>
      </c>
      <c r="C2164" s="43">
        <v>1232</v>
      </c>
      <c r="D2164" s="40" t="s">
        <v>15</v>
      </c>
      <c r="E2164" s="40" t="s">
        <v>1765</v>
      </c>
      <c r="F2164" s="40">
        <v>1</v>
      </c>
      <c r="G2164" s="39">
        <v>34000000</v>
      </c>
      <c r="H2164" s="39">
        <v>34000000</v>
      </c>
      <c r="I2164" s="49">
        <f>VLOOKUP(E2164,'sản phẩm'!$A$2:E3889,5,FALSE)</f>
        <v>33000000</v>
      </c>
    </row>
    <row r="2165" spans="1:9" ht="14.25" customHeight="1">
      <c r="A2165" s="38" t="s">
        <v>3975</v>
      </c>
      <c r="B2165" s="45">
        <v>44823</v>
      </c>
      <c r="C2165" s="43">
        <v>1006</v>
      </c>
      <c r="D2165" s="40" t="s">
        <v>15</v>
      </c>
      <c r="E2165" s="40" t="s">
        <v>1761</v>
      </c>
      <c r="F2165" s="40">
        <v>2</v>
      </c>
      <c r="G2165" s="39">
        <v>20990000</v>
      </c>
      <c r="H2165" s="39">
        <v>41980000</v>
      </c>
      <c r="I2165" s="49">
        <f>VLOOKUP(E2165,'sản phẩm'!$A$2:E3686,5,FALSE)</f>
        <v>19990000</v>
      </c>
    </row>
    <row r="2166" spans="1:9" ht="14.25" customHeight="1">
      <c r="A2166" s="38" t="s">
        <v>3976</v>
      </c>
      <c r="B2166" s="45">
        <v>44823</v>
      </c>
      <c r="C2166" s="43">
        <v>1467</v>
      </c>
      <c r="D2166" s="40" t="s">
        <v>4</v>
      </c>
      <c r="E2166" s="40" t="s">
        <v>1803</v>
      </c>
      <c r="F2166" s="40">
        <v>2</v>
      </c>
      <c r="G2166" s="39">
        <v>27990000</v>
      </c>
      <c r="H2166" s="39">
        <v>55980000</v>
      </c>
      <c r="I2166" s="49">
        <f>VLOOKUP(E2166,'sản phẩm'!$A$2:E5810,5,FALSE)</f>
        <v>26990000</v>
      </c>
    </row>
    <row r="2167" spans="1:9" ht="14.25" customHeight="1">
      <c r="A2167" s="38" t="s">
        <v>3977</v>
      </c>
      <c r="B2167" s="45">
        <v>44823</v>
      </c>
      <c r="C2167" s="43">
        <v>928</v>
      </c>
      <c r="D2167" s="40" t="s">
        <v>15</v>
      </c>
      <c r="E2167" s="40" t="s">
        <v>1775</v>
      </c>
      <c r="F2167" s="40">
        <v>1</v>
      </c>
      <c r="G2167" s="39">
        <v>29990000</v>
      </c>
      <c r="H2167" s="39">
        <v>29990000</v>
      </c>
      <c r="I2167" s="49">
        <f>VLOOKUP(E2167,'sản phẩm'!$A$2:E4401,5,FALSE)</f>
        <v>28990000</v>
      </c>
    </row>
    <row r="2168" spans="1:9" ht="14.25" customHeight="1">
      <c r="A2168" s="38" t="s">
        <v>3978</v>
      </c>
      <c r="B2168" s="45">
        <v>44823</v>
      </c>
      <c r="C2168" s="43">
        <v>1091</v>
      </c>
      <c r="D2168" s="40" t="s">
        <v>11</v>
      </c>
      <c r="E2168" s="40" t="s">
        <v>1803</v>
      </c>
      <c r="F2168" s="40">
        <v>1</v>
      </c>
      <c r="G2168" s="39">
        <v>27990000</v>
      </c>
      <c r="H2168" s="39">
        <v>27990000</v>
      </c>
      <c r="I2168" s="49">
        <f>VLOOKUP(E2168,'sản phẩm'!$A$2:E5811,5,FALSE)</f>
        <v>26990000</v>
      </c>
    </row>
    <row r="2169" spans="1:9" ht="14.25" customHeight="1">
      <c r="A2169" s="38" t="s">
        <v>3979</v>
      </c>
      <c r="B2169" s="45">
        <v>44823</v>
      </c>
      <c r="C2169" s="43">
        <v>796</v>
      </c>
      <c r="D2169" s="40" t="s">
        <v>15</v>
      </c>
      <c r="E2169" s="40" t="s">
        <v>1779</v>
      </c>
      <c r="F2169" s="40">
        <v>1</v>
      </c>
      <c r="G2169" s="39">
        <v>31990000</v>
      </c>
      <c r="H2169" s="39">
        <v>31990000</v>
      </c>
      <c r="I2169" s="49">
        <f>VLOOKUP(E2169,'sản phẩm'!$A$2:E4615,5,FALSE)</f>
        <v>30990000</v>
      </c>
    </row>
    <row r="2170" spans="1:9" ht="14.25" customHeight="1">
      <c r="A2170" s="38" t="s">
        <v>3980</v>
      </c>
      <c r="B2170" s="45">
        <v>44823</v>
      </c>
      <c r="C2170" s="43">
        <v>1071</v>
      </c>
      <c r="D2170" s="40" t="s">
        <v>15</v>
      </c>
      <c r="E2170" s="40" t="s">
        <v>1781</v>
      </c>
      <c r="F2170" s="40">
        <v>1</v>
      </c>
      <c r="G2170" s="39">
        <v>49990000</v>
      </c>
      <c r="H2170" s="39">
        <v>49990000</v>
      </c>
      <c r="I2170" s="49">
        <f>VLOOKUP(E2170,'sản phẩm'!$A$2:E4713,5,FALSE)</f>
        <v>48990000</v>
      </c>
    </row>
    <row r="2171" spans="1:9" ht="14.25" customHeight="1">
      <c r="A2171" s="38" t="s">
        <v>3981</v>
      </c>
      <c r="B2171" s="45">
        <v>44824</v>
      </c>
      <c r="C2171" s="43">
        <v>788</v>
      </c>
      <c r="D2171" s="40" t="s">
        <v>4</v>
      </c>
      <c r="E2171" s="40" t="s">
        <v>1759</v>
      </c>
      <c r="F2171" s="40">
        <v>2</v>
      </c>
      <c r="G2171" s="39">
        <v>4290000</v>
      </c>
      <c r="H2171" s="39">
        <v>8580000</v>
      </c>
      <c r="I2171" s="49">
        <f>VLOOKUP(E2171,'sản phẩm'!$A$2:E3591,5,FALSE)</f>
        <v>3290000</v>
      </c>
    </row>
    <row r="2172" spans="1:9" ht="14.25" customHeight="1">
      <c r="A2172" s="38" t="s">
        <v>3982</v>
      </c>
      <c r="B2172" s="45">
        <v>44824</v>
      </c>
      <c r="C2172" s="43">
        <v>1065</v>
      </c>
      <c r="D2172" s="40" t="s">
        <v>4</v>
      </c>
      <c r="E2172" s="40" t="s">
        <v>1759</v>
      </c>
      <c r="F2172" s="40">
        <v>1</v>
      </c>
      <c r="G2172" s="39">
        <v>4290000</v>
      </c>
      <c r="H2172" s="39">
        <v>4290000</v>
      </c>
      <c r="I2172" s="49">
        <f>VLOOKUP(E2172,'sản phẩm'!$A$2:E3592,5,FALSE)</f>
        <v>3290000</v>
      </c>
    </row>
    <row r="2173" spans="1:9" ht="14.25" customHeight="1">
      <c r="A2173" s="38" t="s">
        <v>3983</v>
      </c>
      <c r="B2173" s="45">
        <v>44824</v>
      </c>
      <c r="C2173" s="43">
        <v>209</v>
      </c>
      <c r="D2173" s="40" t="s">
        <v>15</v>
      </c>
      <c r="E2173" s="40" t="s">
        <v>1775</v>
      </c>
      <c r="F2173" s="40">
        <v>1</v>
      </c>
      <c r="G2173" s="39">
        <v>29990000</v>
      </c>
      <c r="H2173" s="39">
        <v>29990000</v>
      </c>
      <c r="I2173" s="49">
        <f>VLOOKUP(E2173,'sản phẩm'!$A$2:E4402,5,FALSE)</f>
        <v>28990000</v>
      </c>
    </row>
    <row r="2174" spans="1:9" ht="14.25" customHeight="1">
      <c r="A2174" s="38" t="s">
        <v>3984</v>
      </c>
      <c r="B2174" s="45">
        <v>44824</v>
      </c>
      <c r="C2174" s="43">
        <v>1190</v>
      </c>
      <c r="D2174" s="40" t="s">
        <v>8</v>
      </c>
      <c r="E2174" s="40" t="s">
        <v>1771</v>
      </c>
      <c r="F2174" s="40">
        <v>1</v>
      </c>
      <c r="G2174" s="39">
        <v>5690000</v>
      </c>
      <c r="H2174" s="39">
        <v>5690000</v>
      </c>
      <c r="I2174" s="49">
        <f>VLOOKUP(E2174,'sản phẩm'!$A$2:E4190,5,FALSE)</f>
        <v>4690000</v>
      </c>
    </row>
    <row r="2175" spans="1:9" ht="14.25" customHeight="1">
      <c r="A2175" s="38" t="s">
        <v>3985</v>
      </c>
      <c r="B2175" s="45">
        <v>44824</v>
      </c>
      <c r="C2175" s="43">
        <v>382</v>
      </c>
      <c r="D2175" s="40" t="s">
        <v>15</v>
      </c>
      <c r="E2175" s="40" t="s">
        <v>1755</v>
      </c>
      <c r="F2175" s="40">
        <v>2</v>
      </c>
      <c r="G2175" s="39">
        <v>29990000</v>
      </c>
      <c r="H2175" s="39">
        <v>59980000</v>
      </c>
      <c r="I2175" s="49">
        <f>VLOOKUP(E2175,'sản phẩm'!$A$2:E3389,5,FALSE)</f>
        <v>28990000</v>
      </c>
    </row>
    <row r="2176" spans="1:9" ht="14.25" customHeight="1">
      <c r="A2176" s="38" t="s">
        <v>3986</v>
      </c>
      <c r="B2176" s="45">
        <v>44824</v>
      </c>
      <c r="C2176" s="43">
        <v>1575</v>
      </c>
      <c r="D2176" s="40" t="s">
        <v>15</v>
      </c>
      <c r="E2176" s="40" t="s">
        <v>1765</v>
      </c>
      <c r="F2176" s="40">
        <v>1</v>
      </c>
      <c r="G2176" s="39">
        <v>34000000</v>
      </c>
      <c r="H2176" s="39">
        <v>34000000</v>
      </c>
      <c r="I2176" s="49">
        <f>VLOOKUP(E2176,'sản phẩm'!$A$2:E3890,5,FALSE)</f>
        <v>33000000</v>
      </c>
    </row>
    <row r="2177" spans="1:9" ht="14.25" customHeight="1">
      <c r="A2177" s="38" t="s">
        <v>3987</v>
      </c>
      <c r="B2177" s="45">
        <v>44824</v>
      </c>
      <c r="C2177" s="43">
        <v>628</v>
      </c>
      <c r="D2177" s="40" t="s">
        <v>15</v>
      </c>
      <c r="E2177" s="40" t="s">
        <v>1801</v>
      </c>
      <c r="F2177" s="40">
        <v>1</v>
      </c>
      <c r="G2177" s="39">
        <v>32990000</v>
      </c>
      <c r="H2177" s="39">
        <v>32990000</v>
      </c>
      <c r="I2177" s="49">
        <f>VLOOKUP(E2177,'sản phẩm'!$A$2:E5718,5,FALSE)</f>
        <v>31990000</v>
      </c>
    </row>
    <row r="2178" spans="1:9" ht="14.25" customHeight="1">
      <c r="A2178" s="38" t="s">
        <v>3988</v>
      </c>
      <c r="B2178" s="45">
        <v>44824</v>
      </c>
      <c r="C2178" s="43">
        <v>1243</v>
      </c>
      <c r="D2178" s="40" t="s">
        <v>4</v>
      </c>
      <c r="E2178" s="40" t="s">
        <v>1748</v>
      </c>
      <c r="F2178" s="40">
        <v>1</v>
      </c>
      <c r="G2178" s="39">
        <v>7990000</v>
      </c>
      <c r="H2178" s="39">
        <v>7990000</v>
      </c>
      <c r="I2178" s="49">
        <f>VLOOKUP(E2178,'sản phẩm'!$A$2:E3105,5,FALSE)</f>
        <v>6990000</v>
      </c>
    </row>
    <row r="2179" spans="1:9" ht="14.25" customHeight="1">
      <c r="A2179" s="38" t="s">
        <v>3989</v>
      </c>
      <c r="B2179" s="45">
        <v>44824</v>
      </c>
      <c r="C2179" s="43">
        <v>1104</v>
      </c>
      <c r="D2179" s="40" t="s">
        <v>11</v>
      </c>
      <c r="E2179" s="40" t="s">
        <v>1769</v>
      </c>
      <c r="F2179" s="40">
        <v>2</v>
      </c>
      <c r="G2179" s="39">
        <v>6390000</v>
      </c>
      <c r="H2179" s="39">
        <v>12780000</v>
      </c>
      <c r="I2179" s="49">
        <f>VLOOKUP(E2179,'sản phẩm'!$A$2:E4091,5,FALSE)</f>
        <v>5390000</v>
      </c>
    </row>
    <row r="2180" spans="1:9" ht="14.25" customHeight="1">
      <c r="A2180" s="38" t="s">
        <v>3990</v>
      </c>
      <c r="B2180" s="45">
        <v>44824</v>
      </c>
      <c r="C2180" s="43">
        <v>1540</v>
      </c>
      <c r="D2180" s="40" t="s">
        <v>4</v>
      </c>
      <c r="E2180" s="40" t="s">
        <v>1793</v>
      </c>
      <c r="F2180" s="40">
        <v>1</v>
      </c>
      <c r="G2180" s="39">
        <v>29990000</v>
      </c>
      <c r="H2180" s="39">
        <v>29990000</v>
      </c>
      <c r="I2180" s="49">
        <f>VLOOKUP(E2180,'sản phẩm'!$A$2:E5307,5,FALSE)</f>
        <v>28990000</v>
      </c>
    </row>
    <row r="2181" spans="1:9" ht="14.25" customHeight="1">
      <c r="A2181" s="38" t="s">
        <v>3991</v>
      </c>
      <c r="B2181" s="45">
        <v>44824</v>
      </c>
      <c r="C2181" s="43">
        <v>1026</v>
      </c>
      <c r="D2181" s="40" t="s">
        <v>15</v>
      </c>
      <c r="E2181" s="40" t="s">
        <v>1787</v>
      </c>
      <c r="F2181" s="40">
        <v>1</v>
      </c>
      <c r="G2181" s="39">
        <v>35000000</v>
      </c>
      <c r="H2181" s="39">
        <v>35000000</v>
      </c>
      <c r="I2181" s="49">
        <f>VLOOKUP(E2181,'sản phẩm'!$A$2:E4999,5,FALSE)</f>
        <v>34000000</v>
      </c>
    </row>
    <row r="2182" spans="1:9" ht="14.25" customHeight="1">
      <c r="A2182" s="38" t="s">
        <v>3992</v>
      </c>
      <c r="B2182" s="45">
        <v>44824</v>
      </c>
      <c r="C2182" s="43">
        <v>141</v>
      </c>
      <c r="D2182" s="40" t="s">
        <v>4</v>
      </c>
      <c r="E2182" s="40" t="s">
        <v>1763</v>
      </c>
      <c r="F2182" s="40">
        <v>1</v>
      </c>
      <c r="G2182" s="39">
        <v>3290000</v>
      </c>
      <c r="H2182" s="39">
        <v>3290000</v>
      </c>
      <c r="I2182" s="49">
        <f>VLOOKUP(E2182,'sản phẩm'!$A$2:E3788,5,FALSE)</f>
        <v>2290000</v>
      </c>
    </row>
    <row r="2183" spans="1:9" ht="14.25" customHeight="1">
      <c r="A2183" s="38" t="s">
        <v>3993</v>
      </c>
      <c r="B2183" s="45">
        <v>44824</v>
      </c>
      <c r="C2183" s="43">
        <v>1435</v>
      </c>
      <c r="D2183" s="40" t="s">
        <v>15</v>
      </c>
      <c r="E2183" s="40" t="s">
        <v>1799</v>
      </c>
      <c r="F2183" s="40">
        <v>1</v>
      </c>
      <c r="G2183" s="39">
        <v>22990000</v>
      </c>
      <c r="H2183" s="39">
        <v>22990000</v>
      </c>
      <c r="I2183" s="49">
        <f>VLOOKUP(E2183,'sản phẩm'!$A$2:E5613,5,FALSE)</f>
        <v>21990000</v>
      </c>
    </row>
    <row r="2184" spans="1:9" ht="14.25" customHeight="1">
      <c r="A2184" s="38" t="s">
        <v>3994</v>
      </c>
      <c r="B2184" s="45">
        <v>44824</v>
      </c>
      <c r="C2184" s="43">
        <v>179</v>
      </c>
      <c r="D2184" s="40" t="s">
        <v>15</v>
      </c>
      <c r="E2184" s="40" t="s">
        <v>1795</v>
      </c>
      <c r="F2184" s="40">
        <v>2</v>
      </c>
      <c r="G2184" s="39">
        <v>34990000</v>
      </c>
      <c r="H2184" s="39">
        <v>69980000</v>
      </c>
      <c r="I2184" s="49">
        <f>VLOOKUP(E2184,'sản phẩm'!$A$2:E5412,5,FALSE)</f>
        <v>33990000</v>
      </c>
    </row>
    <row r="2185" spans="1:9" ht="14.25" customHeight="1">
      <c r="A2185" s="38" t="s">
        <v>3995</v>
      </c>
      <c r="B2185" s="45">
        <v>44824</v>
      </c>
      <c r="C2185" s="43">
        <v>1041</v>
      </c>
      <c r="D2185" s="40" t="s">
        <v>15</v>
      </c>
      <c r="E2185" s="40" t="s">
        <v>1769</v>
      </c>
      <c r="F2185" s="40">
        <v>1</v>
      </c>
      <c r="G2185" s="39">
        <v>6390000</v>
      </c>
      <c r="H2185" s="39">
        <v>6390000</v>
      </c>
      <c r="I2185" s="49">
        <f>VLOOKUP(E2185,'sản phẩm'!$A$2:E4092,5,FALSE)</f>
        <v>5390000</v>
      </c>
    </row>
    <row r="2186" spans="1:9" ht="14.25" customHeight="1">
      <c r="A2186" s="38" t="s">
        <v>3996</v>
      </c>
      <c r="B2186" s="45">
        <v>44824</v>
      </c>
      <c r="C2186" s="43">
        <v>891</v>
      </c>
      <c r="D2186" s="40" t="s">
        <v>15</v>
      </c>
      <c r="E2186" s="40" t="s">
        <v>1745</v>
      </c>
      <c r="F2186" s="40">
        <v>1</v>
      </c>
      <c r="G2186" s="39">
        <v>6990000</v>
      </c>
      <c r="H2186" s="39">
        <v>6990000</v>
      </c>
      <c r="I2186" s="49">
        <f>VLOOKUP(E2186,'sản phẩm'!$A$2:E3010,5,FALSE)</f>
        <v>5990000</v>
      </c>
    </row>
    <row r="2187" spans="1:9" ht="14.25" customHeight="1">
      <c r="A2187" s="38" t="s">
        <v>3997</v>
      </c>
      <c r="B2187" s="45">
        <v>44824</v>
      </c>
      <c r="C2187" s="43">
        <v>1162</v>
      </c>
      <c r="D2187" s="40" t="s">
        <v>15</v>
      </c>
      <c r="E2187" s="40" t="s">
        <v>1777</v>
      </c>
      <c r="F2187" s="40">
        <v>1</v>
      </c>
      <c r="G2187" s="39">
        <v>23990000</v>
      </c>
      <c r="H2187" s="39">
        <v>23990000</v>
      </c>
      <c r="I2187" s="49">
        <f>VLOOKUP(E2187,'sản phẩm'!$A$2:E4519,5,FALSE)</f>
        <v>22990000</v>
      </c>
    </row>
    <row r="2188" spans="1:9" ht="14.25" customHeight="1">
      <c r="A2188" s="38" t="s">
        <v>3998</v>
      </c>
      <c r="B2188" s="45">
        <v>44824</v>
      </c>
      <c r="C2188" s="43">
        <v>355</v>
      </c>
      <c r="D2188" s="40" t="s">
        <v>4</v>
      </c>
      <c r="E2188" s="40" t="s">
        <v>1753</v>
      </c>
      <c r="F2188" s="40">
        <v>1</v>
      </c>
      <c r="G2188" s="39">
        <v>48990000</v>
      </c>
      <c r="H2188" s="39">
        <v>48990000</v>
      </c>
      <c r="I2188" s="49">
        <f>VLOOKUP(E2188,'sản phẩm'!$A$2:E3303,5,FALSE)</f>
        <v>47990000</v>
      </c>
    </row>
    <row r="2189" spans="1:9" ht="14.25" customHeight="1">
      <c r="A2189" s="38" t="s">
        <v>3999</v>
      </c>
      <c r="B2189" s="45">
        <v>44824</v>
      </c>
      <c r="C2189" s="43">
        <v>789</v>
      </c>
      <c r="D2189" s="40" t="s">
        <v>15</v>
      </c>
      <c r="E2189" s="40" t="s">
        <v>1767</v>
      </c>
      <c r="F2189" s="40">
        <v>2</v>
      </c>
      <c r="G2189" s="39">
        <v>19990000</v>
      </c>
      <c r="H2189" s="39">
        <v>39980000</v>
      </c>
      <c r="I2189" s="49">
        <f>VLOOKUP(E2189,'sản phẩm'!$A$2:E3997,5,FALSE)</f>
        <v>18990000</v>
      </c>
    </row>
    <row r="2190" spans="1:9" ht="14.25" customHeight="1">
      <c r="A2190" s="38" t="s">
        <v>4000</v>
      </c>
      <c r="B2190" s="45">
        <v>44824</v>
      </c>
      <c r="C2190" s="43">
        <v>1141</v>
      </c>
      <c r="D2190" s="40" t="s">
        <v>11</v>
      </c>
      <c r="E2190" s="40" t="s">
        <v>1771</v>
      </c>
      <c r="F2190" s="40">
        <v>1</v>
      </c>
      <c r="G2190" s="39">
        <v>5690000</v>
      </c>
      <c r="H2190" s="39">
        <v>5690000</v>
      </c>
      <c r="I2190" s="49">
        <f>VLOOKUP(E2190,'sản phẩm'!$A$2:E4191,5,FALSE)</f>
        <v>4690000</v>
      </c>
    </row>
    <row r="2191" spans="1:9" ht="14.25" customHeight="1">
      <c r="A2191" s="38" t="s">
        <v>4001</v>
      </c>
      <c r="B2191" s="45">
        <v>44824</v>
      </c>
      <c r="C2191" s="43">
        <v>1118</v>
      </c>
      <c r="D2191" s="40" t="s">
        <v>4</v>
      </c>
      <c r="E2191" s="40" t="s">
        <v>1791</v>
      </c>
      <c r="F2191" s="40">
        <v>1</v>
      </c>
      <c r="G2191" s="39">
        <v>9990000</v>
      </c>
      <c r="H2191" s="39">
        <v>9990000</v>
      </c>
      <c r="I2191" s="49">
        <f>VLOOKUP(E2191,'sản phẩm'!$A$2:E5196,5,FALSE)</f>
        <v>8990000</v>
      </c>
    </row>
    <row r="2192" spans="1:9" ht="14.25" customHeight="1">
      <c r="A2192" s="38" t="s">
        <v>4002</v>
      </c>
      <c r="B2192" s="45">
        <v>44824</v>
      </c>
      <c r="C2192" s="43">
        <v>1401</v>
      </c>
      <c r="D2192" s="40" t="s">
        <v>15</v>
      </c>
      <c r="E2192" s="40" t="s">
        <v>1787</v>
      </c>
      <c r="F2192" s="40">
        <v>1</v>
      </c>
      <c r="G2192" s="39">
        <v>35000000</v>
      </c>
      <c r="H2192" s="39">
        <v>35000000</v>
      </c>
      <c r="I2192" s="49">
        <f>VLOOKUP(E2192,'sản phẩm'!$A$2:E5000,5,FALSE)</f>
        <v>34000000</v>
      </c>
    </row>
    <row r="2193" spans="1:9" ht="14.25" customHeight="1">
      <c r="A2193" s="38" t="s">
        <v>4003</v>
      </c>
      <c r="B2193" s="45">
        <v>44824</v>
      </c>
      <c r="C2193" s="43">
        <v>831</v>
      </c>
      <c r="D2193" s="40" t="s">
        <v>4</v>
      </c>
      <c r="E2193" s="40" t="s">
        <v>1783</v>
      </c>
      <c r="F2193" s="40">
        <v>1</v>
      </c>
      <c r="G2193" s="39">
        <v>31990000</v>
      </c>
      <c r="H2193" s="39">
        <v>31990000</v>
      </c>
      <c r="I2193" s="49">
        <f>VLOOKUP(E2193,'sản phẩm'!$A$2:E4816,5,FALSE)</f>
        <v>30990000</v>
      </c>
    </row>
    <row r="2194" spans="1:9" ht="14.25" customHeight="1">
      <c r="A2194" s="38" t="s">
        <v>4004</v>
      </c>
      <c r="B2194" s="45">
        <v>44824</v>
      </c>
      <c r="C2194" s="43">
        <v>700</v>
      </c>
      <c r="D2194" s="40" t="s">
        <v>15</v>
      </c>
      <c r="E2194" s="40" t="s">
        <v>1767</v>
      </c>
      <c r="F2194" s="40">
        <v>1</v>
      </c>
      <c r="G2194" s="39">
        <v>19990000</v>
      </c>
      <c r="H2194" s="39">
        <v>19990000</v>
      </c>
      <c r="I2194" s="49">
        <f>VLOOKUP(E2194,'sản phẩm'!$A$2:E3998,5,FALSE)</f>
        <v>18990000</v>
      </c>
    </row>
    <row r="2195" spans="1:9" ht="14.25" customHeight="1">
      <c r="A2195" s="38" t="s">
        <v>4005</v>
      </c>
      <c r="B2195" s="45">
        <v>44824</v>
      </c>
      <c r="C2195" s="43">
        <v>967</v>
      </c>
      <c r="D2195" s="40" t="s">
        <v>15</v>
      </c>
      <c r="E2195" s="40" t="s">
        <v>1777</v>
      </c>
      <c r="F2195" s="40">
        <v>2</v>
      </c>
      <c r="G2195" s="39">
        <v>23990000</v>
      </c>
      <c r="H2195" s="39">
        <v>47980000</v>
      </c>
      <c r="I2195" s="49">
        <f>VLOOKUP(E2195,'sản phẩm'!$A$2:E4520,5,FALSE)</f>
        <v>22990000</v>
      </c>
    </row>
    <row r="2196" spans="1:9" ht="14.25" customHeight="1">
      <c r="A2196" s="38" t="s">
        <v>4006</v>
      </c>
      <c r="B2196" s="45">
        <v>44824</v>
      </c>
      <c r="C2196" s="43">
        <v>760</v>
      </c>
      <c r="D2196" s="40" t="s">
        <v>15</v>
      </c>
      <c r="E2196" s="40" t="s">
        <v>1797</v>
      </c>
      <c r="F2196" s="40">
        <v>2</v>
      </c>
      <c r="G2196" s="39">
        <v>53990000</v>
      </c>
      <c r="H2196" s="39">
        <v>107980000</v>
      </c>
      <c r="I2196" s="49">
        <f>VLOOKUP(E2196,'sản phẩm'!$A$2:E5517,5,FALSE)</f>
        <v>52990000</v>
      </c>
    </row>
    <row r="2197" spans="1:9" ht="14.25" customHeight="1">
      <c r="A2197" s="38" t="s">
        <v>4007</v>
      </c>
      <c r="B2197" s="45">
        <v>44824</v>
      </c>
      <c r="C2197" s="43">
        <v>1305</v>
      </c>
      <c r="D2197" s="40" t="s">
        <v>15</v>
      </c>
      <c r="E2197" s="40" t="s">
        <v>1793</v>
      </c>
      <c r="F2197" s="40">
        <v>1</v>
      </c>
      <c r="G2197" s="39">
        <v>29990000</v>
      </c>
      <c r="H2197" s="39">
        <v>29990000</v>
      </c>
      <c r="I2197" s="49">
        <f>VLOOKUP(E2197,'sản phẩm'!$A$2:E5308,5,FALSE)</f>
        <v>28990000</v>
      </c>
    </row>
    <row r="2198" spans="1:9" ht="14.25" customHeight="1">
      <c r="A2198" s="38" t="s">
        <v>4008</v>
      </c>
      <c r="B2198" s="45">
        <v>44824</v>
      </c>
      <c r="C2198" s="43">
        <v>1483</v>
      </c>
      <c r="D2198" s="40" t="s">
        <v>4</v>
      </c>
      <c r="E2198" s="40" t="s">
        <v>1801</v>
      </c>
      <c r="F2198" s="40">
        <v>2</v>
      </c>
      <c r="G2198" s="39">
        <v>32990000</v>
      </c>
      <c r="H2198" s="39">
        <v>65980000</v>
      </c>
      <c r="I2198" s="49">
        <f>VLOOKUP(E2198,'sản phẩm'!$A$2:E5719,5,FALSE)</f>
        <v>31990000</v>
      </c>
    </row>
    <row r="2199" spans="1:9" ht="14.25" customHeight="1">
      <c r="A2199" s="38" t="s">
        <v>4009</v>
      </c>
      <c r="B2199" s="45">
        <v>44824</v>
      </c>
      <c r="C2199" s="43">
        <v>465</v>
      </c>
      <c r="D2199" s="40" t="s">
        <v>4</v>
      </c>
      <c r="E2199" s="40" t="s">
        <v>1777</v>
      </c>
      <c r="F2199" s="40">
        <v>2</v>
      </c>
      <c r="G2199" s="39">
        <v>23990000</v>
      </c>
      <c r="H2199" s="39">
        <v>47980000</v>
      </c>
      <c r="I2199" s="49">
        <f>VLOOKUP(E2199,'sản phẩm'!$A$2:E4521,5,FALSE)</f>
        <v>22990000</v>
      </c>
    </row>
    <row r="2200" spans="1:9" ht="14.25" customHeight="1">
      <c r="A2200" s="38" t="s">
        <v>4010</v>
      </c>
      <c r="B2200" s="45">
        <v>44825</v>
      </c>
      <c r="C2200" s="43">
        <v>984</v>
      </c>
      <c r="D2200" s="40" t="s">
        <v>15</v>
      </c>
      <c r="E2200" s="40" t="s">
        <v>1775</v>
      </c>
      <c r="F2200" s="40">
        <v>2</v>
      </c>
      <c r="G2200" s="39">
        <v>29990000</v>
      </c>
      <c r="H2200" s="39">
        <v>59980000</v>
      </c>
      <c r="I2200" s="49">
        <f>VLOOKUP(E2200,'sản phẩm'!$A$2:E4403,5,FALSE)</f>
        <v>28990000</v>
      </c>
    </row>
    <row r="2201" spans="1:9" ht="14.25" customHeight="1">
      <c r="A2201" s="38" t="s">
        <v>4011</v>
      </c>
      <c r="B2201" s="45">
        <v>44825</v>
      </c>
      <c r="C2201" s="43">
        <v>871</v>
      </c>
      <c r="D2201" s="40" t="s">
        <v>11</v>
      </c>
      <c r="E2201" s="40" t="s">
        <v>1750</v>
      </c>
      <c r="F2201" s="40">
        <v>2</v>
      </c>
      <c r="G2201" s="39">
        <v>39990000</v>
      </c>
      <c r="H2201" s="39">
        <v>79980000</v>
      </c>
      <c r="I2201" s="49">
        <f>VLOOKUP(E2201,'sản phẩm'!$A$2:E3220,5,FALSE)</f>
        <v>38990000</v>
      </c>
    </row>
    <row r="2202" spans="1:9" ht="14.25" customHeight="1">
      <c r="A2202" s="38" t="s">
        <v>4012</v>
      </c>
      <c r="B2202" s="45">
        <v>44825</v>
      </c>
      <c r="C2202" s="43">
        <v>619</v>
      </c>
      <c r="D2202" s="40" t="s">
        <v>4</v>
      </c>
      <c r="E2202" s="40" t="s">
        <v>1805</v>
      </c>
      <c r="F2202" s="40">
        <v>1</v>
      </c>
      <c r="G2202" s="39">
        <v>69990000</v>
      </c>
      <c r="H2202" s="39">
        <v>69990000</v>
      </c>
      <c r="I2202" s="49">
        <f>VLOOKUP(E2202,'sản phẩm'!$A$2:E5910,5,FALSE)</f>
        <v>68990000</v>
      </c>
    </row>
    <row r="2203" spans="1:9" ht="14.25" customHeight="1">
      <c r="A2203" s="38" t="s">
        <v>4013</v>
      </c>
      <c r="B2203" s="45">
        <v>44825</v>
      </c>
      <c r="C2203" s="43">
        <v>1192</v>
      </c>
      <c r="D2203" s="40" t="s">
        <v>15</v>
      </c>
      <c r="E2203" s="40" t="s">
        <v>1775</v>
      </c>
      <c r="F2203" s="40">
        <v>2</v>
      </c>
      <c r="G2203" s="39">
        <v>29990000</v>
      </c>
      <c r="H2203" s="39">
        <v>59980000</v>
      </c>
      <c r="I2203" s="49">
        <f>VLOOKUP(E2203,'sản phẩm'!$A$2:E4404,5,FALSE)</f>
        <v>28990000</v>
      </c>
    </row>
    <row r="2204" spans="1:9" ht="14.25" customHeight="1">
      <c r="A2204" s="38" t="s">
        <v>4014</v>
      </c>
      <c r="B2204" s="45">
        <v>44825</v>
      </c>
      <c r="C2204" s="43">
        <v>1167</v>
      </c>
      <c r="D2204" s="40" t="s">
        <v>15</v>
      </c>
      <c r="E2204" s="40" t="s">
        <v>1765</v>
      </c>
      <c r="F2204" s="40">
        <v>2</v>
      </c>
      <c r="G2204" s="39">
        <v>34000000</v>
      </c>
      <c r="H2204" s="39">
        <v>68000000</v>
      </c>
      <c r="I2204" s="49">
        <f>VLOOKUP(E2204,'sản phẩm'!$A$2:E3891,5,FALSE)</f>
        <v>33000000</v>
      </c>
    </row>
    <row r="2205" spans="1:9" ht="14.25" customHeight="1">
      <c r="A2205" s="38" t="s">
        <v>4015</v>
      </c>
      <c r="B2205" s="45">
        <v>44825</v>
      </c>
      <c r="C2205" s="43">
        <v>1531</v>
      </c>
      <c r="D2205" s="40" t="s">
        <v>15</v>
      </c>
      <c r="E2205" s="40" t="s">
        <v>1767</v>
      </c>
      <c r="F2205" s="40">
        <v>2</v>
      </c>
      <c r="G2205" s="39">
        <v>19990000</v>
      </c>
      <c r="H2205" s="39">
        <v>39980000</v>
      </c>
      <c r="I2205" s="49">
        <f>VLOOKUP(E2205,'sản phẩm'!$A$2:E3999,5,FALSE)</f>
        <v>18990000</v>
      </c>
    </row>
    <row r="2206" spans="1:9" ht="14.25" customHeight="1">
      <c r="A2206" s="38" t="s">
        <v>4016</v>
      </c>
      <c r="B2206" s="45">
        <v>44825</v>
      </c>
      <c r="C2206" s="43">
        <v>963</v>
      </c>
      <c r="D2206" s="40" t="s">
        <v>4</v>
      </c>
      <c r="E2206" s="40" t="s">
        <v>1799</v>
      </c>
      <c r="F2206" s="40">
        <v>2</v>
      </c>
      <c r="G2206" s="39">
        <v>22990000</v>
      </c>
      <c r="H2206" s="39">
        <v>45980000</v>
      </c>
      <c r="I2206" s="49">
        <f>VLOOKUP(E2206,'sản phẩm'!$A$2:E5614,5,FALSE)</f>
        <v>21990000</v>
      </c>
    </row>
    <row r="2207" spans="1:9" ht="14.25" customHeight="1">
      <c r="A2207" s="38" t="s">
        <v>4017</v>
      </c>
      <c r="B2207" s="45">
        <v>44825</v>
      </c>
      <c r="C2207" s="43">
        <v>808</v>
      </c>
      <c r="D2207" s="40" t="s">
        <v>15</v>
      </c>
      <c r="E2207" s="40" t="s">
        <v>1781</v>
      </c>
      <c r="F2207" s="40">
        <v>1</v>
      </c>
      <c r="G2207" s="39">
        <v>49990000</v>
      </c>
      <c r="H2207" s="39">
        <v>49990000</v>
      </c>
      <c r="I2207" s="49">
        <f>VLOOKUP(E2207,'sản phẩm'!$A$2:E4714,5,FALSE)</f>
        <v>48990000</v>
      </c>
    </row>
    <row r="2208" spans="1:9" ht="14.25" customHeight="1">
      <c r="A2208" s="38" t="s">
        <v>4018</v>
      </c>
      <c r="B2208" s="45">
        <v>44825</v>
      </c>
      <c r="C2208" s="43">
        <v>547</v>
      </c>
      <c r="D2208" s="40" t="s">
        <v>15</v>
      </c>
      <c r="E2208" s="40" t="s">
        <v>1750</v>
      </c>
      <c r="F2208" s="40">
        <v>2</v>
      </c>
      <c r="G2208" s="39">
        <v>39990000</v>
      </c>
      <c r="H2208" s="39">
        <v>79980000</v>
      </c>
      <c r="I2208" s="49">
        <f>VLOOKUP(E2208,'sản phẩm'!$A$2:E3221,5,FALSE)</f>
        <v>38990000</v>
      </c>
    </row>
    <row r="2209" spans="1:9" ht="14.25" customHeight="1">
      <c r="A2209" s="38" t="s">
        <v>4019</v>
      </c>
      <c r="B2209" s="45">
        <v>44825</v>
      </c>
      <c r="C2209" s="43">
        <v>603</v>
      </c>
      <c r="D2209" s="40" t="s">
        <v>15</v>
      </c>
      <c r="E2209" s="40" t="s">
        <v>1745</v>
      </c>
      <c r="F2209" s="40">
        <v>1</v>
      </c>
      <c r="G2209" s="39">
        <v>6990000</v>
      </c>
      <c r="H2209" s="39">
        <v>6990000</v>
      </c>
      <c r="I2209" s="49">
        <f>VLOOKUP(E2209,'sản phẩm'!$A$2:E3011,5,FALSE)</f>
        <v>5990000</v>
      </c>
    </row>
    <row r="2210" spans="1:9" ht="14.25" customHeight="1">
      <c r="A2210" s="38" t="s">
        <v>4020</v>
      </c>
      <c r="B2210" s="45">
        <v>44825</v>
      </c>
      <c r="C2210" s="43">
        <v>816</v>
      </c>
      <c r="D2210" s="40" t="s">
        <v>8</v>
      </c>
      <c r="E2210" s="40" t="s">
        <v>1753</v>
      </c>
      <c r="F2210" s="40">
        <v>1</v>
      </c>
      <c r="G2210" s="39">
        <v>48990000</v>
      </c>
      <c r="H2210" s="39">
        <v>48990000</v>
      </c>
      <c r="I2210" s="49">
        <f>VLOOKUP(E2210,'sản phẩm'!$A$2:E3304,5,FALSE)</f>
        <v>47990000</v>
      </c>
    </row>
    <row r="2211" spans="1:9" ht="14.25" customHeight="1">
      <c r="A2211" s="38" t="s">
        <v>4021</v>
      </c>
      <c r="B2211" s="45">
        <v>44825</v>
      </c>
      <c r="C2211" s="43">
        <v>1499</v>
      </c>
      <c r="D2211" s="40" t="s">
        <v>15</v>
      </c>
      <c r="E2211" s="40" t="s">
        <v>1799</v>
      </c>
      <c r="F2211" s="40">
        <v>2</v>
      </c>
      <c r="G2211" s="39">
        <v>22990000</v>
      </c>
      <c r="H2211" s="39">
        <v>45980000</v>
      </c>
      <c r="I2211" s="49">
        <f>VLOOKUP(E2211,'sản phẩm'!$A$2:E5615,5,FALSE)</f>
        <v>21990000</v>
      </c>
    </row>
    <row r="2212" spans="1:9" ht="14.25" customHeight="1">
      <c r="A2212" s="38" t="s">
        <v>4022</v>
      </c>
      <c r="B2212" s="45">
        <v>44825</v>
      </c>
      <c r="C2212" s="43">
        <v>914</v>
      </c>
      <c r="D2212" s="40" t="s">
        <v>15</v>
      </c>
      <c r="E2212" s="40" t="s">
        <v>1805</v>
      </c>
      <c r="F2212" s="40">
        <v>1</v>
      </c>
      <c r="G2212" s="39">
        <v>69990000</v>
      </c>
      <c r="H2212" s="39">
        <v>69990000</v>
      </c>
      <c r="I2212" s="49">
        <f>VLOOKUP(E2212,'sản phẩm'!$A$2:E5911,5,FALSE)</f>
        <v>68990000</v>
      </c>
    </row>
    <row r="2213" spans="1:9" ht="14.25" customHeight="1">
      <c r="A2213" s="38" t="s">
        <v>4023</v>
      </c>
      <c r="B2213" s="45">
        <v>44825</v>
      </c>
      <c r="C2213" s="43">
        <v>428</v>
      </c>
      <c r="D2213" s="40" t="s">
        <v>15</v>
      </c>
      <c r="E2213" s="40" t="s">
        <v>1761</v>
      </c>
      <c r="F2213" s="40">
        <v>2</v>
      </c>
      <c r="G2213" s="39">
        <v>20990000</v>
      </c>
      <c r="H2213" s="39">
        <v>41980000</v>
      </c>
      <c r="I2213" s="49">
        <f>VLOOKUP(E2213,'sản phẩm'!$A$2:E3687,5,FALSE)</f>
        <v>19990000</v>
      </c>
    </row>
    <row r="2214" spans="1:9" ht="14.25" customHeight="1">
      <c r="A2214" s="38" t="s">
        <v>4024</v>
      </c>
      <c r="B2214" s="45">
        <v>44826</v>
      </c>
      <c r="C2214" s="43">
        <v>889</v>
      </c>
      <c r="D2214" s="40" t="s">
        <v>15</v>
      </c>
      <c r="E2214" s="40" t="s">
        <v>1795</v>
      </c>
      <c r="F2214" s="40">
        <v>1</v>
      </c>
      <c r="G2214" s="39">
        <v>34990000</v>
      </c>
      <c r="H2214" s="39">
        <v>34990000</v>
      </c>
      <c r="I2214" s="49">
        <f>VLOOKUP(E2214,'sản phẩm'!$A$2:E5413,5,FALSE)</f>
        <v>33990000</v>
      </c>
    </row>
    <row r="2215" spans="1:9" ht="14.25" customHeight="1">
      <c r="A2215" s="38" t="s">
        <v>4025</v>
      </c>
      <c r="B2215" s="45">
        <v>44826</v>
      </c>
      <c r="C2215" s="43">
        <v>1364</v>
      </c>
      <c r="D2215" s="40" t="s">
        <v>15</v>
      </c>
      <c r="E2215" s="40" t="s">
        <v>1803</v>
      </c>
      <c r="F2215" s="40">
        <v>2</v>
      </c>
      <c r="G2215" s="39">
        <v>27990000</v>
      </c>
      <c r="H2215" s="39">
        <v>55980000</v>
      </c>
      <c r="I2215" s="49">
        <f>VLOOKUP(E2215,'sản phẩm'!$A$2:E5812,5,FALSE)</f>
        <v>26990000</v>
      </c>
    </row>
    <row r="2216" spans="1:9" ht="14.25" customHeight="1">
      <c r="A2216" s="38" t="s">
        <v>4026</v>
      </c>
      <c r="B2216" s="45">
        <v>44826</v>
      </c>
      <c r="C2216" s="43">
        <v>977</v>
      </c>
      <c r="D2216" s="40" t="s">
        <v>4</v>
      </c>
      <c r="E2216" s="40" t="s">
        <v>1785</v>
      </c>
      <c r="F2216" s="40">
        <v>1</v>
      </c>
      <c r="G2216" s="39">
        <v>16000000</v>
      </c>
      <c r="H2216" s="39">
        <v>16000000</v>
      </c>
      <c r="I2216" s="49">
        <f>VLOOKUP(E2216,'sản phẩm'!$A$2:E4911,5,FALSE)</f>
        <v>15000000</v>
      </c>
    </row>
    <row r="2217" spans="1:9" ht="14.25" customHeight="1">
      <c r="A2217" s="38" t="s">
        <v>4027</v>
      </c>
      <c r="B2217" s="45">
        <v>44826</v>
      </c>
      <c r="C2217" s="43">
        <v>55</v>
      </c>
      <c r="D2217" s="40" t="s">
        <v>15</v>
      </c>
      <c r="E2217" s="40" t="s">
        <v>1771</v>
      </c>
      <c r="F2217" s="40">
        <v>2</v>
      </c>
      <c r="G2217" s="39">
        <v>5690000</v>
      </c>
      <c r="H2217" s="39">
        <v>11380000</v>
      </c>
      <c r="I2217" s="49">
        <f>VLOOKUP(E2217,'sản phẩm'!$A$2:E4192,5,FALSE)</f>
        <v>4690000</v>
      </c>
    </row>
    <row r="2218" spans="1:9" ht="14.25" customHeight="1">
      <c r="A2218" s="38" t="s">
        <v>4028</v>
      </c>
      <c r="B2218" s="45">
        <v>44826</v>
      </c>
      <c r="C2218" s="43">
        <v>456</v>
      </c>
      <c r="D2218" s="40" t="s">
        <v>15</v>
      </c>
      <c r="E2218" s="40" t="s">
        <v>1769</v>
      </c>
      <c r="F2218" s="40">
        <v>1</v>
      </c>
      <c r="G2218" s="39">
        <v>6390000</v>
      </c>
      <c r="H2218" s="39">
        <v>6390000</v>
      </c>
      <c r="I2218" s="49">
        <f>VLOOKUP(E2218,'sản phẩm'!$A$2:E4093,5,FALSE)</f>
        <v>5390000</v>
      </c>
    </row>
    <row r="2219" spans="1:9" ht="14.25" customHeight="1">
      <c r="A2219" s="38" t="s">
        <v>4029</v>
      </c>
      <c r="B2219" s="45">
        <v>44826</v>
      </c>
      <c r="C2219" s="43">
        <v>1673</v>
      </c>
      <c r="D2219" s="40" t="s">
        <v>15</v>
      </c>
      <c r="E2219" s="40" t="s">
        <v>1767</v>
      </c>
      <c r="F2219" s="40">
        <v>2</v>
      </c>
      <c r="G2219" s="39">
        <v>19990000</v>
      </c>
      <c r="H2219" s="39">
        <v>39980000</v>
      </c>
      <c r="I2219" s="49">
        <f>VLOOKUP(E2219,'sản phẩm'!$A$2:E4000,5,FALSE)</f>
        <v>18990000</v>
      </c>
    </row>
    <row r="2220" spans="1:9" ht="14.25" customHeight="1">
      <c r="A2220" s="38" t="s">
        <v>4030</v>
      </c>
      <c r="B2220" s="45">
        <v>44826</v>
      </c>
      <c r="C2220" s="43">
        <v>1554</v>
      </c>
      <c r="D2220" s="40" t="s">
        <v>4</v>
      </c>
      <c r="E2220" s="40" t="s">
        <v>1779</v>
      </c>
      <c r="F2220" s="40">
        <v>2</v>
      </c>
      <c r="G2220" s="39">
        <v>31990000</v>
      </c>
      <c r="H2220" s="39">
        <v>63980000</v>
      </c>
      <c r="I2220" s="49">
        <f>VLOOKUP(E2220,'sản phẩm'!$A$2:E4616,5,FALSE)</f>
        <v>30990000</v>
      </c>
    </row>
    <row r="2221" spans="1:9" ht="14.25" customHeight="1">
      <c r="A2221" s="38" t="s">
        <v>4031</v>
      </c>
      <c r="B2221" s="45">
        <v>44826</v>
      </c>
      <c r="C2221" s="43">
        <v>285</v>
      </c>
      <c r="D2221" s="40" t="s">
        <v>15</v>
      </c>
      <c r="E2221" s="40" t="s">
        <v>1791</v>
      </c>
      <c r="F2221" s="40">
        <v>2</v>
      </c>
      <c r="G2221" s="39">
        <v>9990000</v>
      </c>
      <c r="H2221" s="39">
        <v>19980000</v>
      </c>
      <c r="I2221" s="49">
        <f>VLOOKUP(E2221,'sản phẩm'!$A$2:E5197,5,FALSE)</f>
        <v>8990000</v>
      </c>
    </row>
    <row r="2222" spans="1:9" ht="14.25" customHeight="1">
      <c r="A2222" s="38" t="s">
        <v>4032</v>
      </c>
      <c r="B2222" s="45">
        <v>44826</v>
      </c>
      <c r="C2222" s="43">
        <v>590</v>
      </c>
      <c r="D2222" s="40" t="s">
        <v>8</v>
      </c>
      <c r="E2222" s="40" t="s">
        <v>1781</v>
      </c>
      <c r="F2222" s="40">
        <v>2</v>
      </c>
      <c r="G2222" s="39">
        <v>49990000</v>
      </c>
      <c r="H2222" s="39">
        <v>99980000</v>
      </c>
      <c r="I2222" s="49">
        <f>VLOOKUP(E2222,'sản phẩm'!$A$2:E4715,5,FALSE)</f>
        <v>48990000</v>
      </c>
    </row>
    <row r="2223" spans="1:9" ht="14.25" customHeight="1">
      <c r="A2223" s="38" t="s">
        <v>4033</v>
      </c>
      <c r="B2223" s="45">
        <v>44826</v>
      </c>
      <c r="C2223" s="43">
        <v>1367</v>
      </c>
      <c r="D2223" s="40" t="s">
        <v>15</v>
      </c>
      <c r="E2223" s="40" t="s">
        <v>1755</v>
      </c>
      <c r="F2223" s="40">
        <v>1</v>
      </c>
      <c r="G2223" s="39">
        <v>29990000</v>
      </c>
      <c r="H2223" s="39">
        <v>29990000</v>
      </c>
      <c r="I2223" s="49">
        <f>VLOOKUP(E2223,'sản phẩm'!$A$2:E3390,5,FALSE)</f>
        <v>28990000</v>
      </c>
    </row>
    <row r="2224" spans="1:9" ht="14.25" customHeight="1">
      <c r="A2224" s="38" t="s">
        <v>4034</v>
      </c>
      <c r="B2224" s="45">
        <v>44826</v>
      </c>
      <c r="C2224" s="43">
        <v>690</v>
      </c>
      <c r="D2224" s="40" t="s">
        <v>4</v>
      </c>
      <c r="E2224" s="40" t="s">
        <v>1805</v>
      </c>
      <c r="F2224" s="40">
        <v>1</v>
      </c>
      <c r="G2224" s="39">
        <v>69990000</v>
      </c>
      <c r="H2224" s="39">
        <v>69990000</v>
      </c>
      <c r="I2224" s="49">
        <f>VLOOKUP(E2224,'sản phẩm'!$A$2:E5912,5,FALSE)</f>
        <v>68990000</v>
      </c>
    </row>
    <row r="2225" spans="1:9" ht="14.25" customHeight="1">
      <c r="A2225" s="38" t="s">
        <v>4035</v>
      </c>
      <c r="B2225" s="45">
        <v>44826</v>
      </c>
      <c r="C2225" s="43">
        <v>1638</v>
      </c>
      <c r="D2225" s="40" t="s">
        <v>8</v>
      </c>
      <c r="E2225" s="40" t="s">
        <v>1748</v>
      </c>
      <c r="F2225" s="40">
        <v>1</v>
      </c>
      <c r="G2225" s="39">
        <v>7990000</v>
      </c>
      <c r="H2225" s="39">
        <v>7990000</v>
      </c>
      <c r="I2225" s="49">
        <f>VLOOKUP(E2225,'sản phẩm'!$A$2:E3106,5,FALSE)</f>
        <v>6990000</v>
      </c>
    </row>
    <row r="2226" spans="1:9" ht="14.25" customHeight="1">
      <c r="A2226" s="38" t="s">
        <v>4036</v>
      </c>
      <c r="B2226" s="45">
        <v>44826</v>
      </c>
      <c r="C2226" s="43">
        <v>1678</v>
      </c>
      <c r="D2226" s="40" t="s">
        <v>8</v>
      </c>
      <c r="E2226" s="40" t="s">
        <v>1777</v>
      </c>
      <c r="F2226" s="40">
        <v>1</v>
      </c>
      <c r="G2226" s="39">
        <v>23990000</v>
      </c>
      <c r="H2226" s="39">
        <v>23990000</v>
      </c>
      <c r="I2226" s="49">
        <f>VLOOKUP(E2226,'sản phẩm'!$A$2:E4522,5,FALSE)</f>
        <v>22990000</v>
      </c>
    </row>
    <row r="2227" spans="1:9" ht="14.25" customHeight="1">
      <c r="A2227" s="38" t="s">
        <v>4037</v>
      </c>
      <c r="B2227" s="45">
        <v>44826</v>
      </c>
      <c r="C2227" s="43">
        <v>864</v>
      </c>
      <c r="D2227" s="40" t="s">
        <v>11</v>
      </c>
      <c r="E2227" s="40" t="s">
        <v>1757</v>
      </c>
      <c r="F2227" s="40">
        <v>2</v>
      </c>
      <c r="G2227" s="39">
        <v>3290000</v>
      </c>
      <c r="H2227" s="39">
        <v>6580000</v>
      </c>
      <c r="I2227" s="49">
        <f>VLOOKUP(E2227,'sản phẩm'!$A$2:E3497,5,FALSE)</f>
        <v>2290000</v>
      </c>
    </row>
    <row r="2228" spans="1:9" ht="14.25" customHeight="1">
      <c r="A2228" s="38" t="s">
        <v>4038</v>
      </c>
      <c r="B2228" s="45">
        <v>44826</v>
      </c>
      <c r="C2228" s="43">
        <v>1396</v>
      </c>
      <c r="D2228" s="40" t="s">
        <v>15</v>
      </c>
      <c r="E2228" s="40" t="s">
        <v>1795</v>
      </c>
      <c r="F2228" s="40">
        <v>1</v>
      </c>
      <c r="G2228" s="39">
        <v>34990000</v>
      </c>
      <c r="H2228" s="39">
        <v>34990000</v>
      </c>
      <c r="I2228" s="49">
        <f>VLOOKUP(E2228,'sản phẩm'!$A$2:E5414,5,FALSE)</f>
        <v>33990000</v>
      </c>
    </row>
    <row r="2229" spans="1:9" ht="14.25" customHeight="1">
      <c r="A2229" s="38" t="s">
        <v>4039</v>
      </c>
      <c r="B2229" s="45">
        <v>44826</v>
      </c>
      <c r="C2229" s="43">
        <v>859</v>
      </c>
      <c r="D2229" s="40" t="s">
        <v>11</v>
      </c>
      <c r="E2229" s="40" t="s">
        <v>1785</v>
      </c>
      <c r="F2229" s="40">
        <v>1</v>
      </c>
      <c r="G2229" s="39">
        <v>16000000</v>
      </c>
      <c r="H2229" s="39">
        <v>16000000</v>
      </c>
      <c r="I2229" s="49">
        <f>VLOOKUP(E2229,'sản phẩm'!$A$2:E4912,5,FALSE)</f>
        <v>15000000</v>
      </c>
    </row>
    <row r="2230" spans="1:9" ht="14.25" customHeight="1">
      <c r="A2230" s="38" t="s">
        <v>4040</v>
      </c>
      <c r="B2230" s="45">
        <v>44826</v>
      </c>
      <c r="C2230" s="43">
        <v>539</v>
      </c>
      <c r="D2230" s="40" t="s">
        <v>4</v>
      </c>
      <c r="E2230" s="40" t="s">
        <v>1765</v>
      </c>
      <c r="F2230" s="40">
        <v>1</v>
      </c>
      <c r="G2230" s="39">
        <v>34000000</v>
      </c>
      <c r="H2230" s="39">
        <v>34000000</v>
      </c>
      <c r="I2230" s="49">
        <f>VLOOKUP(E2230,'sản phẩm'!$A$2:E3892,5,FALSE)</f>
        <v>33000000</v>
      </c>
    </row>
    <row r="2231" spans="1:9" ht="14.25" customHeight="1">
      <c r="A2231" s="38" t="s">
        <v>4041</v>
      </c>
      <c r="B2231" s="45">
        <v>44827</v>
      </c>
      <c r="C2231" s="43">
        <v>131</v>
      </c>
      <c r="D2231" s="40" t="s">
        <v>11</v>
      </c>
      <c r="E2231" s="40" t="s">
        <v>1763</v>
      </c>
      <c r="F2231" s="40">
        <v>1</v>
      </c>
      <c r="G2231" s="39">
        <v>3290000</v>
      </c>
      <c r="H2231" s="39">
        <v>3290000</v>
      </c>
      <c r="I2231" s="49">
        <f>VLOOKUP(E2231,'sản phẩm'!$A$2:E3789,5,FALSE)</f>
        <v>2290000</v>
      </c>
    </row>
    <row r="2232" spans="1:9" ht="14.25" customHeight="1">
      <c r="A2232" s="38" t="s">
        <v>4042</v>
      </c>
      <c r="B2232" s="45">
        <v>44827</v>
      </c>
      <c r="C2232" s="43">
        <v>692</v>
      </c>
      <c r="D2232" s="40" t="s">
        <v>4</v>
      </c>
      <c r="E2232" s="40" t="s">
        <v>1769</v>
      </c>
      <c r="F2232" s="40">
        <v>1</v>
      </c>
      <c r="G2232" s="39">
        <v>6390000</v>
      </c>
      <c r="H2232" s="39">
        <v>6390000</v>
      </c>
      <c r="I2232" s="49">
        <f>VLOOKUP(E2232,'sản phẩm'!$A$2:E4094,5,FALSE)</f>
        <v>5390000</v>
      </c>
    </row>
    <row r="2233" spans="1:9" ht="14.25" customHeight="1">
      <c r="A2233" s="38" t="s">
        <v>4043</v>
      </c>
      <c r="B2233" s="45">
        <v>44827</v>
      </c>
      <c r="C2233" s="43">
        <v>414</v>
      </c>
      <c r="D2233" s="40" t="s">
        <v>11</v>
      </c>
      <c r="E2233" s="40" t="s">
        <v>1801</v>
      </c>
      <c r="F2233" s="40">
        <v>1</v>
      </c>
      <c r="G2233" s="39">
        <v>32990000</v>
      </c>
      <c r="H2233" s="39">
        <v>32990000</v>
      </c>
      <c r="I2233" s="49">
        <f>VLOOKUP(E2233,'sản phẩm'!$A$2:E5720,5,FALSE)</f>
        <v>31990000</v>
      </c>
    </row>
    <row r="2234" spans="1:9" ht="14.25" customHeight="1">
      <c r="A2234" s="38" t="s">
        <v>4044</v>
      </c>
      <c r="B2234" s="45">
        <v>44827</v>
      </c>
      <c r="C2234" s="43">
        <v>1120</v>
      </c>
      <c r="D2234" s="40" t="s">
        <v>11</v>
      </c>
      <c r="E2234" s="40" t="s">
        <v>1781</v>
      </c>
      <c r="F2234" s="40">
        <v>2</v>
      </c>
      <c r="G2234" s="39">
        <v>49990000</v>
      </c>
      <c r="H2234" s="39">
        <v>99980000</v>
      </c>
      <c r="I2234" s="49">
        <f>VLOOKUP(E2234,'sản phẩm'!$A$2:E4716,5,FALSE)</f>
        <v>48990000</v>
      </c>
    </row>
    <row r="2235" spans="1:9" ht="14.25" customHeight="1">
      <c r="A2235" s="38" t="s">
        <v>4045</v>
      </c>
      <c r="B2235" s="45">
        <v>44827</v>
      </c>
      <c r="C2235" s="43">
        <v>1570</v>
      </c>
      <c r="D2235" s="40" t="s">
        <v>11</v>
      </c>
      <c r="E2235" s="40" t="s">
        <v>1755</v>
      </c>
      <c r="F2235" s="40">
        <v>2</v>
      </c>
      <c r="G2235" s="39">
        <v>29990000</v>
      </c>
      <c r="H2235" s="39">
        <v>59980000</v>
      </c>
      <c r="I2235" s="49">
        <f>VLOOKUP(E2235,'sản phẩm'!$A$2:E3391,5,FALSE)</f>
        <v>28990000</v>
      </c>
    </row>
    <row r="2236" spans="1:9" ht="14.25" customHeight="1">
      <c r="A2236" s="38" t="s">
        <v>4046</v>
      </c>
      <c r="B2236" s="45">
        <v>44827</v>
      </c>
      <c r="C2236" s="43">
        <v>1622</v>
      </c>
      <c r="D2236" s="40" t="s">
        <v>15</v>
      </c>
      <c r="E2236" s="40" t="s">
        <v>1775</v>
      </c>
      <c r="F2236" s="40">
        <v>2</v>
      </c>
      <c r="G2236" s="39">
        <v>29990000</v>
      </c>
      <c r="H2236" s="39">
        <v>59980000</v>
      </c>
      <c r="I2236" s="49">
        <f>VLOOKUP(E2236,'sản phẩm'!$A$2:E4405,5,FALSE)</f>
        <v>28990000</v>
      </c>
    </row>
    <row r="2237" spans="1:9" ht="14.25" customHeight="1">
      <c r="A2237" s="38" t="s">
        <v>4047</v>
      </c>
      <c r="B2237" s="45">
        <v>44827</v>
      </c>
      <c r="C2237" s="43">
        <v>62</v>
      </c>
      <c r="D2237" s="40" t="s">
        <v>11</v>
      </c>
      <c r="E2237" s="40" t="s">
        <v>1777</v>
      </c>
      <c r="F2237" s="40">
        <v>1</v>
      </c>
      <c r="G2237" s="39">
        <v>23990000</v>
      </c>
      <c r="H2237" s="39">
        <v>23990000</v>
      </c>
      <c r="I2237" s="49">
        <f>VLOOKUP(E2237,'sản phẩm'!$A$2:E4523,5,FALSE)</f>
        <v>22990000</v>
      </c>
    </row>
    <row r="2238" spans="1:9" ht="14.25" customHeight="1">
      <c r="A2238" s="38" t="s">
        <v>4048</v>
      </c>
      <c r="B2238" s="45">
        <v>44827</v>
      </c>
      <c r="C2238" s="43">
        <v>964</v>
      </c>
      <c r="D2238" s="40" t="s">
        <v>4</v>
      </c>
      <c r="E2238" s="40" t="s">
        <v>1750</v>
      </c>
      <c r="F2238" s="40">
        <v>1</v>
      </c>
      <c r="G2238" s="39">
        <v>39990000</v>
      </c>
      <c r="H2238" s="39">
        <v>39990000</v>
      </c>
      <c r="I2238" s="49">
        <f>VLOOKUP(E2238,'sản phẩm'!$A$2:E3222,5,FALSE)</f>
        <v>38990000</v>
      </c>
    </row>
    <row r="2239" spans="1:9" ht="14.25" customHeight="1">
      <c r="A2239" s="38" t="s">
        <v>4049</v>
      </c>
      <c r="B2239" s="45">
        <v>44827</v>
      </c>
      <c r="C2239" s="43">
        <v>76</v>
      </c>
      <c r="D2239" s="40" t="s">
        <v>11</v>
      </c>
      <c r="E2239" s="40" t="s">
        <v>1745</v>
      </c>
      <c r="F2239" s="40">
        <v>1</v>
      </c>
      <c r="G2239" s="39">
        <v>6990000</v>
      </c>
      <c r="H2239" s="39">
        <v>6990000</v>
      </c>
      <c r="I2239" s="49">
        <f>VLOOKUP(E2239,'sản phẩm'!$A$2:E3012,5,FALSE)</f>
        <v>5990000</v>
      </c>
    </row>
    <row r="2240" spans="1:9" ht="14.25" customHeight="1">
      <c r="A2240" s="38" t="s">
        <v>4050</v>
      </c>
      <c r="B2240" s="45">
        <v>44827</v>
      </c>
      <c r="C2240" s="43">
        <v>371</v>
      </c>
      <c r="D2240" s="40" t="s">
        <v>11</v>
      </c>
      <c r="E2240" s="40" t="s">
        <v>1801</v>
      </c>
      <c r="F2240" s="40">
        <v>1</v>
      </c>
      <c r="G2240" s="39">
        <v>32990000</v>
      </c>
      <c r="H2240" s="39">
        <v>32990000</v>
      </c>
      <c r="I2240" s="49">
        <f>VLOOKUP(E2240,'sản phẩm'!$A$2:E5721,5,FALSE)</f>
        <v>31990000</v>
      </c>
    </row>
    <row r="2241" spans="1:9" ht="14.25" customHeight="1">
      <c r="A2241" s="38" t="s">
        <v>4051</v>
      </c>
      <c r="B2241" s="45">
        <v>44827</v>
      </c>
      <c r="C2241" s="43">
        <v>1431</v>
      </c>
      <c r="D2241" s="40" t="s">
        <v>4</v>
      </c>
      <c r="E2241" s="40" t="s">
        <v>1783</v>
      </c>
      <c r="F2241" s="40">
        <v>1</v>
      </c>
      <c r="G2241" s="39">
        <v>31990000</v>
      </c>
      <c r="H2241" s="39">
        <v>31990000</v>
      </c>
      <c r="I2241" s="49">
        <f>VLOOKUP(E2241,'sản phẩm'!$A$2:E4817,5,FALSE)</f>
        <v>30990000</v>
      </c>
    </row>
    <row r="2242" spans="1:9" ht="14.25" customHeight="1">
      <c r="A2242" s="38" t="s">
        <v>4052</v>
      </c>
      <c r="B2242" s="45">
        <v>44827</v>
      </c>
      <c r="C2242" s="43">
        <v>970</v>
      </c>
      <c r="D2242" s="40" t="s">
        <v>11</v>
      </c>
      <c r="E2242" s="40" t="s">
        <v>1757</v>
      </c>
      <c r="F2242" s="40">
        <v>1</v>
      </c>
      <c r="G2242" s="39">
        <v>3290000</v>
      </c>
      <c r="H2242" s="39">
        <v>3290000</v>
      </c>
      <c r="I2242" s="49">
        <f>VLOOKUP(E2242,'sản phẩm'!$A$2:E3498,5,FALSE)</f>
        <v>2290000</v>
      </c>
    </row>
    <row r="2243" spans="1:9" ht="14.25" customHeight="1">
      <c r="A2243" s="38" t="s">
        <v>4053</v>
      </c>
      <c r="B2243" s="45">
        <v>44827</v>
      </c>
      <c r="C2243" s="43">
        <v>85</v>
      </c>
      <c r="D2243" s="40" t="s">
        <v>15</v>
      </c>
      <c r="E2243" s="40" t="s">
        <v>1748</v>
      </c>
      <c r="F2243" s="40">
        <v>2</v>
      </c>
      <c r="G2243" s="39">
        <v>7990000</v>
      </c>
      <c r="H2243" s="39">
        <v>15980000</v>
      </c>
      <c r="I2243" s="49">
        <f>VLOOKUP(E2243,'sản phẩm'!$A$2:E3107,5,FALSE)</f>
        <v>6990000</v>
      </c>
    </row>
    <row r="2244" spans="1:9" ht="14.25" customHeight="1">
      <c r="A2244" s="38" t="s">
        <v>4054</v>
      </c>
      <c r="B2244" s="45">
        <v>44827</v>
      </c>
      <c r="C2244" s="43">
        <v>313</v>
      </c>
      <c r="D2244" s="40" t="s">
        <v>11</v>
      </c>
      <c r="E2244" s="40" t="s">
        <v>1775</v>
      </c>
      <c r="F2244" s="40">
        <v>1</v>
      </c>
      <c r="G2244" s="39">
        <v>29990000</v>
      </c>
      <c r="H2244" s="39">
        <v>29990000</v>
      </c>
      <c r="I2244" s="49">
        <f>VLOOKUP(E2244,'sản phẩm'!$A$2:E4406,5,FALSE)</f>
        <v>28990000</v>
      </c>
    </row>
    <row r="2245" spans="1:9" ht="14.25" customHeight="1">
      <c r="A2245" s="38" t="s">
        <v>4055</v>
      </c>
      <c r="B2245" s="45">
        <v>44827</v>
      </c>
      <c r="C2245" s="43">
        <v>1050</v>
      </c>
      <c r="D2245" s="40" t="s">
        <v>15</v>
      </c>
      <c r="E2245" s="40" t="s">
        <v>1755</v>
      </c>
      <c r="F2245" s="40">
        <v>2</v>
      </c>
      <c r="G2245" s="39">
        <v>29990000</v>
      </c>
      <c r="H2245" s="39">
        <v>59980000</v>
      </c>
      <c r="I2245" s="49">
        <f>VLOOKUP(E2245,'sản phẩm'!$A$2:E3392,5,FALSE)</f>
        <v>28990000</v>
      </c>
    </row>
    <row r="2246" spans="1:9" ht="14.25" customHeight="1">
      <c r="A2246" s="38" t="s">
        <v>4056</v>
      </c>
      <c r="B2246" s="45">
        <v>44827</v>
      </c>
      <c r="C2246" s="43">
        <v>1125</v>
      </c>
      <c r="D2246" s="40" t="s">
        <v>11</v>
      </c>
      <c r="E2246" s="40" t="s">
        <v>1777</v>
      </c>
      <c r="F2246" s="40">
        <v>1</v>
      </c>
      <c r="G2246" s="39">
        <v>23990000</v>
      </c>
      <c r="H2246" s="39">
        <v>23990000</v>
      </c>
      <c r="I2246" s="49">
        <f>VLOOKUP(E2246,'sản phẩm'!$A$2:E4524,5,FALSE)</f>
        <v>22990000</v>
      </c>
    </row>
    <row r="2247" spans="1:9" ht="14.25" customHeight="1">
      <c r="A2247" s="38" t="s">
        <v>4057</v>
      </c>
      <c r="B2247" s="45">
        <v>44827</v>
      </c>
      <c r="C2247" s="43">
        <v>405</v>
      </c>
      <c r="D2247" s="40" t="s">
        <v>15</v>
      </c>
      <c r="E2247" s="40" t="s">
        <v>1801</v>
      </c>
      <c r="F2247" s="40">
        <v>2</v>
      </c>
      <c r="G2247" s="39">
        <v>32990000</v>
      </c>
      <c r="H2247" s="39">
        <v>65980000</v>
      </c>
      <c r="I2247" s="49">
        <f>VLOOKUP(E2247,'sản phẩm'!$A$2:E5722,5,FALSE)</f>
        <v>31990000</v>
      </c>
    </row>
    <row r="2248" spans="1:9" ht="14.25" customHeight="1">
      <c r="A2248" s="38" t="s">
        <v>4058</v>
      </c>
      <c r="B2248" s="45">
        <v>44827</v>
      </c>
      <c r="C2248" s="43">
        <v>286</v>
      </c>
      <c r="D2248" s="40" t="s">
        <v>11</v>
      </c>
      <c r="E2248" s="40" t="s">
        <v>1801</v>
      </c>
      <c r="F2248" s="40">
        <v>1</v>
      </c>
      <c r="G2248" s="39">
        <v>32990000</v>
      </c>
      <c r="H2248" s="39">
        <v>32990000</v>
      </c>
      <c r="I2248" s="49">
        <f>VLOOKUP(E2248,'sản phẩm'!$A$2:E5723,5,FALSE)</f>
        <v>31990000</v>
      </c>
    </row>
    <row r="2249" spans="1:9" ht="14.25" customHeight="1">
      <c r="A2249" s="38" t="s">
        <v>4059</v>
      </c>
      <c r="B2249" s="45">
        <v>44827</v>
      </c>
      <c r="C2249" s="43">
        <v>1058</v>
      </c>
      <c r="D2249" s="40" t="s">
        <v>4</v>
      </c>
      <c r="E2249" s="40" t="s">
        <v>1765</v>
      </c>
      <c r="F2249" s="40">
        <v>1</v>
      </c>
      <c r="G2249" s="39">
        <v>34000000</v>
      </c>
      <c r="H2249" s="39">
        <v>34000000</v>
      </c>
      <c r="I2249" s="49">
        <f>VLOOKUP(E2249,'sản phẩm'!$A$2:E3893,5,FALSE)</f>
        <v>33000000</v>
      </c>
    </row>
    <row r="2250" spans="1:9" ht="14.25" customHeight="1">
      <c r="A2250" s="38" t="s">
        <v>4060</v>
      </c>
      <c r="B2250" s="45">
        <v>44827</v>
      </c>
      <c r="C2250" s="43">
        <v>180</v>
      </c>
      <c r="D2250" s="40" t="s">
        <v>8</v>
      </c>
      <c r="E2250" s="40" t="s">
        <v>1771</v>
      </c>
      <c r="F2250" s="40">
        <v>1</v>
      </c>
      <c r="G2250" s="39">
        <v>5690000</v>
      </c>
      <c r="H2250" s="39">
        <v>5690000</v>
      </c>
      <c r="I2250" s="49">
        <f>VLOOKUP(E2250,'sản phẩm'!$A$2:E4193,5,FALSE)</f>
        <v>4690000</v>
      </c>
    </row>
    <row r="2251" spans="1:9" ht="14.25" customHeight="1">
      <c r="A2251" s="38" t="s">
        <v>4061</v>
      </c>
      <c r="B2251" s="45">
        <v>44827</v>
      </c>
      <c r="C2251" s="43">
        <v>1068</v>
      </c>
      <c r="D2251" s="40" t="s">
        <v>11</v>
      </c>
      <c r="E2251" s="40" t="s">
        <v>1793</v>
      </c>
      <c r="F2251" s="40">
        <v>1</v>
      </c>
      <c r="G2251" s="39">
        <v>29990000</v>
      </c>
      <c r="H2251" s="39">
        <v>29990000</v>
      </c>
      <c r="I2251" s="49">
        <f>VLOOKUP(E2251,'sản phẩm'!$A$2:E5309,5,FALSE)</f>
        <v>28990000</v>
      </c>
    </row>
    <row r="2252" spans="1:9" ht="14.25" customHeight="1">
      <c r="A2252" s="38" t="s">
        <v>4062</v>
      </c>
      <c r="B2252" s="45">
        <v>44827</v>
      </c>
      <c r="C2252" s="43">
        <v>1096</v>
      </c>
      <c r="D2252" s="40" t="s">
        <v>11</v>
      </c>
      <c r="E2252" s="40" t="s">
        <v>1763</v>
      </c>
      <c r="F2252" s="40">
        <v>2</v>
      </c>
      <c r="G2252" s="39">
        <v>3290000</v>
      </c>
      <c r="H2252" s="39">
        <v>6580000</v>
      </c>
      <c r="I2252" s="49">
        <f>VLOOKUP(E2252,'sản phẩm'!$A$2:E3790,5,FALSE)</f>
        <v>2290000</v>
      </c>
    </row>
    <row r="2253" spans="1:9" ht="14.25" customHeight="1">
      <c r="A2253" s="38" t="s">
        <v>4063</v>
      </c>
      <c r="B2253" s="45">
        <v>44827</v>
      </c>
      <c r="C2253" s="43">
        <v>1021</v>
      </c>
      <c r="D2253" s="40" t="s">
        <v>11</v>
      </c>
      <c r="E2253" s="40" t="s">
        <v>1759</v>
      </c>
      <c r="F2253" s="40">
        <v>1</v>
      </c>
      <c r="G2253" s="39">
        <v>4290000</v>
      </c>
      <c r="H2253" s="39">
        <v>4290000</v>
      </c>
      <c r="I2253" s="49">
        <f>VLOOKUP(E2253,'sản phẩm'!$A$2:E3593,5,FALSE)</f>
        <v>3290000</v>
      </c>
    </row>
    <row r="2254" spans="1:9" ht="14.25" customHeight="1">
      <c r="A2254" s="38" t="s">
        <v>4064</v>
      </c>
      <c r="B2254" s="45">
        <v>44827</v>
      </c>
      <c r="C2254" s="43">
        <v>268</v>
      </c>
      <c r="D2254" s="40" t="s">
        <v>11</v>
      </c>
      <c r="E2254" s="40" t="s">
        <v>1763</v>
      </c>
      <c r="F2254" s="40">
        <v>2</v>
      </c>
      <c r="G2254" s="39">
        <v>3290000</v>
      </c>
      <c r="H2254" s="39">
        <v>6580000</v>
      </c>
      <c r="I2254" s="49">
        <f>VLOOKUP(E2254,'sản phẩm'!$A$2:E3791,5,FALSE)</f>
        <v>2290000</v>
      </c>
    </row>
    <row r="2255" spans="1:9" ht="14.25" customHeight="1">
      <c r="A2255" s="38" t="s">
        <v>4065</v>
      </c>
      <c r="B2255" s="45">
        <v>44827</v>
      </c>
      <c r="C2255" s="43">
        <v>193</v>
      </c>
      <c r="D2255" s="40" t="s">
        <v>4</v>
      </c>
      <c r="E2255" s="40" t="s">
        <v>1799</v>
      </c>
      <c r="F2255" s="40">
        <v>1</v>
      </c>
      <c r="G2255" s="39">
        <v>22990000</v>
      </c>
      <c r="H2255" s="39">
        <v>22990000</v>
      </c>
      <c r="I2255" s="49">
        <f>VLOOKUP(E2255,'sản phẩm'!$A$2:E5616,5,FALSE)</f>
        <v>21990000</v>
      </c>
    </row>
    <row r="2256" spans="1:9" ht="14.25" customHeight="1">
      <c r="A2256" s="38" t="s">
        <v>4066</v>
      </c>
      <c r="B2256" s="45">
        <v>44827</v>
      </c>
      <c r="C2256" s="43">
        <v>676</v>
      </c>
      <c r="D2256" s="40" t="s">
        <v>15</v>
      </c>
      <c r="E2256" s="40" t="s">
        <v>1748</v>
      </c>
      <c r="F2256" s="40">
        <v>1</v>
      </c>
      <c r="G2256" s="39">
        <v>7990000</v>
      </c>
      <c r="H2256" s="39">
        <v>7990000</v>
      </c>
      <c r="I2256" s="49">
        <f>VLOOKUP(E2256,'sản phẩm'!$A$2:E3108,5,FALSE)</f>
        <v>6990000</v>
      </c>
    </row>
    <row r="2257" spans="1:9" ht="14.25" customHeight="1">
      <c r="A2257" s="38" t="s">
        <v>4067</v>
      </c>
      <c r="B2257" s="45">
        <v>44827</v>
      </c>
      <c r="C2257" s="43">
        <v>416</v>
      </c>
      <c r="D2257" s="40" t="s">
        <v>11</v>
      </c>
      <c r="E2257" s="40" t="s">
        <v>1785</v>
      </c>
      <c r="F2257" s="40">
        <v>2</v>
      </c>
      <c r="G2257" s="39">
        <v>16000000</v>
      </c>
      <c r="H2257" s="39">
        <v>32000000</v>
      </c>
      <c r="I2257" s="49">
        <f>VLOOKUP(E2257,'sản phẩm'!$A$2:E4913,5,FALSE)</f>
        <v>15000000</v>
      </c>
    </row>
    <row r="2258" spans="1:9" ht="14.25" customHeight="1">
      <c r="A2258" s="38" t="s">
        <v>4068</v>
      </c>
      <c r="B2258" s="45">
        <v>44827</v>
      </c>
      <c r="C2258" s="43">
        <v>1648</v>
      </c>
      <c r="D2258" s="40" t="s">
        <v>15</v>
      </c>
      <c r="E2258" s="40" t="s">
        <v>1787</v>
      </c>
      <c r="F2258" s="40">
        <v>1</v>
      </c>
      <c r="G2258" s="39">
        <v>35000000</v>
      </c>
      <c r="H2258" s="39">
        <v>35000000</v>
      </c>
      <c r="I2258" s="49">
        <f>VLOOKUP(E2258,'sản phẩm'!$A$2:E5001,5,FALSE)</f>
        <v>34000000</v>
      </c>
    </row>
    <row r="2259" spans="1:9" ht="14.25" customHeight="1">
      <c r="A2259" s="38" t="s">
        <v>4069</v>
      </c>
      <c r="B2259" s="45">
        <v>44827</v>
      </c>
      <c r="C2259" s="43">
        <v>616</v>
      </c>
      <c r="D2259" s="40" t="s">
        <v>4</v>
      </c>
      <c r="E2259" s="40" t="s">
        <v>1775</v>
      </c>
      <c r="F2259" s="40">
        <v>1</v>
      </c>
      <c r="G2259" s="39">
        <v>29990000</v>
      </c>
      <c r="H2259" s="39">
        <v>29990000</v>
      </c>
      <c r="I2259" s="49">
        <f>VLOOKUP(E2259,'sản phẩm'!$A$2:E4407,5,FALSE)</f>
        <v>28990000</v>
      </c>
    </row>
    <row r="2260" spans="1:9" ht="14.25" customHeight="1">
      <c r="A2260" s="38" t="s">
        <v>4070</v>
      </c>
      <c r="B2260" s="45">
        <v>44828</v>
      </c>
      <c r="C2260" s="43">
        <v>107</v>
      </c>
      <c r="D2260" s="40" t="s">
        <v>11</v>
      </c>
      <c r="E2260" s="40" t="s">
        <v>1797</v>
      </c>
      <c r="F2260" s="40">
        <v>2</v>
      </c>
      <c r="G2260" s="39">
        <v>53990000</v>
      </c>
      <c r="H2260" s="39">
        <v>107980000</v>
      </c>
      <c r="I2260" s="49">
        <f>VLOOKUP(E2260,'sản phẩm'!$A$2:E5518,5,FALSE)</f>
        <v>52990000</v>
      </c>
    </row>
    <row r="2261" spans="1:9" ht="14.25" customHeight="1">
      <c r="A2261" s="38" t="s">
        <v>4071</v>
      </c>
      <c r="B2261" s="45">
        <v>44828</v>
      </c>
      <c r="C2261" s="43">
        <v>459</v>
      </c>
      <c r="D2261" s="40" t="s">
        <v>4</v>
      </c>
      <c r="E2261" s="40" t="s">
        <v>1779</v>
      </c>
      <c r="F2261" s="40">
        <v>1</v>
      </c>
      <c r="G2261" s="39">
        <v>31990000</v>
      </c>
      <c r="H2261" s="39">
        <v>31990000</v>
      </c>
      <c r="I2261" s="49">
        <f>VLOOKUP(E2261,'sản phẩm'!$A$2:E4617,5,FALSE)</f>
        <v>30990000</v>
      </c>
    </row>
    <row r="2262" spans="1:9" ht="14.25" customHeight="1">
      <c r="A2262" s="38" t="s">
        <v>4072</v>
      </c>
      <c r="B2262" s="45">
        <v>44828</v>
      </c>
      <c r="C2262" s="43">
        <v>425</v>
      </c>
      <c r="D2262" s="40" t="s">
        <v>8</v>
      </c>
      <c r="E2262" s="40" t="s">
        <v>1797</v>
      </c>
      <c r="F2262" s="40">
        <v>2</v>
      </c>
      <c r="G2262" s="39">
        <v>53990000</v>
      </c>
      <c r="H2262" s="39">
        <v>107980000</v>
      </c>
      <c r="I2262" s="49">
        <f>VLOOKUP(E2262,'sản phẩm'!$A$2:E5519,5,FALSE)</f>
        <v>52990000</v>
      </c>
    </row>
    <row r="2263" spans="1:9" ht="14.25" customHeight="1">
      <c r="A2263" s="38" t="s">
        <v>4073</v>
      </c>
      <c r="B2263" s="45">
        <v>44828</v>
      </c>
      <c r="C2263" s="43">
        <v>62</v>
      </c>
      <c r="D2263" s="40" t="s">
        <v>8</v>
      </c>
      <c r="E2263" s="40" t="s">
        <v>1773</v>
      </c>
      <c r="F2263" s="40">
        <v>1</v>
      </c>
      <c r="G2263" s="39">
        <v>33000000</v>
      </c>
      <c r="H2263" s="39">
        <v>33000000</v>
      </c>
      <c r="I2263" s="49">
        <f>VLOOKUP(E2263,'sản phẩm'!$A$2:E4290,5,FALSE)</f>
        <v>32000000</v>
      </c>
    </row>
    <row r="2264" spans="1:9" ht="14.25" customHeight="1">
      <c r="A2264" s="38" t="s">
        <v>4074</v>
      </c>
      <c r="B2264" s="45">
        <v>44828</v>
      </c>
      <c r="C2264" s="43">
        <v>811</v>
      </c>
      <c r="D2264" s="40" t="s">
        <v>11</v>
      </c>
      <c r="E2264" s="40" t="s">
        <v>1793</v>
      </c>
      <c r="F2264" s="40">
        <v>1</v>
      </c>
      <c r="G2264" s="39">
        <v>29990000</v>
      </c>
      <c r="H2264" s="39">
        <v>29990000</v>
      </c>
      <c r="I2264" s="49">
        <f>VLOOKUP(E2264,'sản phẩm'!$A$2:E5310,5,FALSE)</f>
        <v>28990000</v>
      </c>
    </row>
    <row r="2265" spans="1:9" ht="14.25" customHeight="1">
      <c r="A2265" s="38" t="s">
        <v>4075</v>
      </c>
      <c r="B2265" s="45">
        <v>44828</v>
      </c>
      <c r="C2265" s="43">
        <v>1034</v>
      </c>
      <c r="D2265" s="40" t="s">
        <v>11</v>
      </c>
      <c r="E2265" s="40" t="s">
        <v>1803</v>
      </c>
      <c r="F2265" s="40">
        <v>1</v>
      </c>
      <c r="G2265" s="39">
        <v>27990000</v>
      </c>
      <c r="H2265" s="39">
        <v>27990000</v>
      </c>
      <c r="I2265" s="49">
        <f>VLOOKUP(E2265,'sản phẩm'!$A$2:E5813,5,FALSE)</f>
        <v>26990000</v>
      </c>
    </row>
    <row r="2266" spans="1:9" ht="14.25" customHeight="1">
      <c r="A2266" s="38" t="s">
        <v>4076</v>
      </c>
      <c r="B2266" s="45">
        <v>44828</v>
      </c>
      <c r="C2266" s="43">
        <v>853</v>
      </c>
      <c r="D2266" s="40" t="s">
        <v>11</v>
      </c>
      <c r="E2266" s="40" t="s">
        <v>1757</v>
      </c>
      <c r="F2266" s="40">
        <v>2</v>
      </c>
      <c r="G2266" s="39">
        <v>3290000</v>
      </c>
      <c r="H2266" s="39">
        <v>6580000</v>
      </c>
      <c r="I2266" s="49">
        <f>VLOOKUP(E2266,'sản phẩm'!$A$2:E3499,5,FALSE)</f>
        <v>2290000</v>
      </c>
    </row>
    <row r="2267" spans="1:9" ht="14.25" customHeight="1">
      <c r="A2267" s="38" t="s">
        <v>4077</v>
      </c>
      <c r="B2267" s="45">
        <v>44828</v>
      </c>
      <c r="C2267" s="43">
        <v>1220</v>
      </c>
      <c r="D2267" s="40" t="s">
        <v>11</v>
      </c>
      <c r="E2267" s="40" t="s">
        <v>1761</v>
      </c>
      <c r="F2267" s="40">
        <v>2</v>
      </c>
      <c r="G2267" s="39">
        <v>20990000</v>
      </c>
      <c r="H2267" s="39">
        <v>41980000</v>
      </c>
      <c r="I2267" s="49">
        <f>VLOOKUP(E2267,'sản phẩm'!$A$2:E3688,5,FALSE)</f>
        <v>19990000</v>
      </c>
    </row>
    <row r="2268" spans="1:9" ht="14.25" customHeight="1">
      <c r="A2268" s="38" t="s">
        <v>4078</v>
      </c>
      <c r="B2268" s="45">
        <v>44828</v>
      </c>
      <c r="C2268" s="43">
        <v>1024</v>
      </c>
      <c r="D2268" s="40" t="s">
        <v>4</v>
      </c>
      <c r="E2268" s="40" t="s">
        <v>1748</v>
      </c>
      <c r="F2268" s="40">
        <v>1</v>
      </c>
      <c r="G2268" s="39">
        <v>7990000</v>
      </c>
      <c r="H2268" s="39">
        <v>7990000</v>
      </c>
      <c r="I2268" s="49">
        <f>VLOOKUP(E2268,'sản phẩm'!$A$2:E3109,5,FALSE)</f>
        <v>6990000</v>
      </c>
    </row>
    <row r="2269" spans="1:9" ht="14.25" customHeight="1">
      <c r="A2269" s="38" t="s">
        <v>4079</v>
      </c>
      <c r="B2269" s="45">
        <v>44828</v>
      </c>
      <c r="C2269" s="43">
        <v>667</v>
      </c>
      <c r="D2269" s="40" t="s">
        <v>8</v>
      </c>
      <c r="E2269" s="40" t="s">
        <v>1779</v>
      </c>
      <c r="F2269" s="40">
        <v>2</v>
      </c>
      <c r="G2269" s="39">
        <v>31990000</v>
      </c>
      <c r="H2269" s="39">
        <v>63980000</v>
      </c>
      <c r="I2269" s="49">
        <f>VLOOKUP(E2269,'sản phẩm'!$A$2:E4618,5,FALSE)</f>
        <v>30990000</v>
      </c>
    </row>
    <row r="2270" spans="1:9" ht="14.25" customHeight="1">
      <c r="A2270" s="38" t="s">
        <v>4080</v>
      </c>
      <c r="B2270" s="45">
        <v>44828</v>
      </c>
      <c r="C2270" s="43">
        <v>1208</v>
      </c>
      <c r="D2270" s="40" t="s">
        <v>4</v>
      </c>
      <c r="E2270" s="40" t="s">
        <v>1787</v>
      </c>
      <c r="F2270" s="40">
        <v>1</v>
      </c>
      <c r="G2270" s="39">
        <v>35000000</v>
      </c>
      <c r="H2270" s="39">
        <v>35000000</v>
      </c>
      <c r="I2270" s="49">
        <f>VLOOKUP(E2270,'sản phẩm'!$A$2:E5002,5,FALSE)</f>
        <v>34000000</v>
      </c>
    </row>
    <row r="2271" spans="1:9" ht="14.25" customHeight="1">
      <c r="A2271" s="38" t="s">
        <v>4081</v>
      </c>
      <c r="B2271" s="45">
        <v>44828</v>
      </c>
      <c r="C2271" s="43">
        <v>83</v>
      </c>
      <c r="D2271" s="40" t="s">
        <v>4</v>
      </c>
      <c r="E2271" s="40" t="s">
        <v>1753</v>
      </c>
      <c r="F2271" s="40">
        <v>1</v>
      </c>
      <c r="G2271" s="39">
        <v>48990000</v>
      </c>
      <c r="H2271" s="39">
        <v>48990000</v>
      </c>
      <c r="I2271" s="49">
        <f>VLOOKUP(E2271,'sản phẩm'!$A$2:E3305,5,FALSE)</f>
        <v>47990000</v>
      </c>
    </row>
    <row r="2272" spans="1:9" ht="14.25" customHeight="1">
      <c r="A2272" s="38" t="s">
        <v>4082</v>
      </c>
      <c r="B2272" s="45">
        <v>44828</v>
      </c>
      <c r="C2272" s="43">
        <v>854</v>
      </c>
      <c r="D2272" s="40" t="s">
        <v>4</v>
      </c>
      <c r="E2272" s="40" t="s">
        <v>1765</v>
      </c>
      <c r="F2272" s="40">
        <v>2</v>
      </c>
      <c r="G2272" s="39">
        <v>34000000</v>
      </c>
      <c r="H2272" s="39">
        <v>68000000</v>
      </c>
      <c r="I2272" s="49">
        <f>VLOOKUP(E2272,'sản phẩm'!$A$2:E3894,5,FALSE)</f>
        <v>33000000</v>
      </c>
    </row>
    <row r="2273" spans="1:9" ht="14.25" customHeight="1">
      <c r="A2273" s="38" t="s">
        <v>4083</v>
      </c>
      <c r="B2273" s="45">
        <v>44828</v>
      </c>
      <c r="C2273" s="43">
        <v>1247</v>
      </c>
      <c r="D2273" s="40" t="s">
        <v>4</v>
      </c>
      <c r="E2273" s="40" t="s">
        <v>1767</v>
      </c>
      <c r="F2273" s="40">
        <v>2</v>
      </c>
      <c r="G2273" s="39">
        <v>19990000</v>
      </c>
      <c r="H2273" s="39">
        <v>39980000</v>
      </c>
      <c r="I2273" s="49">
        <f>VLOOKUP(E2273,'sản phẩm'!$A$2:E4001,5,FALSE)</f>
        <v>18990000</v>
      </c>
    </row>
    <row r="2274" spans="1:9" ht="14.25" customHeight="1">
      <c r="A2274" s="38" t="s">
        <v>4084</v>
      </c>
      <c r="B2274" s="45">
        <v>44828</v>
      </c>
      <c r="C2274" s="43">
        <v>1572</v>
      </c>
      <c r="D2274" s="40" t="s">
        <v>4</v>
      </c>
      <c r="E2274" s="40" t="s">
        <v>1765</v>
      </c>
      <c r="F2274" s="40">
        <v>2</v>
      </c>
      <c r="G2274" s="39">
        <v>34000000</v>
      </c>
      <c r="H2274" s="39">
        <v>68000000</v>
      </c>
      <c r="I2274" s="49">
        <f>VLOOKUP(E2274,'sản phẩm'!$A$2:E3895,5,FALSE)</f>
        <v>33000000</v>
      </c>
    </row>
    <row r="2275" spans="1:9" ht="14.25" customHeight="1">
      <c r="A2275" s="38" t="s">
        <v>4085</v>
      </c>
      <c r="B2275" s="45">
        <v>44828</v>
      </c>
      <c r="C2275" s="43">
        <v>1177</v>
      </c>
      <c r="D2275" s="40" t="s">
        <v>4</v>
      </c>
      <c r="E2275" s="40" t="s">
        <v>1771</v>
      </c>
      <c r="F2275" s="40">
        <v>1</v>
      </c>
      <c r="G2275" s="39">
        <v>5690000</v>
      </c>
      <c r="H2275" s="39">
        <v>5690000</v>
      </c>
      <c r="I2275" s="49">
        <f>VLOOKUP(E2275,'sản phẩm'!$A$2:E4194,5,FALSE)</f>
        <v>4690000</v>
      </c>
    </row>
    <row r="2276" spans="1:9" ht="14.25" customHeight="1">
      <c r="A2276" s="38" t="s">
        <v>4086</v>
      </c>
      <c r="B2276" s="45">
        <v>44828</v>
      </c>
      <c r="C2276" s="43">
        <v>928</v>
      </c>
      <c r="D2276" s="40" t="s">
        <v>11</v>
      </c>
      <c r="E2276" s="40" t="s">
        <v>1759</v>
      </c>
      <c r="F2276" s="40">
        <v>1</v>
      </c>
      <c r="G2276" s="39">
        <v>4290000</v>
      </c>
      <c r="H2276" s="39">
        <v>4290000</v>
      </c>
      <c r="I2276" s="49">
        <f>VLOOKUP(E2276,'sản phẩm'!$A$2:E3594,5,FALSE)</f>
        <v>3290000</v>
      </c>
    </row>
    <row r="2277" spans="1:9" ht="14.25" customHeight="1">
      <c r="A2277" s="38" t="s">
        <v>4087</v>
      </c>
      <c r="B2277" s="45">
        <v>44828</v>
      </c>
      <c r="C2277" s="43">
        <v>1576</v>
      </c>
      <c r="D2277" s="40" t="s">
        <v>4</v>
      </c>
      <c r="E2277" s="40" t="s">
        <v>1773</v>
      </c>
      <c r="F2277" s="40">
        <v>2</v>
      </c>
      <c r="G2277" s="39">
        <v>33000000</v>
      </c>
      <c r="H2277" s="39">
        <v>66000000</v>
      </c>
      <c r="I2277" s="49">
        <f>VLOOKUP(E2277,'sản phẩm'!$A$2:E4291,5,FALSE)</f>
        <v>32000000</v>
      </c>
    </row>
    <row r="2278" spans="1:9" ht="14.25" customHeight="1">
      <c r="A2278" s="38" t="s">
        <v>4088</v>
      </c>
      <c r="B2278" s="45">
        <v>44828</v>
      </c>
      <c r="C2278" s="43">
        <v>1036</v>
      </c>
      <c r="D2278" s="40" t="s">
        <v>11</v>
      </c>
      <c r="E2278" s="40" t="s">
        <v>1791</v>
      </c>
      <c r="F2278" s="40">
        <v>2</v>
      </c>
      <c r="G2278" s="39">
        <v>9990000</v>
      </c>
      <c r="H2278" s="39">
        <v>19980000</v>
      </c>
      <c r="I2278" s="49">
        <f>VLOOKUP(E2278,'sản phẩm'!$A$2:E5198,5,FALSE)</f>
        <v>8990000</v>
      </c>
    </row>
    <row r="2279" spans="1:9" ht="14.25" customHeight="1">
      <c r="A2279" s="38" t="s">
        <v>4089</v>
      </c>
      <c r="B2279" s="45">
        <v>44828</v>
      </c>
      <c r="C2279" s="43">
        <v>1198</v>
      </c>
      <c r="D2279" s="40" t="s">
        <v>4</v>
      </c>
      <c r="E2279" s="40" t="s">
        <v>1748</v>
      </c>
      <c r="F2279" s="40">
        <v>1</v>
      </c>
      <c r="G2279" s="39">
        <v>7990000</v>
      </c>
      <c r="H2279" s="39">
        <v>7990000</v>
      </c>
      <c r="I2279" s="49">
        <f>VLOOKUP(E2279,'sản phẩm'!$A$2:E3110,5,FALSE)</f>
        <v>6990000</v>
      </c>
    </row>
    <row r="2280" spans="1:9" ht="14.25" customHeight="1">
      <c r="A2280" s="38" t="s">
        <v>4090</v>
      </c>
      <c r="B2280" s="45">
        <v>44828</v>
      </c>
      <c r="C2280" s="43">
        <v>1278</v>
      </c>
      <c r="D2280" s="40" t="s">
        <v>4</v>
      </c>
      <c r="E2280" s="40" t="s">
        <v>1748</v>
      </c>
      <c r="F2280" s="40">
        <v>1</v>
      </c>
      <c r="G2280" s="39">
        <v>7990000</v>
      </c>
      <c r="H2280" s="39">
        <v>7990000</v>
      </c>
      <c r="I2280" s="49">
        <f>VLOOKUP(E2280,'sản phẩm'!$A$2:E3111,5,FALSE)</f>
        <v>6990000</v>
      </c>
    </row>
    <row r="2281" spans="1:9" ht="14.25" customHeight="1">
      <c r="A2281" s="38" t="s">
        <v>4091</v>
      </c>
      <c r="B2281" s="45">
        <v>44828</v>
      </c>
      <c r="C2281" s="43">
        <v>1383</v>
      </c>
      <c r="D2281" s="40" t="s">
        <v>4</v>
      </c>
      <c r="E2281" s="40" t="s">
        <v>1773</v>
      </c>
      <c r="F2281" s="40">
        <v>2</v>
      </c>
      <c r="G2281" s="39">
        <v>33000000</v>
      </c>
      <c r="H2281" s="39">
        <v>66000000</v>
      </c>
      <c r="I2281" s="49">
        <f>VLOOKUP(E2281,'sản phẩm'!$A$2:E4292,5,FALSE)</f>
        <v>32000000</v>
      </c>
    </row>
    <row r="2282" spans="1:9" ht="14.25" customHeight="1">
      <c r="A2282" s="38" t="s">
        <v>4092</v>
      </c>
      <c r="B2282" s="45">
        <v>44828</v>
      </c>
      <c r="C2282" s="43">
        <v>852</v>
      </c>
      <c r="D2282" s="40" t="s">
        <v>11</v>
      </c>
      <c r="E2282" s="40" t="s">
        <v>1781</v>
      </c>
      <c r="F2282" s="40">
        <v>2</v>
      </c>
      <c r="G2282" s="39">
        <v>49990000</v>
      </c>
      <c r="H2282" s="39">
        <v>99980000</v>
      </c>
      <c r="I2282" s="49">
        <f>VLOOKUP(E2282,'sản phẩm'!$A$2:E4717,5,FALSE)</f>
        <v>48990000</v>
      </c>
    </row>
    <row r="2283" spans="1:9" ht="14.25" customHeight="1">
      <c r="A2283" s="38" t="s">
        <v>4093</v>
      </c>
      <c r="B2283" s="45">
        <v>44828</v>
      </c>
      <c r="C2283" s="43">
        <v>1437</v>
      </c>
      <c r="D2283" s="40" t="s">
        <v>11</v>
      </c>
      <c r="E2283" s="40" t="s">
        <v>1777</v>
      </c>
      <c r="F2283" s="40">
        <v>1</v>
      </c>
      <c r="G2283" s="39">
        <v>23990000</v>
      </c>
      <c r="H2283" s="39">
        <v>23990000</v>
      </c>
      <c r="I2283" s="49">
        <f>VLOOKUP(E2283,'sản phẩm'!$A$2:E4525,5,FALSE)</f>
        <v>22990000</v>
      </c>
    </row>
    <row r="2284" spans="1:9" ht="14.25" customHeight="1">
      <c r="A2284" s="38" t="s">
        <v>4094</v>
      </c>
      <c r="B2284" s="45">
        <v>44828</v>
      </c>
      <c r="C2284" s="43">
        <v>432</v>
      </c>
      <c r="D2284" s="40" t="s">
        <v>11</v>
      </c>
      <c r="E2284" s="40" t="s">
        <v>1791</v>
      </c>
      <c r="F2284" s="40">
        <v>1</v>
      </c>
      <c r="G2284" s="39">
        <v>9990000</v>
      </c>
      <c r="H2284" s="39">
        <v>9990000</v>
      </c>
      <c r="I2284" s="49">
        <f>VLOOKUP(E2284,'sản phẩm'!$A$2:E5199,5,FALSE)</f>
        <v>8990000</v>
      </c>
    </row>
    <row r="2285" spans="1:9" ht="14.25" customHeight="1">
      <c r="A2285" s="38" t="s">
        <v>4095</v>
      </c>
      <c r="B2285" s="45">
        <v>44828</v>
      </c>
      <c r="C2285" s="43">
        <v>134</v>
      </c>
      <c r="D2285" s="40" t="s">
        <v>15</v>
      </c>
      <c r="E2285" s="40" t="s">
        <v>1787</v>
      </c>
      <c r="F2285" s="40">
        <v>2</v>
      </c>
      <c r="G2285" s="39">
        <v>35000000</v>
      </c>
      <c r="H2285" s="39">
        <v>70000000</v>
      </c>
      <c r="I2285" s="49">
        <f>VLOOKUP(E2285,'sản phẩm'!$A$2:E5003,5,FALSE)</f>
        <v>34000000</v>
      </c>
    </row>
    <row r="2286" spans="1:9" ht="14.25" customHeight="1">
      <c r="A2286" s="38" t="s">
        <v>4096</v>
      </c>
      <c r="B2286" s="45">
        <v>44828</v>
      </c>
      <c r="C2286" s="43">
        <v>424</v>
      </c>
      <c r="D2286" s="40" t="s">
        <v>4</v>
      </c>
      <c r="E2286" s="40" t="s">
        <v>1783</v>
      </c>
      <c r="F2286" s="40">
        <v>1</v>
      </c>
      <c r="G2286" s="39">
        <v>31990000</v>
      </c>
      <c r="H2286" s="39">
        <v>31990000</v>
      </c>
      <c r="I2286" s="49">
        <f>VLOOKUP(E2286,'sản phẩm'!$A$2:E4818,5,FALSE)</f>
        <v>30990000</v>
      </c>
    </row>
    <row r="2287" spans="1:9" ht="14.25" customHeight="1">
      <c r="A2287" s="38" t="s">
        <v>4097</v>
      </c>
      <c r="B2287" s="45">
        <v>44828</v>
      </c>
      <c r="C2287" s="43">
        <v>801</v>
      </c>
      <c r="D2287" s="40" t="s">
        <v>8</v>
      </c>
      <c r="E2287" s="40" t="s">
        <v>1795</v>
      </c>
      <c r="F2287" s="40">
        <v>2</v>
      </c>
      <c r="G2287" s="39">
        <v>34990000</v>
      </c>
      <c r="H2287" s="39">
        <v>69980000</v>
      </c>
      <c r="I2287" s="49">
        <f>VLOOKUP(E2287,'sản phẩm'!$A$2:E5415,5,FALSE)</f>
        <v>33990000</v>
      </c>
    </row>
    <row r="2288" spans="1:9" ht="14.25" customHeight="1">
      <c r="A2288" s="38" t="s">
        <v>4098</v>
      </c>
      <c r="B2288" s="45">
        <v>44828</v>
      </c>
      <c r="C2288" s="43">
        <v>1408</v>
      </c>
      <c r="D2288" s="40" t="s">
        <v>11</v>
      </c>
      <c r="E2288" s="40" t="s">
        <v>1767</v>
      </c>
      <c r="F2288" s="40">
        <v>1</v>
      </c>
      <c r="G2288" s="39">
        <v>19990000</v>
      </c>
      <c r="H2288" s="39">
        <v>19990000</v>
      </c>
      <c r="I2288" s="49">
        <f>VLOOKUP(E2288,'sản phẩm'!$A$2:E4002,5,FALSE)</f>
        <v>18990000</v>
      </c>
    </row>
    <row r="2289" spans="1:9" ht="14.25" customHeight="1">
      <c r="A2289" s="38" t="s">
        <v>4099</v>
      </c>
      <c r="B2289" s="45">
        <v>44828</v>
      </c>
      <c r="C2289" s="43">
        <v>1201</v>
      </c>
      <c r="D2289" s="40" t="s">
        <v>11</v>
      </c>
      <c r="E2289" s="40" t="s">
        <v>1791</v>
      </c>
      <c r="F2289" s="40">
        <v>2</v>
      </c>
      <c r="G2289" s="39">
        <v>9990000</v>
      </c>
      <c r="H2289" s="39">
        <v>19980000</v>
      </c>
      <c r="I2289" s="49">
        <f>VLOOKUP(E2289,'sản phẩm'!$A$2:E5200,5,FALSE)</f>
        <v>8990000</v>
      </c>
    </row>
    <row r="2290" spans="1:9" ht="14.25" customHeight="1">
      <c r="A2290" s="38" t="s">
        <v>4100</v>
      </c>
      <c r="B2290" s="45">
        <v>44828</v>
      </c>
      <c r="C2290" s="43">
        <v>883</v>
      </c>
      <c r="D2290" s="40" t="s">
        <v>11</v>
      </c>
      <c r="E2290" s="40" t="s">
        <v>1791</v>
      </c>
      <c r="F2290" s="40">
        <v>2</v>
      </c>
      <c r="G2290" s="39">
        <v>9990000</v>
      </c>
      <c r="H2290" s="39">
        <v>19980000</v>
      </c>
      <c r="I2290" s="49">
        <f>VLOOKUP(E2290,'sản phẩm'!$A$2:E5201,5,FALSE)</f>
        <v>8990000</v>
      </c>
    </row>
    <row r="2291" spans="1:9" ht="14.25" customHeight="1">
      <c r="A2291" s="38" t="s">
        <v>4101</v>
      </c>
      <c r="B2291" s="45">
        <v>44828</v>
      </c>
      <c r="C2291" s="43">
        <v>1249</v>
      </c>
      <c r="D2291" s="40" t="s">
        <v>15</v>
      </c>
      <c r="E2291" s="40" t="s">
        <v>1771</v>
      </c>
      <c r="F2291" s="40">
        <v>1</v>
      </c>
      <c r="G2291" s="39">
        <v>5690000</v>
      </c>
      <c r="H2291" s="39">
        <v>5690000</v>
      </c>
      <c r="I2291" s="49">
        <f>VLOOKUP(E2291,'sản phẩm'!$A$2:E4195,5,FALSE)</f>
        <v>4690000</v>
      </c>
    </row>
    <row r="2292" spans="1:9" ht="14.25" customHeight="1">
      <c r="A2292" s="38" t="s">
        <v>4102</v>
      </c>
      <c r="B2292" s="45">
        <v>44828</v>
      </c>
      <c r="C2292" s="43">
        <v>1489</v>
      </c>
      <c r="D2292" s="40" t="s">
        <v>11</v>
      </c>
      <c r="E2292" s="40" t="s">
        <v>1781</v>
      </c>
      <c r="F2292" s="40">
        <v>1</v>
      </c>
      <c r="G2292" s="39">
        <v>49990000</v>
      </c>
      <c r="H2292" s="39">
        <v>49990000</v>
      </c>
      <c r="I2292" s="49">
        <f>VLOOKUP(E2292,'sản phẩm'!$A$2:E4718,5,FALSE)</f>
        <v>48990000</v>
      </c>
    </row>
    <row r="2293" spans="1:9" ht="14.25" customHeight="1">
      <c r="A2293" s="38" t="s">
        <v>4103</v>
      </c>
      <c r="B2293" s="45">
        <v>44829</v>
      </c>
      <c r="C2293" s="43">
        <v>1344</v>
      </c>
      <c r="D2293" s="40" t="s">
        <v>15</v>
      </c>
      <c r="E2293" s="40" t="s">
        <v>1787</v>
      </c>
      <c r="F2293" s="40">
        <v>1</v>
      </c>
      <c r="G2293" s="39">
        <v>35000000</v>
      </c>
      <c r="H2293" s="39">
        <v>35000000</v>
      </c>
      <c r="I2293" s="49">
        <f>VLOOKUP(E2293,'sản phẩm'!$A$2:E5004,5,FALSE)</f>
        <v>34000000</v>
      </c>
    </row>
    <row r="2294" spans="1:9" ht="14.25" customHeight="1">
      <c r="A2294" s="38" t="s">
        <v>4104</v>
      </c>
      <c r="B2294" s="45">
        <v>44829</v>
      </c>
      <c r="C2294" s="43">
        <v>1232</v>
      </c>
      <c r="D2294" s="40" t="s">
        <v>11</v>
      </c>
      <c r="E2294" s="40" t="s">
        <v>1757</v>
      </c>
      <c r="F2294" s="40">
        <v>1</v>
      </c>
      <c r="G2294" s="39">
        <v>3290000</v>
      </c>
      <c r="H2294" s="39">
        <v>3290000</v>
      </c>
      <c r="I2294" s="49">
        <f>VLOOKUP(E2294,'sản phẩm'!$A$2:E3500,5,FALSE)</f>
        <v>2290000</v>
      </c>
    </row>
    <row r="2295" spans="1:9" ht="14.25" customHeight="1">
      <c r="A2295" s="38" t="s">
        <v>4105</v>
      </c>
      <c r="B2295" s="45">
        <v>44829</v>
      </c>
      <c r="C2295" s="43">
        <v>10</v>
      </c>
      <c r="D2295" s="40" t="s">
        <v>11</v>
      </c>
      <c r="E2295" s="40" t="s">
        <v>1775</v>
      </c>
      <c r="F2295" s="40">
        <v>1</v>
      </c>
      <c r="G2295" s="39">
        <v>29990000</v>
      </c>
      <c r="H2295" s="39">
        <v>29990000</v>
      </c>
      <c r="I2295" s="49">
        <f>VLOOKUP(E2295,'sản phẩm'!$A$2:E4408,5,FALSE)</f>
        <v>28990000</v>
      </c>
    </row>
    <row r="2296" spans="1:9" ht="14.25" customHeight="1">
      <c r="A2296" s="38" t="s">
        <v>4106</v>
      </c>
      <c r="B2296" s="45">
        <v>44829</v>
      </c>
      <c r="C2296" s="43">
        <v>924</v>
      </c>
      <c r="D2296" s="40" t="s">
        <v>11</v>
      </c>
      <c r="E2296" s="40" t="s">
        <v>1750</v>
      </c>
      <c r="F2296" s="40">
        <v>2</v>
      </c>
      <c r="G2296" s="39">
        <v>39990000</v>
      </c>
      <c r="H2296" s="39">
        <v>79980000</v>
      </c>
      <c r="I2296" s="49">
        <f>VLOOKUP(E2296,'sản phẩm'!$A$2:E3223,5,FALSE)</f>
        <v>38990000</v>
      </c>
    </row>
    <row r="2297" spans="1:9" ht="14.25" customHeight="1">
      <c r="A2297" s="38" t="s">
        <v>4107</v>
      </c>
      <c r="B2297" s="45">
        <v>44829</v>
      </c>
      <c r="C2297" s="43">
        <v>1473</v>
      </c>
      <c r="D2297" s="40" t="s">
        <v>4</v>
      </c>
      <c r="E2297" s="40" t="s">
        <v>1750</v>
      </c>
      <c r="F2297" s="40">
        <v>1</v>
      </c>
      <c r="G2297" s="39">
        <v>39990000</v>
      </c>
      <c r="H2297" s="39">
        <v>39990000</v>
      </c>
      <c r="I2297" s="49">
        <f>VLOOKUP(E2297,'sản phẩm'!$A$2:E3224,5,FALSE)</f>
        <v>38990000</v>
      </c>
    </row>
    <row r="2298" spans="1:9" ht="14.25" customHeight="1">
      <c r="A2298" s="38" t="s">
        <v>4108</v>
      </c>
      <c r="B2298" s="45">
        <v>44829</v>
      </c>
      <c r="C2298" s="43">
        <v>1263</v>
      </c>
      <c r="D2298" s="40" t="s">
        <v>11</v>
      </c>
      <c r="E2298" s="40" t="s">
        <v>1791</v>
      </c>
      <c r="F2298" s="40">
        <v>1</v>
      </c>
      <c r="G2298" s="39">
        <v>9990000</v>
      </c>
      <c r="H2298" s="39">
        <v>9990000</v>
      </c>
      <c r="I2298" s="49">
        <f>VLOOKUP(E2298,'sản phẩm'!$A$2:E5202,5,FALSE)</f>
        <v>8990000</v>
      </c>
    </row>
    <row r="2299" spans="1:9" ht="14.25" customHeight="1">
      <c r="A2299" s="38" t="s">
        <v>4109</v>
      </c>
      <c r="B2299" s="45">
        <v>44829</v>
      </c>
      <c r="C2299" s="43">
        <v>4</v>
      </c>
      <c r="D2299" s="40" t="s">
        <v>8</v>
      </c>
      <c r="E2299" s="40" t="s">
        <v>1799</v>
      </c>
      <c r="F2299" s="40">
        <v>1</v>
      </c>
      <c r="G2299" s="39">
        <v>22990000</v>
      </c>
      <c r="H2299" s="39">
        <v>22990000</v>
      </c>
      <c r="I2299" s="49">
        <f>VLOOKUP(E2299,'sản phẩm'!$A$2:E5617,5,FALSE)</f>
        <v>21990000</v>
      </c>
    </row>
    <row r="2300" spans="1:9" ht="14.25" customHeight="1">
      <c r="A2300" s="38" t="s">
        <v>4110</v>
      </c>
      <c r="B2300" s="45">
        <v>44829</v>
      </c>
      <c r="C2300" s="43">
        <v>392</v>
      </c>
      <c r="D2300" s="40" t="s">
        <v>4</v>
      </c>
      <c r="E2300" s="40" t="s">
        <v>1787</v>
      </c>
      <c r="F2300" s="40">
        <v>1</v>
      </c>
      <c r="G2300" s="39">
        <v>35000000</v>
      </c>
      <c r="H2300" s="39">
        <v>35000000</v>
      </c>
      <c r="I2300" s="49">
        <f>VLOOKUP(E2300,'sản phẩm'!$A$2:E5005,5,FALSE)</f>
        <v>34000000</v>
      </c>
    </row>
    <row r="2301" spans="1:9" ht="14.25" customHeight="1">
      <c r="A2301" s="38" t="s">
        <v>4111</v>
      </c>
      <c r="B2301" s="45">
        <v>44829</v>
      </c>
      <c r="C2301" s="43">
        <v>177</v>
      </c>
      <c r="D2301" s="40" t="s">
        <v>4</v>
      </c>
      <c r="E2301" s="40" t="s">
        <v>1757</v>
      </c>
      <c r="F2301" s="40">
        <v>2</v>
      </c>
      <c r="G2301" s="39">
        <v>3290000</v>
      </c>
      <c r="H2301" s="39">
        <v>6580000</v>
      </c>
      <c r="I2301" s="49">
        <f>VLOOKUP(E2301,'sản phẩm'!$A$2:E3501,5,FALSE)</f>
        <v>2290000</v>
      </c>
    </row>
    <row r="2302" spans="1:9" ht="14.25" customHeight="1">
      <c r="A2302" s="38" t="s">
        <v>4112</v>
      </c>
      <c r="B2302" s="45">
        <v>44829</v>
      </c>
      <c r="C2302" s="43">
        <v>992</v>
      </c>
      <c r="D2302" s="40" t="s">
        <v>4</v>
      </c>
      <c r="E2302" s="40" t="s">
        <v>1779</v>
      </c>
      <c r="F2302" s="40">
        <v>1</v>
      </c>
      <c r="G2302" s="39">
        <v>31990000</v>
      </c>
      <c r="H2302" s="39">
        <v>31990000</v>
      </c>
      <c r="I2302" s="49">
        <f>VLOOKUP(E2302,'sản phẩm'!$A$2:E4619,5,FALSE)</f>
        <v>30990000</v>
      </c>
    </row>
    <row r="2303" spans="1:9" ht="14.25" customHeight="1">
      <c r="A2303" s="38" t="s">
        <v>4113</v>
      </c>
      <c r="B2303" s="45">
        <v>44829</v>
      </c>
      <c r="C2303" s="43">
        <v>792</v>
      </c>
      <c r="D2303" s="40" t="s">
        <v>15</v>
      </c>
      <c r="E2303" s="40" t="s">
        <v>1795</v>
      </c>
      <c r="F2303" s="40">
        <v>2</v>
      </c>
      <c r="G2303" s="39">
        <v>34990000</v>
      </c>
      <c r="H2303" s="39">
        <v>69980000</v>
      </c>
      <c r="I2303" s="49">
        <f>VLOOKUP(E2303,'sản phẩm'!$A$2:E5416,5,FALSE)</f>
        <v>33990000</v>
      </c>
    </row>
    <row r="2304" spans="1:9" ht="14.25" customHeight="1">
      <c r="A2304" s="38" t="s">
        <v>4114</v>
      </c>
      <c r="B2304" s="45">
        <v>44829</v>
      </c>
      <c r="C2304" s="43">
        <v>1254</v>
      </c>
      <c r="D2304" s="40" t="s">
        <v>11</v>
      </c>
      <c r="E2304" s="40" t="s">
        <v>1793</v>
      </c>
      <c r="F2304" s="40">
        <v>2</v>
      </c>
      <c r="G2304" s="39">
        <v>29990000</v>
      </c>
      <c r="H2304" s="39">
        <v>59980000</v>
      </c>
      <c r="I2304" s="49">
        <f>VLOOKUP(E2304,'sản phẩm'!$A$2:E5311,5,FALSE)</f>
        <v>28990000</v>
      </c>
    </row>
    <row r="2305" spans="1:9" ht="14.25" customHeight="1">
      <c r="A2305" s="38" t="s">
        <v>4115</v>
      </c>
      <c r="B2305" s="45">
        <v>44829</v>
      </c>
      <c r="C2305" s="43">
        <v>716</v>
      </c>
      <c r="D2305" s="40" t="s">
        <v>11</v>
      </c>
      <c r="E2305" s="40" t="s">
        <v>1781</v>
      </c>
      <c r="F2305" s="40">
        <v>2</v>
      </c>
      <c r="G2305" s="39">
        <v>49990000</v>
      </c>
      <c r="H2305" s="39">
        <v>99980000</v>
      </c>
      <c r="I2305" s="49">
        <f>VLOOKUP(E2305,'sản phẩm'!$A$2:E4719,5,FALSE)</f>
        <v>48990000</v>
      </c>
    </row>
    <row r="2306" spans="1:9" ht="14.25" customHeight="1">
      <c r="A2306" s="38" t="s">
        <v>4116</v>
      </c>
      <c r="B2306" s="45">
        <v>44829</v>
      </c>
      <c r="C2306" s="43">
        <v>875</v>
      </c>
      <c r="D2306" s="40" t="s">
        <v>4</v>
      </c>
      <c r="E2306" s="40" t="s">
        <v>1795</v>
      </c>
      <c r="F2306" s="40">
        <v>1</v>
      </c>
      <c r="G2306" s="39">
        <v>34990000</v>
      </c>
      <c r="H2306" s="39">
        <v>34990000</v>
      </c>
      <c r="I2306" s="49">
        <f>VLOOKUP(E2306,'sản phẩm'!$A$2:E5417,5,FALSE)</f>
        <v>33990000</v>
      </c>
    </row>
    <row r="2307" spans="1:9" ht="14.25" customHeight="1">
      <c r="A2307" s="38" t="s">
        <v>4117</v>
      </c>
      <c r="B2307" s="45">
        <v>44829</v>
      </c>
      <c r="C2307" s="43">
        <v>1064</v>
      </c>
      <c r="D2307" s="40" t="s">
        <v>15</v>
      </c>
      <c r="E2307" s="40" t="s">
        <v>1779</v>
      </c>
      <c r="F2307" s="40">
        <v>2</v>
      </c>
      <c r="G2307" s="39">
        <v>31990000</v>
      </c>
      <c r="H2307" s="39">
        <v>63980000</v>
      </c>
      <c r="I2307" s="49">
        <f>VLOOKUP(E2307,'sản phẩm'!$A$2:E4620,5,FALSE)</f>
        <v>30990000</v>
      </c>
    </row>
    <row r="2308" spans="1:9" ht="14.25" customHeight="1">
      <c r="A2308" s="38" t="s">
        <v>4118</v>
      </c>
      <c r="B2308" s="45">
        <v>44829</v>
      </c>
      <c r="C2308" s="43">
        <v>134</v>
      </c>
      <c r="D2308" s="40" t="s">
        <v>4</v>
      </c>
      <c r="E2308" s="40" t="s">
        <v>1748</v>
      </c>
      <c r="F2308" s="40">
        <v>2</v>
      </c>
      <c r="G2308" s="39">
        <v>7990000</v>
      </c>
      <c r="H2308" s="39">
        <v>15980000</v>
      </c>
      <c r="I2308" s="49">
        <f>VLOOKUP(E2308,'sản phẩm'!$A$2:E3112,5,FALSE)</f>
        <v>6990000</v>
      </c>
    </row>
    <row r="2309" spans="1:9" ht="14.25" customHeight="1">
      <c r="A2309" s="38" t="s">
        <v>4119</v>
      </c>
      <c r="B2309" s="45">
        <v>44830</v>
      </c>
      <c r="C2309" s="43">
        <v>1414</v>
      </c>
      <c r="D2309" s="40" t="s">
        <v>11</v>
      </c>
      <c r="E2309" s="40" t="s">
        <v>1757</v>
      </c>
      <c r="F2309" s="40">
        <v>1</v>
      </c>
      <c r="G2309" s="39">
        <v>3290000</v>
      </c>
      <c r="H2309" s="39">
        <v>3290000</v>
      </c>
      <c r="I2309" s="49">
        <f>VLOOKUP(E2309,'sản phẩm'!$A$2:E3502,5,FALSE)</f>
        <v>2290000</v>
      </c>
    </row>
    <row r="2310" spans="1:9" ht="14.25" customHeight="1">
      <c r="A2310" s="38" t="s">
        <v>4120</v>
      </c>
      <c r="B2310" s="45">
        <v>44830</v>
      </c>
      <c r="C2310" s="43">
        <v>1301</v>
      </c>
      <c r="D2310" s="40" t="s">
        <v>11</v>
      </c>
      <c r="E2310" s="40" t="s">
        <v>1775</v>
      </c>
      <c r="F2310" s="40">
        <v>1</v>
      </c>
      <c r="G2310" s="39">
        <v>29990000</v>
      </c>
      <c r="H2310" s="39">
        <v>29990000</v>
      </c>
      <c r="I2310" s="49">
        <f>VLOOKUP(E2310,'sản phẩm'!$A$2:E4409,5,FALSE)</f>
        <v>28990000</v>
      </c>
    </row>
    <row r="2311" spans="1:9" ht="14.25" customHeight="1">
      <c r="A2311" s="38" t="s">
        <v>4121</v>
      </c>
      <c r="B2311" s="45">
        <v>44830</v>
      </c>
      <c r="C2311" s="43">
        <v>360</v>
      </c>
      <c r="D2311" s="40" t="s">
        <v>8</v>
      </c>
      <c r="E2311" s="40" t="s">
        <v>1773</v>
      </c>
      <c r="F2311" s="40">
        <v>2</v>
      </c>
      <c r="G2311" s="39">
        <v>33000000</v>
      </c>
      <c r="H2311" s="39">
        <v>66000000</v>
      </c>
      <c r="I2311" s="49">
        <f>VLOOKUP(E2311,'sản phẩm'!$A$2:E4293,5,FALSE)</f>
        <v>32000000</v>
      </c>
    </row>
    <row r="2312" spans="1:9" ht="14.25" customHeight="1">
      <c r="A2312" s="38" t="s">
        <v>4122</v>
      </c>
      <c r="B2312" s="45">
        <v>44830</v>
      </c>
      <c r="C2312" s="43">
        <v>1540</v>
      </c>
      <c r="D2312" s="40" t="s">
        <v>4</v>
      </c>
      <c r="E2312" s="40" t="s">
        <v>1753</v>
      </c>
      <c r="F2312" s="40">
        <v>1</v>
      </c>
      <c r="G2312" s="39">
        <v>48990000</v>
      </c>
      <c r="H2312" s="39">
        <v>48990000</v>
      </c>
      <c r="I2312" s="49">
        <f>VLOOKUP(E2312,'sản phẩm'!$A$2:E3306,5,FALSE)</f>
        <v>47990000</v>
      </c>
    </row>
    <row r="2313" spans="1:9" ht="14.25" customHeight="1">
      <c r="A2313" s="38" t="s">
        <v>4123</v>
      </c>
      <c r="B2313" s="45">
        <v>44830</v>
      </c>
      <c r="C2313" s="43">
        <v>1569</v>
      </c>
      <c r="D2313" s="40" t="s">
        <v>15</v>
      </c>
      <c r="E2313" s="40" t="s">
        <v>1745</v>
      </c>
      <c r="F2313" s="40">
        <v>2</v>
      </c>
      <c r="G2313" s="39">
        <v>6990000</v>
      </c>
      <c r="H2313" s="39">
        <v>13980000</v>
      </c>
      <c r="I2313" s="49">
        <f>VLOOKUP(E2313,'sản phẩm'!$A$2:E3013,5,FALSE)</f>
        <v>5990000</v>
      </c>
    </row>
    <row r="2314" spans="1:9" ht="14.25" customHeight="1">
      <c r="A2314" s="38" t="s">
        <v>4124</v>
      </c>
      <c r="B2314" s="45">
        <v>44830</v>
      </c>
      <c r="C2314" s="43">
        <v>372</v>
      </c>
      <c r="D2314" s="40" t="s">
        <v>11</v>
      </c>
      <c r="E2314" s="40" t="s">
        <v>1775</v>
      </c>
      <c r="F2314" s="40">
        <v>2</v>
      </c>
      <c r="G2314" s="39">
        <v>29990000</v>
      </c>
      <c r="H2314" s="39">
        <v>59980000</v>
      </c>
      <c r="I2314" s="49">
        <f>VLOOKUP(E2314,'sản phẩm'!$A$2:E4410,5,FALSE)</f>
        <v>28990000</v>
      </c>
    </row>
    <row r="2315" spans="1:9" ht="14.25" customHeight="1">
      <c r="A2315" s="38" t="s">
        <v>4125</v>
      </c>
      <c r="B2315" s="45">
        <v>44830</v>
      </c>
      <c r="C2315" s="43">
        <v>339</v>
      </c>
      <c r="D2315" s="40" t="s">
        <v>15</v>
      </c>
      <c r="E2315" s="40" t="s">
        <v>1771</v>
      </c>
      <c r="F2315" s="40">
        <v>2</v>
      </c>
      <c r="G2315" s="39">
        <v>5690000</v>
      </c>
      <c r="H2315" s="39">
        <v>11380000</v>
      </c>
      <c r="I2315" s="49">
        <f>VLOOKUP(E2315,'sản phẩm'!$A$2:E4196,5,FALSE)</f>
        <v>4690000</v>
      </c>
    </row>
    <row r="2316" spans="1:9" ht="14.25" customHeight="1">
      <c r="A2316" s="38" t="s">
        <v>4126</v>
      </c>
      <c r="B2316" s="45">
        <v>44830</v>
      </c>
      <c r="C2316" s="43">
        <v>1167</v>
      </c>
      <c r="D2316" s="40" t="s">
        <v>11</v>
      </c>
      <c r="E2316" s="40" t="s">
        <v>1797</v>
      </c>
      <c r="F2316" s="40">
        <v>2</v>
      </c>
      <c r="G2316" s="39">
        <v>53990000</v>
      </c>
      <c r="H2316" s="39">
        <v>107980000</v>
      </c>
      <c r="I2316" s="49">
        <f>VLOOKUP(E2316,'sản phẩm'!$A$2:E5520,5,FALSE)</f>
        <v>52990000</v>
      </c>
    </row>
    <row r="2317" spans="1:9" ht="14.25" customHeight="1">
      <c r="A2317" s="38" t="s">
        <v>4127</v>
      </c>
      <c r="B2317" s="45">
        <v>44830</v>
      </c>
      <c r="C2317" s="43">
        <v>1210</v>
      </c>
      <c r="D2317" s="40" t="s">
        <v>4</v>
      </c>
      <c r="E2317" s="40" t="s">
        <v>1805</v>
      </c>
      <c r="F2317" s="40">
        <v>1</v>
      </c>
      <c r="G2317" s="39">
        <v>69990000</v>
      </c>
      <c r="H2317" s="39">
        <v>69990000</v>
      </c>
      <c r="I2317" s="49">
        <f>VLOOKUP(E2317,'sản phẩm'!$A$2:E5913,5,FALSE)</f>
        <v>68990000</v>
      </c>
    </row>
    <row r="2318" spans="1:9" ht="14.25" customHeight="1">
      <c r="A2318" s="38" t="s">
        <v>4128</v>
      </c>
      <c r="B2318" s="45">
        <v>44830</v>
      </c>
      <c r="C2318" s="43">
        <v>1438</v>
      </c>
      <c r="D2318" s="40" t="s">
        <v>4</v>
      </c>
      <c r="E2318" s="40" t="s">
        <v>1753</v>
      </c>
      <c r="F2318" s="40">
        <v>1</v>
      </c>
      <c r="G2318" s="39">
        <v>48990000</v>
      </c>
      <c r="H2318" s="39">
        <v>48990000</v>
      </c>
      <c r="I2318" s="49">
        <f>VLOOKUP(E2318,'sản phẩm'!$A$2:E3307,5,FALSE)</f>
        <v>47990000</v>
      </c>
    </row>
    <row r="2319" spans="1:9" ht="14.25" customHeight="1">
      <c r="A2319" s="38" t="s">
        <v>4129</v>
      </c>
      <c r="B2319" s="45">
        <v>44830</v>
      </c>
      <c r="C2319" s="43">
        <v>103</v>
      </c>
      <c r="D2319" s="40" t="s">
        <v>11</v>
      </c>
      <c r="E2319" s="40" t="s">
        <v>1793</v>
      </c>
      <c r="F2319" s="40">
        <v>2</v>
      </c>
      <c r="G2319" s="39">
        <v>29990000</v>
      </c>
      <c r="H2319" s="39">
        <v>59980000</v>
      </c>
      <c r="I2319" s="49">
        <f>VLOOKUP(E2319,'sản phẩm'!$A$2:E5312,5,FALSE)</f>
        <v>28990000</v>
      </c>
    </row>
    <row r="2320" spans="1:9" ht="14.25" customHeight="1">
      <c r="A2320" s="38" t="s">
        <v>4130</v>
      </c>
      <c r="B2320" s="45">
        <v>44830</v>
      </c>
      <c r="C2320" s="43">
        <v>1136</v>
      </c>
      <c r="D2320" s="40" t="s">
        <v>11</v>
      </c>
      <c r="E2320" s="40" t="s">
        <v>1775</v>
      </c>
      <c r="F2320" s="40">
        <v>1</v>
      </c>
      <c r="G2320" s="39">
        <v>29990000</v>
      </c>
      <c r="H2320" s="39">
        <v>29990000</v>
      </c>
      <c r="I2320" s="49">
        <f>VLOOKUP(E2320,'sản phẩm'!$A$2:E4411,5,FALSE)</f>
        <v>28990000</v>
      </c>
    </row>
    <row r="2321" spans="1:9" ht="14.25" customHeight="1">
      <c r="A2321" s="38" t="s">
        <v>4131</v>
      </c>
      <c r="B2321" s="45">
        <v>44831</v>
      </c>
      <c r="C2321" s="43">
        <v>1571</v>
      </c>
      <c r="D2321" s="40" t="s">
        <v>15</v>
      </c>
      <c r="E2321" s="40" t="s">
        <v>1753</v>
      </c>
      <c r="F2321" s="40">
        <v>1</v>
      </c>
      <c r="G2321" s="39">
        <v>48990000</v>
      </c>
      <c r="H2321" s="39">
        <v>48990000</v>
      </c>
      <c r="I2321" s="49">
        <f>VLOOKUP(E2321,'sản phẩm'!$A$2:E3308,5,FALSE)</f>
        <v>47990000</v>
      </c>
    </row>
    <row r="2322" spans="1:9" ht="14.25" customHeight="1">
      <c r="A2322" s="38" t="s">
        <v>4132</v>
      </c>
      <c r="B2322" s="45">
        <v>44831</v>
      </c>
      <c r="C2322" s="43">
        <v>935</v>
      </c>
      <c r="D2322" s="40" t="s">
        <v>4</v>
      </c>
      <c r="E2322" s="40" t="s">
        <v>1753</v>
      </c>
      <c r="F2322" s="40">
        <v>2</v>
      </c>
      <c r="G2322" s="39">
        <v>48990000</v>
      </c>
      <c r="H2322" s="39">
        <v>97980000</v>
      </c>
      <c r="I2322" s="49">
        <f>VLOOKUP(E2322,'sản phẩm'!$A$2:E3309,5,FALSE)</f>
        <v>47990000</v>
      </c>
    </row>
    <row r="2323" spans="1:9" ht="14.25" customHeight="1">
      <c r="A2323" s="38" t="s">
        <v>4133</v>
      </c>
      <c r="B2323" s="45">
        <v>44831</v>
      </c>
      <c r="C2323" s="43">
        <v>240</v>
      </c>
      <c r="D2323" s="40" t="s">
        <v>8</v>
      </c>
      <c r="E2323" s="40" t="s">
        <v>1781</v>
      </c>
      <c r="F2323" s="40">
        <v>2</v>
      </c>
      <c r="G2323" s="39">
        <v>49990000</v>
      </c>
      <c r="H2323" s="39">
        <v>99980000</v>
      </c>
      <c r="I2323" s="49">
        <f>VLOOKUP(E2323,'sản phẩm'!$A$2:E4720,5,FALSE)</f>
        <v>48990000</v>
      </c>
    </row>
    <row r="2324" spans="1:9" ht="14.25" customHeight="1">
      <c r="A2324" s="38" t="s">
        <v>4134</v>
      </c>
      <c r="B2324" s="45">
        <v>44831</v>
      </c>
      <c r="C2324" s="43">
        <v>60</v>
      </c>
      <c r="D2324" s="40" t="s">
        <v>15</v>
      </c>
      <c r="E2324" s="40" t="s">
        <v>1769</v>
      </c>
      <c r="F2324" s="40">
        <v>2</v>
      </c>
      <c r="G2324" s="39">
        <v>6390000</v>
      </c>
      <c r="H2324" s="39">
        <v>12780000</v>
      </c>
      <c r="I2324" s="49">
        <f>VLOOKUP(E2324,'sản phẩm'!$A$2:E4095,5,FALSE)</f>
        <v>5390000</v>
      </c>
    </row>
    <row r="2325" spans="1:9" ht="14.25" customHeight="1">
      <c r="A2325" s="38" t="s">
        <v>4135</v>
      </c>
      <c r="B2325" s="45">
        <v>44832</v>
      </c>
      <c r="C2325" s="43">
        <v>693</v>
      </c>
      <c r="D2325" s="40" t="s">
        <v>4</v>
      </c>
      <c r="E2325" s="40" t="s">
        <v>1748</v>
      </c>
      <c r="F2325" s="40">
        <v>2</v>
      </c>
      <c r="G2325" s="39">
        <v>7990000</v>
      </c>
      <c r="H2325" s="39">
        <v>15980000</v>
      </c>
      <c r="I2325" s="49">
        <f>VLOOKUP(E2325,'sản phẩm'!$A$2:E3113,5,FALSE)</f>
        <v>6990000</v>
      </c>
    </row>
    <row r="2326" spans="1:9" ht="14.25" customHeight="1">
      <c r="A2326" s="38" t="s">
        <v>4136</v>
      </c>
      <c r="B2326" s="45">
        <v>44832</v>
      </c>
      <c r="C2326" s="43">
        <v>102</v>
      </c>
      <c r="D2326" s="40" t="s">
        <v>11</v>
      </c>
      <c r="E2326" s="40" t="s">
        <v>1797</v>
      </c>
      <c r="F2326" s="40">
        <v>2</v>
      </c>
      <c r="G2326" s="39">
        <v>53990000</v>
      </c>
      <c r="H2326" s="39">
        <v>107980000</v>
      </c>
      <c r="I2326" s="49">
        <f>VLOOKUP(E2326,'sản phẩm'!$A$2:E5521,5,FALSE)</f>
        <v>52990000</v>
      </c>
    </row>
    <row r="2327" spans="1:9" ht="14.25" customHeight="1">
      <c r="A2327" s="38" t="s">
        <v>4137</v>
      </c>
      <c r="B2327" s="45">
        <v>44832</v>
      </c>
      <c r="C2327" s="43">
        <v>1303</v>
      </c>
      <c r="D2327" s="40" t="s">
        <v>11</v>
      </c>
      <c r="E2327" s="40" t="s">
        <v>1803</v>
      </c>
      <c r="F2327" s="40">
        <v>2</v>
      </c>
      <c r="G2327" s="39">
        <v>27990000</v>
      </c>
      <c r="H2327" s="39">
        <v>55980000</v>
      </c>
      <c r="I2327" s="49">
        <f>VLOOKUP(E2327,'sản phẩm'!$A$2:E5814,5,FALSE)</f>
        <v>26990000</v>
      </c>
    </row>
    <row r="2328" spans="1:9" ht="14.25" customHeight="1">
      <c r="A2328" s="38" t="s">
        <v>4138</v>
      </c>
      <c r="B2328" s="45">
        <v>44832</v>
      </c>
      <c r="C2328" s="43">
        <v>556</v>
      </c>
      <c r="D2328" s="40" t="s">
        <v>4</v>
      </c>
      <c r="E2328" s="40" t="s">
        <v>1789</v>
      </c>
      <c r="F2328" s="40">
        <v>1</v>
      </c>
      <c r="G2328" s="39">
        <v>4290000</v>
      </c>
      <c r="H2328" s="39">
        <v>4290000</v>
      </c>
      <c r="I2328" s="49">
        <f>VLOOKUP(E2328,'sản phẩm'!$A$2:E5098,5,FALSE)</f>
        <v>3290000</v>
      </c>
    </row>
    <row r="2329" spans="1:9" ht="14.25" customHeight="1">
      <c r="A2329" s="38" t="s">
        <v>4139</v>
      </c>
      <c r="B2329" s="45">
        <v>44832</v>
      </c>
      <c r="C2329" s="43">
        <v>1560</v>
      </c>
      <c r="D2329" s="40" t="s">
        <v>11</v>
      </c>
      <c r="E2329" s="40" t="s">
        <v>1777</v>
      </c>
      <c r="F2329" s="40">
        <v>2</v>
      </c>
      <c r="G2329" s="39">
        <v>23990000</v>
      </c>
      <c r="H2329" s="39">
        <v>47980000</v>
      </c>
      <c r="I2329" s="49">
        <f>VLOOKUP(E2329,'sản phẩm'!$A$2:E4526,5,FALSE)</f>
        <v>22990000</v>
      </c>
    </row>
    <row r="2330" spans="1:9" ht="14.25" customHeight="1">
      <c r="A2330" s="38" t="s">
        <v>4140</v>
      </c>
      <c r="B2330" s="45">
        <v>44832</v>
      </c>
      <c r="C2330" s="43">
        <v>999</v>
      </c>
      <c r="D2330" s="40" t="s">
        <v>11</v>
      </c>
      <c r="E2330" s="40" t="s">
        <v>1745</v>
      </c>
      <c r="F2330" s="40">
        <v>1</v>
      </c>
      <c r="G2330" s="39">
        <v>6990000</v>
      </c>
      <c r="H2330" s="39">
        <v>6990000</v>
      </c>
      <c r="I2330" s="49">
        <f>VLOOKUP(E2330,'sản phẩm'!$A$2:E3014,5,FALSE)</f>
        <v>5990000</v>
      </c>
    </row>
    <row r="2331" spans="1:9" ht="14.25" customHeight="1">
      <c r="A2331" s="38" t="s">
        <v>4141</v>
      </c>
      <c r="B2331" s="45">
        <v>44832</v>
      </c>
      <c r="C2331" s="43">
        <v>85</v>
      </c>
      <c r="D2331" s="40" t="s">
        <v>4</v>
      </c>
      <c r="E2331" s="40" t="s">
        <v>1787</v>
      </c>
      <c r="F2331" s="40">
        <v>1</v>
      </c>
      <c r="G2331" s="39">
        <v>35000000</v>
      </c>
      <c r="H2331" s="39">
        <v>35000000</v>
      </c>
      <c r="I2331" s="49">
        <f>VLOOKUP(E2331,'sản phẩm'!$A$2:E5006,5,FALSE)</f>
        <v>34000000</v>
      </c>
    </row>
    <row r="2332" spans="1:9" ht="14.25" customHeight="1">
      <c r="A2332" s="38" t="s">
        <v>4142</v>
      </c>
      <c r="B2332" s="45">
        <v>44832</v>
      </c>
      <c r="C2332" s="43">
        <v>1002</v>
      </c>
      <c r="D2332" s="40" t="s">
        <v>11</v>
      </c>
      <c r="E2332" s="40" t="s">
        <v>1781</v>
      </c>
      <c r="F2332" s="40">
        <v>2</v>
      </c>
      <c r="G2332" s="39">
        <v>49990000</v>
      </c>
      <c r="H2332" s="39">
        <v>99980000</v>
      </c>
      <c r="I2332" s="49">
        <f>VLOOKUP(E2332,'sản phẩm'!$A$2:E4721,5,FALSE)</f>
        <v>48990000</v>
      </c>
    </row>
    <row r="2333" spans="1:9" ht="14.25" customHeight="1">
      <c r="A2333" s="38" t="s">
        <v>4143</v>
      </c>
      <c r="B2333" s="45">
        <v>44832</v>
      </c>
      <c r="C2333" s="43">
        <v>528</v>
      </c>
      <c r="D2333" s="40" t="s">
        <v>11</v>
      </c>
      <c r="E2333" s="40" t="s">
        <v>1771</v>
      </c>
      <c r="F2333" s="40">
        <v>2</v>
      </c>
      <c r="G2333" s="39">
        <v>5690000</v>
      </c>
      <c r="H2333" s="39">
        <v>11380000</v>
      </c>
      <c r="I2333" s="49">
        <f>VLOOKUP(E2333,'sản phẩm'!$A$2:E4197,5,FALSE)</f>
        <v>4690000</v>
      </c>
    </row>
    <row r="2334" spans="1:9" ht="14.25" customHeight="1">
      <c r="A2334" s="38" t="s">
        <v>4144</v>
      </c>
      <c r="B2334" s="45">
        <v>44833</v>
      </c>
      <c r="C2334" s="43">
        <v>748</v>
      </c>
      <c r="D2334" s="40" t="s">
        <v>11</v>
      </c>
      <c r="E2334" s="40" t="s">
        <v>1803</v>
      </c>
      <c r="F2334" s="40">
        <v>1</v>
      </c>
      <c r="G2334" s="39">
        <v>27990000</v>
      </c>
      <c r="H2334" s="39">
        <v>27990000</v>
      </c>
      <c r="I2334" s="49">
        <f>VLOOKUP(E2334,'sản phẩm'!$A$2:E5815,5,FALSE)</f>
        <v>26990000</v>
      </c>
    </row>
    <row r="2335" spans="1:9" ht="14.25" customHeight="1">
      <c r="A2335" s="38" t="s">
        <v>4145</v>
      </c>
      <c r="B2335" s="45">
        <v>44833</v>
      </c>
      <c r="C2335" s="43">
        <v>800</v>
      </c>
      <c r="D2335" s="40" t="s">
        <v>15</v>
      </c>
      <c r="E2335" s="40" t="s">
        <v>1763</v>
      </c>
      <c r="F2335" s="40">
        <v>1</v>
      </c>
      <c r="G2335" s="39">
        <v>3290000</v>
      </c>
      <c r="H2335" s="39">
        <v>3290000</v>
      </c>
      <c r="I2335" s="49">
        <f>VLOOKUP(E2335,'sản phẩm'!$A$2:E3792,5,FALSE)</f>
        <v>2290000</v>
      </c>
    </row>
    <row r="2336" spans="1:9" ht="14.25" customHeight="1">
      <c r="A2336" s="38" t="s">
        <v>4146</v>
      </c>
      <c r="B2336" s="45">
        <v>44833</v>
      </c>
      <c r="C2336" s="43">
        <v>245</v>
      </c>
      <c r="D2336" s="40" t="s">
        <v>4</v>
      </c>
      <c r="E2336" s="40" t="s">
        <v>1773</v>
      </c>
      <c r="F2336" s="40">
        <v>2</v>
      </c>
      <c r="G2336" s="39">
        <v>33000000</v>
      </c>
      <c r="H2336" s="39">
        <v>66000000</v>
      </c>
      <c r="I2336" s="49">
        <f>VLOOKUP(E2336,'sản phẩm'!$A$2:E4294,5,FALSE)</f>
        <v>32000000</v>
      </c>
    </row>
    <row r="2337" spans="1:9" ht="14.25" customHeight="1">
      <c r="A2337" s="38" t="s">
        <v>4147</v>
      </c>
      <c r="B2337" s="45">
        <v>44833</v>
      </c>
      <c r="C2337" s="43">
        <v>1393</v>
      </c>
      <c r="D2337" s="40" t="s">
        <v>8</v>
      </c>
      <c r="E2337" s="40" t="s">
        <v>1757</v>
      </c>
      <c r="F2337" s="40">
        <v>1</v>
      </c>
      <c r="G2337" s="39">
        <v>3290000</v>
      </c>
      <c r="H2337" s="39">
        <v>3290000</v>
      </c>
      <c r="I2337" s="49">
        <f>VLOOKUP(E2337,'sản phẩm'!$A$2:E3503,5,FALSE)</f>
        <v>2290000</v>
      </c>
    </row>
    <row r="2338" spans="1:9" ht="14.25" customHeight="1">
      <c r="A2338" s="38" t="s">
        <v>4148</v>
      </c>
      <c r="B2338" s="45">
        <v>44833</v>
      </c>
      <c r="C2338" s="43">
        <v>987</v>
      </c>
      <c r="D2338" s="40" t="s">
        <v>15</v>
      </c>
      <c r="E2338" s="40" t="s">
        <v>1765</v>
      </c>
      <c r="F2338" s="40">
        <v>2</v>
      </c>
      <c r="G2338" s="39">
        <v>34000000</v>
      </c>
      <c r="H2338" s="39">
        <v>68000000</v>
      </c>
      <c r="I2338" s="49">
        <f>VLOOKUP(E2338,'sản phẩm'!$A$2:E3896,5,FALSE)</f>
        <v>33000000</v>
      </c>
    </row>
    <row r="2339" spans="1:9" ht="14.25" customHeight="1">
      <c r="A2339" s="38" t="s">
        <v>4149</v>
      </c>
      <c r="B2339" s="45">
        <v>44833</v>
      </c>
      <c r="C2339" s="43">
        <v>708</v>
      </c>
      <c r="D2339" s="40" t="s">
        <v>11</v>
      </c>
      <c r="E2339" s="40" t="s">
        <v>1797</v>
      </c>
      <c r="F2339" s="40">
        <v>1</v>
      </c>
      <c r="G2339" s="39">
        <v>53990000</v>
      </c>
      <c r="H2339" s="39">
        <v>53990000</v>
      </c>
      <c r="I2339" s="49">
        <f>VLOOKUP(E2339,'sản phẩm'!$A$2:E5522,5,FALSE)</f>
        <v>52990000</v>
      </c>
    </row>
    <row r="2340" spans="1:9" ht="14.25" customHeight="1">
      <c r="A2340" s="38" t="s">
        <v>4150</v>
      </c>
      <c r="B2340" s="45">
        <v>44833</v>
      </c>
      <c r="C2340" s="43">
        <v>676</v>
      </c>
      <c r="D2340" s="40" t="s">
        <v>15</v>
      </c>
      <c r="E2340" s="40" t="s">
        <v>1748</v>
      </c>
      <c r="F2340" s="40">
        <v>2</v>
      </c>
      <c r="G2340" s="39">
        <v>7990000</v>
      </c>
      <c r="H2340" s="39">
        <v>15980000</v>
      </c>
      <c r="I2340" s="49">
        <f>VLOOKUP(E2340,'sản phẩm'!$A$2:E3114,5,FALSE)</f>
        <v>6990000</v>
      </c>
    </row>
    <row r="2341" spans="1:9" ht="14.25" customHeight="1">
      <c r="A2341" s="38" t="s">
        <v>4151</v>
      </c>
      <c r="B2341" s="45">
        <v>44833</v>
      </c>
      <c r="C2341" s="43">
        <v>1178</v>
      </c>
      <c r="D2341" s="40" t="s">
        <v>11</v>
      </c>
      <c r="E2341" s="40" t="s">
        <v>1793</v>
      </c>
      <c r="F2341" s="40">
        <v>2</v>
      </c>
      <c r="G2341" s="39">
        <v>29990000</v>
      </c>
      <c r="H2341" s="39">
        <v>59980000</v>
      </c>
      <c r="I2341" s="49">
        <f>VLOOKUP(E2341,'sản phẩm'!$A$2:E5313,5,FALSE)</f>
        <v>28990000</v>
      </c>
    </row>
    <row r="2342" spans="1:9" ht="14.25" customHeight="1">
      <c r="A2342" s="38" t="s">
        <v>4152</v>
      </c>
      <c r="B2342" s="45">
        <v>44833</v>
      </c>
      <c r="C2342" s="43">
        <v>619</v>
      </c>
      <c r="D2342" s="40" t="s">
        <v>15</v>
      </c>
      <c r="E2342" s="40" t="s">
        <v>1763</v>
      </c>
      <c r="F2342" s="40">
        <v>2</v>
      </c>
      <c r="G2342" s="39">
        <v>3290000</v>
      </c>
      <c r="H2342" s="39">
        <v>6580000</v>
      </c>
      <c r="I2342" s="49">
        <f>VLOOKUP(E2342,'sản phẩm'!$A$2:E3793,5,FALSE)</f>
        <v>2290000</v>
      </c>
    </row>
    <row r="2343" spans="1:9" ht="14.25" customHeight="1">
      <c r="A2343" s="38" t="s">
        <v>4153</v>
      </c>
      <c r="B2343" s="45">
        <v>44833</v>
      </c>
      <c r="C2343" s="43">
        <v>605</v>
      </c>
      <c r="D2343" s="40" t="s">
        <v>11</v>
      </c>
      <c r="E2343" s="40" t="s">
        <v>1745</v>
      </c>
      <c r="F2343" s="40">
        <v>2</v>
      </c>
      <c r="G2343" s="39">
        <v>6990000</v>
      </c>
      <c r="H2343" s="39">
        <v>13980000</v>
      </c>
      <c r="I2343" s="49">
        <f>VLOOKUP(E2343,'sản phẩm'!$A$2:E3015,5,FALSE)</f>
        <v>5990000</v>
      </c>
    </row>
    <row r="2344" spans="1:9" ht="14.25" customHeight="1">
      <c r="A2344" s="38" t="s">
        <v>4154</v>
      </c>
      <c r="B2344" s="45">
        <v>44833</v>
      </c>
      <c r="C2344" s="43">
        <v>799</v>
      </c>
      <c r="D2344" s="40" t="s">
        <v>11</v>
      </c>
      <c r="E2344" s="40" t="s">
        <v>1793</v>
      </c>
      <c r="F2344" s="40">
        <v>2</v>
      </c>
      <c r="G2344" s="39">
        <v>29990000</v>
      </c>
      <c r="H2344" s="39">
        <v>59980000</v>
      </c>
      <c r="I2344" s="49">
        <f>VLOOKUP(E2344,'sản phẩm'!$A$2:E5314,5,FALSE)</f>
        <v>28990000</v>
      </c>
    </row>
    <row r="2345" spans="1:9" ht="14.25" customHeight="1">
      <c r="A2345" s="38" t="s">
        <v>4155</v>
      </c>
      <c r="B2345" s="45">
        <v>44833</v>
      </c>
      <c r="C2345" s="43">
        <v>1542</v>
      </c>
      <c r="D2345" s="40" t="s">
        <v>11</v>
      </c>
      <c r="E2345" s="40" t="s">
        <v>1785</v>
      </c>
      <c r="F2345" s="40">
        <v>1</v>
      </c>
      <c r="G2345" s="39">
        <v>16000000</v>
      </c>
      <c r="H2345" s="39">
        <v>16000000</v>
      </c>
      <c r="I2345" s="49">
        <f>VLOOKUP(E2345,'sản phẩm'!$A$2:E4914,5,FALSE)</f>
        <v>15000000</v>
      </c>
    </row>
    <row r="2346" spans="1:9" ht="14.25" customHeight="1">
      <c r="A2346" s="38" t="s">
        <v>4156</v>
      </c>
      <c r="B2346" s="45">
        <v>44833</v>
      </c>
      <c r="C2346" s="43">
        <v>60</v>
      </c>
      <c r="D2346" s="40" t="s">
        <v>11</v>
      </c>
      <c r="E2346" s="40" t="s">
        <v>1745</v>
      </c>
      <c r="F2346" s="40">
        <v>1</v>
      </c>
      <c r="G2346" s="39">
        <v>6990000</v>
      </c>
      <c r="H2346" s="39">
        <v>6990000</v>
      </c>
      <c r="I2346" s="49">
        <f>VLOOKUP(E2346,'sản phẩm'!$A$2:E3016,5,FALSE)</f>
        <v>5990000</v>
      </c>
    </row>
    <row r="2347" spans="1:9" ht="14.25" customHeight="1">
      <c r="A2347" s="38" t="s">
        <v>4157</v>
      </c>
      <c r="B2347" s="45">
        <v>44833</v>
      </c>
      <c r="C2347" s="43">
        <v>780</v>
      </c>
      <c r="D2347" s="40" t="s">
        <v>15</v>
      </c>
      <c r="E2347" s="40" t="s">
        <v>1761</v>
      </c>
      <c r="F2347" s="40">
        <v>2</v>
      </c>
      <c r="G2347" s="39">
        <v>20990000</v>
      </c>
      <c r="H2347" s="39">
        <v>41980000</v>
      </c>
      <c r="I2347" s="49">
        <f>VLOOKUP(E2347,'sản phẩm'!$A$2:E3689,5,FALSE)</f>
        <v>19990000</v>
      </c>
    </row>
    <row r="2348" spans="1:9" ht="14.25" customHeight="1">
      <c r="A2348" s="38" t="s">
        <v>4158</v>
      </c>
      <c r="B2348" s="45">
        <v>44833</v>
      </c>
      <c r="C2348" s="43">
        <v>93</v>
      </c>
      <c r="D2348" s="40" t="s">
        <v>11</v>
      </c>
      <c r="E2348" s="40" t="s">
        <v>1771</v>
      </c>
      <c r="F2348" s="40">
        <v>1</v>
      </c>
      <c r="G2348" s="39">
        <v>5690000</v>
      </c>
      <c r="H2348" s="39">
        <v>5690000</v>
      </c>
      <c r="I2348" s="49">
        <f>VLOOKUP(E2348,'sản phẩm'!$A$2:E4198,5,FALSE)</f>
        <v>4690000</v>
      </c>
    </row>
    <row r="2349" spans="1:9" ht="14.25" customHeight="1">
      <c r="A2349" s="38" t="s">
        <v>4159</v>
      </c>
      <c r="B2349" s="45">
        <v>44833</v>
      </c>
      <c r="C2349" s="43">
        <v>588</v>
      </c>
      <c r="D2349" s="40" t="s">
        <v>8</v>
      </c>
      <c r="E2349" s="40" t="s">
        <v>1773</v>
      </c>
      <c r="F2349" s="40">
        <v>2</v>
      </c>
      <c r="G2349" s="39">
        <v>33000000</v>
      </c>
      <c r="H2349" s="39">
        <v>66000000</v>
      </c>
      <c r="I2349" s="49">
        <f>VLOOKUP(E2349,'sản phẩm'!$A$2:E4295,5,FALSE)</f>
        <v>32000000</v>
      </c>
    </row>
    <row r="2350" spans="1:9" ht="14.25" customHeight="1">
      <c r="A2350" s="38" t="s">
        <v>4160</v>
      </c>
      <c r="B2350" s="45">
        <v>44834</v>
      </c>
      <c r="C2350" s="43">
        <v>470</v>
      </c>
      <c r="D2350" s="40" t="s">
        <v>4</v>
      </c>
      <c r="E2350" s="40" t="s">
        <v>1773</v>
      </c>
      <c r="F2350" s="40">
        <v>1</v>
      </c>
      <c r="G2350" s="39">
        <v>33000000</v>
      </c>
      <c r="H2350" s="39">
        <v>33000000</v>
      </c>
      <c r="I2350" s="49">
        <f>VLOOKUP(E2350,'sản phẩm'!$A$2:E4296,5,FALSE)</f>
        <v>32000000</v>
      </c>
    </row>
    <row r="2351" spans="1:9" ht="14.25" customHeight="1">
      <c r="A2351" s="38" t="s">
        <v>4161</v>
      </c>
      <c r="B2351" s="45">
        <v>44834</v>
      </c>
      <c r="C2351" s="43">
        <v>556</v>
      </c>
      <c r="D2351" s="40" t="s">
        <v>11</v>
      </c>
      <c r="E2351" s="40" t="s">
        <v>1789</v>
      </c>
      <c r="F2351" s="40">
        <v>2</v>
      </c>
      <c r="G2351" s="39">
        <v>4290000</v>
      </c>
      <c r="H2351" s="39">
        <v>8580000</v>
      </c>
      <c r="I2351" s="49">
        <f>VLOOKUP(E2351,'sản phẩm'!$A$2:E5099,5,FALSE)</f>
        <v>3290000</v>
      </c>
    </row>
    <row r="2352" spans="1:9" ht="14.25" customHeight="1">
      <c r="A2352" s="38" t="s">
        <v>4162</v>
      </c>
      <c r="B2352" s="45">
        <v>44834</v>
      </c>
      <c r="C2352" s="43">
        <v>576</v>
      </c>
      <c r="D2352" s="40" t="s">
        <v>15</v>
      </c>
      <c r="E2352" s="40" t="s">
        <v>1787</v>
      </c>
      <c r="F2352" s="40">
        <v>2</v>
      </c>
      <c r="G2352" s="39">
        <v>35000000</v>
      </c>
      <c r="H2352" s="39">
        <v>70000000</v>
      </c>
      <c r="I2352" s="49">
        <f>VLOOKUP(E2352,'sản phẩm'!$A$2:E5007,5,FALSE)</f>
        <v>34000000</v>
      </c>
    </row>
    <row r="2353" spans="1:9" ht="14.25" customHeight="1">
      <c r="A2353" s="38" t="s">
        <v>4163</v>
      </c>
      <c r="B2353" s="45">
        <v>44834</v>
      </c>
      <c r="C2353" s="43">
        <v>378</v>
      </c>
      <c r="D2353" s="40" t="s">
        <v>11</v>
      </c>
      <c r="E2353" s="40" t="s">
        <v>1789</v>
      </c>
      <c r="F2353" s="40">
        <v>2</v>
      </c>
      <c r="G2353" s="39">
        <v>4290000</v>
      </c>
      <c r="H2353" s="39">
        <v>8580000</v>
      </c>
      <c r="I2353" s="49">
        <f>VLOOKUP(E2353,'sản phẩm'!$A$2:E5100,5,FALSE)</f>
        <v>3290000</v>
      </c>
    </row>
    <row r="2354" spans="1:9" ht="14.25" customHeight="1">
      <c r="A2354" s="38" t="s">
        <v>4164</v>
      </c>
      <c r="B2354" s="45">
        <v>44834</v>
      </c>
      <c r="C2354" s="43">
        <v>685</v>
      </c>
      <c r="D2354" s="40" t="s">
        <v>15</v>
      </c>
      <c r="E2354" s="40" t="s">
        <v>1799</v>
      </c>
      <c r="F2354" s="40">
        <v>2</v>
      </c>
      <c r="G2354" s="39">
        <v>22990000</v>
      </c>
      <c r="H2354" s="39">
        <v>45980000</v>
      </c>
      <c r="I2354" s="49">
        <f>VLOOKUP(E2354,'sản phẩm'!$A$2:E5618,5,FALSE)</f>
        <v>21990000</v>
      </c>
    </row>
    <row r="2355" spans="1:9" ht="14.25" customHeight="1">
      <c r="A2355" s="38" t="s">
        <v>4165</v>
      </c>
      <c r="B2355" s="45">
        <v>44834</v>
      </c>
      <c r="C2355" s="43">
        <v>1138</v>
      </c>
      <c r="D2355" s="40" t="s">
        <v>4</v>
      </c>
      <c r="E2355" s="40" t="s">
        <v>1791</v>
      </c>
      <c r="F2355" s="40">
        <v>2</v>
      </c>
      <c r="G2355" s="39">
        <v>9990000</v>
      </c>
      <c r="H2355" s="39">
        <v>19980000</v>
      </c>
      <c r="I2355" s="49">
        <f>VLOOKUP(E2355,'sản phẩm'!$A$2:E5203,5,FALSE)</f>
        <v>8990000</v>
      </c>
    </row>
    <row r="2356" spans="1:9" ht="14.25" customHeight="1">
      <c r="A2356" s="38" t="s">
        <v>4166</v>
      </c>
      <c r="B2356" s="45">
        <v>44835</v>
      </c>
      <c r="C2356" s="43">
        <v>1337</v>
      </c>
      <c r="D2356" s="40" t="s">
        <v>11</v>
      </c>
      <c r="E2356" s="40" t="s">
        <v>1791</v>
      </c>
      <c r="F2356" s="40">
        <v>2</v>
      </c>
      <c r="G2356" s="39">
        <v>9990000</v>
      </c>
      <c r="H2356" s="39">
        <v>19980000</v>
      </c>
      <c r="I2356" s="49">
        <f>VLOOKUP(E2356,'sản phẩm'!$A$2:E5204,5,FALSE)</f>
        <v>8990000</v>
      </c>
    </row>
    <row r="2357" spans="1:9" ht="14.25" customHeight="1">
      <c r="A2357" s="38" t="s">
        <v>4167</v>
      </c>
      <c r="B2357" s="45">
        <v>44835</v>
      </c>
      <c r="C2357" s="43">
        <v>324</v>
      </c>
      <c r="D2357" s="40" t="s">
        <v>11</v>
      </c>
      <c r="E2357" s="40" t="s">
        <v>1797</v>
      </c>
      <c r="F2357" s="40">
        <v>2</v>
      </c>
      <c r="G2357" s="39">
        <v>53990000</v>
      </c>
      <c r="H2357" s="39">
        <v>107980000</v>
      </c>
      <c r="I2357" s="49">
        <f>VLOOKUP(E2357,'sản phẩm'!$A$2:E5523,5,FALSE)</f>
        <v>52990000</v>
      </c>
    </row>
    <row r="2358" spans="1:9" ht="14.25" customHeight="1">
      <c r="A2358" s="38" t="s">
        <v>4168</v>
      </c>
      <c r="B2358" s="45">
        <v>44835</v>
      </c>
      <c r="C2358" s="43">
        <v>1152</v>
      </c>
      <c r="D2358" s="40" t="s">
        <v>15</v>
      </c>
      <c r="E2358" s="40" t="s">
        <v>1757</v>
      </c>
      <c r="F2358" s="40">
        <v>2</v>
      </c>
      <c r="G2358" s="39">
        <v>3290000</v>
      </c>
      <c r="H2358" s="39">
        <v>6580000</v>
      </c>
      <c r="I2358" s="49">
        <f>VLOOKUP(E2358,'sản phẩm'!$A$2:E3504,5,FALSE)</f>
        <v>2290000</v>
      </c>
    </row>
    <row r="2359" spans="1:9" ht="14.25" customHeight="1">
      <c r="A2359" s="38" t="s">
        <v>4169</v>
      </c>
      <c r="B2359" s="45">
        <v>44836</v>
      </c>
      <c r="C2359" s="43">
        <v>1189</v>
      </c>
      <c r="D2359" s="40" t="s">
        <v>11</v>
      </c>
      <c r="E2359" s="40" t="s">
        <v>1777</v>
      </c>
      <c r="F2359" s="40">
        <v>1</v>
      </c>
      <c r="G2359" s="39">
        <v>23990000</v>
      </c>
      <c r="H2359" s="39">
        <v>23990000</v>
      </c>
      <c r="I2359" s="49">
        <f>VLOOKUP(E2359,'sản phẩm'!$A$2:E4527,5,FALSE)</f>
        <v>22990000</v>
      </c>
    </row>
    <row r="2360" spans="1:9" ht="14.25" customHeight="1">
      <c r="A2360" s="38" t="s">
        <v>4170</v>
      </c>
      <c r="B2360" s="45">
        <v>44836</v>
      </c>
      <c r="C2360" s="43">
        <v>1308</v>
      </c>
      <c r="D2360" s="40" t="s">
        <v>4</v>
      </c>
      <c r="E2360" s="40" t="s">
        <v>1773</v>
      </c>
      <c r="F2360" s="40">
        <v>2</v>
      </c>
      <c r="G2360" s="39">
        <v>33000000</v>
      </c>
      <c r="H2360" s="39">
        <v>66000000</v>
      </c>
      <c r="I2360" s="49">
        <f>VLOOKUP(E2360,'sản phẩm'!$A$2:E4297,5,FALSE)</f>
        <v>32000000</v>
      </c>
    </row>
    <row r="2361" spans="1:9" ht="14.25" customHeight="1">
      <c r="A2361" s="38" t="s">
        <v>4171</v>
      </c>
      <c r="B2361" s="45">
        <v>44836</v>
      </c>
      <c r="C2361" s="43">
        <v>776</v>
      </c>
      <c r="D2361" s="40" t="s">
        <v>4</v>
      </c>
      <c r="E2361" s="40" t="s">
        <v>1793</v>
      </c>
      <c r="F2361" s="40">
        <v>2</v>
      </c>
      <c r="G2361" s="39">
        <v>29990000</v>
      </c>
      <c r="H2361" s="39">
        <v>59980000</v>
      </c>
      <c r="I2361" s="49">
        <f>VLOOKUP(E2361,'sản phẩm'!$A$2:E5315,5,FALSE)</f>
        <v>28990000</v>
      </c>
    </row>
    <row r="2362" spans="1:9" ht="14.25" customHeight="1">
      <c r="A2362" s="38" t="s">
        <v>4172</v>
      </c>
      <c r="B2362" s="45">
        <v>44836</v>
      </c>
      <c r="C2362" s="43">
        <v>23</v>
      </c>
      <c r="D2362" s="40" t="s">
        <v>11</v>
      </c>
      <c r="E2362" s="40" t="s">
        <v>1793</v>
      </c>
      <c r="F2362" s="40">
        <v>1</v>
      </c>
      <c r="G2362" s="39">
        <v>29990000</v>
      </c>
      <c r="H2362" s="39">
        <v>29990000</v>
      </c>
      <c r="I2362" s="49">
        <f>VLOOKUP(E2362,'sản phẩm'!$A$2:E5316,5,FALSE)</f>
        <v>28990000</v>
      </c>
    </row>
    <row r="2363" spans="1:9" ht="14.25" customHeight="1">
      <c r="A2363" s="38" t="s">
        <v>4173</v>
      </c>
      <c r="B2363" s="45">
        <v>44836</v>
      </c>
      <c r="C2363" s="43">
        <v>734</v>
      </c>
      <c r="D2363" s="40" t="s">
        <v>11</v>
      </c>
      <c r="E2363" s="40" t="s">
        <v>1769</v>
      </c>
      <c r="F2363" s="40">
        <v>2</v>
      </c>
      <c r="G2363" s="39">
        <v>6390000</v>
      </c>
      <c r="H2363" s="39">
        <v>12780000</v>
      </c>
      <c r="I2363" s="49">
        <f>VLOOKUP(E2363,'sản phẩm'!$A$2:E4096,5,FALSE)</f>
        <v>5390000</v>
      </c>
    </row>
    <row r="2364" spans="1:9" ht="14.25" customHeight="1">
      <c r="A2364" s="38" t="s">
        <v>4174</v>
      </c>
      <c r="B2364" s="45">
        <v>44836</v>
      </c>
      <c r="C2364" s="43">
        <v>873</v>
      </c>
      <c r="D2364" s="40" t="s">
        <v>4</v>
      </c>
      <c r="E2364" s="40" t="s">
        <v>1750</v>
      </c>
      <c r="F2364" s="40">
        <v>1</v>
      </c>
      <c r="G2364" s="39">
        <v>39990000</v>
      </c>
      <c r="H2364" s="39">
        <v>39990000</v>
      </c>
      <c r="I2364" s="49">
        <f>VLOOKUP(E2364,'sản phẩm'!$A$2:E3225,5,FALSE)</f>
        <v>38990000</v>
      </c>
    </row>
    <row r="2365" spans="1:9" ht="14.25" customHeight="1">
      <c r="A2365" s="38" t="s">
        <v>4175</v>
      </c>
      <c r="B2365" s="45">
        <v>44836</v>
      </c>
      <c r="C2365" s="43">
        <v>303</v>
      </c>
      <c r="D2365" s="40" t="s">
        <v>11</v>
      </c>
      <c r="E2365" s="40" t="s">
        <v>1745</v>
      </c>
      <c r="F2365" s="40">
        <v>2</v>
      </c>
      <c r="G2365" s="39">
        <v>6990000</v>
      </c>
      <c r="H2365" s="39">
        <v>13980000</v>
      </c>
      <c r="I2365" s="49">
        <f>VLOOKUP(E2365,'sản phẩm'!$A$2:E3017,5,FALSE)</f>
        <v>5990000</v>
      </c>
    </row>
    <row r="2366" spans="1:9" ht="14.25" customHeight="1">
      <c r="A2366" s="38" t="s">
        <v>4176</v>
      </c>
      <c r="B2366" s="45">
        <v>44836</v>
      </c>
      <c r="C2366" s="43">
        <v>163</v>
      </c>
      <c r="D2366" s="40" t="s">
        <v>11</v>
      </c>
      <c r="E2366" s="40" t="s">
        <v>1771</v>
      </c>
      <c r="F2366" s="40">
        <v>1</v>
      </c>
      <c r="G2366" s="39">
        <v>5690000</v>
      </c>
      <c r="H2366" s="39">
        <v>5690000</v>
      </c>
      <c r="I2366" s="49">
        <f>VLOOKUP(E2366,'sản phẩm'!$A$2:E4199,5,FALSE)</f>
        <v>4690000</v>
      </c>
    </row>
    <row r="2367" spans="1:9" ht="14.25" customHeight="1">
      <c r="A2367" s="38" t="s">
        <v>4177</v>
      </c>
      <c r="B2367" s="45">
        <v>44836</v>
      </c>
      <c r="C2367" s="43">
        <v>1610</v>
      </c>
      <c r="D2367" s="40" t="s">
        <v>4</v>
      </c>
      <c r="E2367" s="40" t="s">
        <v>1748</v>
      </c>
      <c r="F2367" s="40">
        <v>1</v>
      </c>
      <c r="G2367" s="39">
        <v>7990000</v>
      </c>
      <c r="H2367" s="39">
        <v>7990000</v>
      </c>
      <c r="I2367" s="49">
        <f>VLOOKUP(E2367,'sản phẩm'!$A$2:E3115,5,FALSE)</f>
        <v>6990000</v>
      </c>
    </row>
    <row r="2368" spans="1:9" ht="14.25" customHeight="1">
      <c r="A2368" s="38" t="s">
        <v>4178</v>
      </c>
      <c r="B2368" s="45">
        <v>44836</v>
      </c>
      <c r="C2368" s="43">
        <v>5</v>
      </c>
      <c r="D2368" s="40" t="s">
        <v>4</v>
      </c>
      <c r="E2368" s="40" t="s">
        <v>1777</v>
      </c>
      <c r="F2368" s="40">
        <v>2</v>
      </c>
      <c r="G2368" s="39">
        <v>23990000</v>
      </c>
      <c r="H2368" s="39">
        <v>47980000</v>
      </c>
      <c r="I2368" s="49">
        <f>VLOOKUP(E2368,'sản phẩm'!$A$2:E4528,5,FALSE)</f>
        <v>22990000</v>
      </c>
    </row>
    <row r="2369" spans="1:9" ht="14.25" customHeight="1">
      <c r="A2369" s="38" t="s">
        <v>4179</v>
      </c>
      <c r="B2369" s="45">
        <v>44836</v>
      </c>
      <c r="C2369" s="43">
        <v>1051</v>
      </c>
      <c r="D2369" s="40" t="s">
        <v>15</v>
      </c>
      <c r="E2369" s="40" t="s">
        <v>1781</v>
      </c>
      <c r="F2369" s="40">
        <v>1</v>
      </c>
      <c r="G2369" s="39">
        <v>49990000</v>
      </c>
      <c r="H2369" s="39">
        <v>49990000</v>
      </c>
      <c r="I2369" s="49">
        <f>VLOOKUP(E2369,'sản phẩm'!$A$2:E4722,5,FALSE)</f>
        <v>48990000</v>
      </c>
    </row>
    <row r="2370" spans="1:9" ht="14.25" customHeight="1">
      <c r="A2370" s="38" t="s">
        <v>4180</v>
      </c>
      <c r="B2370" s="45">
        <v>44837</v>
      </c>
      <c r="C2370" s="43">
        <v>381</v>
      </c>
      <c r="D2370" s="40" t="s">
        <v>4</v>
      </c>
      <c r="E2370" s="40" t="s">
        <v>1769</v>
      </c>
      <c r="F2370" s="40">
        <v>2</v>
      </c>
      <c r="G2370" s="39">
        <v>6390000</v>
      </c>
      <c r="H2370" s="39">
        <v>12780000</v>
      </c>
      <c r="I2370" s="49">
        <f>VLOOKUP(E2370,'sản phẩm'!$A$2:E4097,5,FALSE)</f>
        <v>5390000</v>
      </c>
    </row>
    <row r="2371" spans="1:9" ht="14.25" customHeight="1">
      <c r="A2371" s="38" t="s">
        <v>4181</v>
      </c>
      <c r="B2371" s="45">
        <v>44837</v>
      </c>
      <c r="C2371" s="43">
        <v>1029</v>
      </c>
      <c r="D2371" s="40" t="s">
        <v>11</v>
      </c>
      <c r="E2371" s="40" t="s">
        <v>1785</v>
      </c>
      <c r="F2371" s="40">
        <v>1</v>
      </c>
      <c r="G2371" s="39">
        <v>16000000</v>
      </c>
      <c r="H2371" s="39">
        <v>16000000</v>
      </c>
      <c r="I2371" s="49">
        <f>VLOOKUP(E2371,'sản phẩm'!$A$2:E4915,5,FALSE)</f>
        <v>15000000</v>
      </c>
    </row>
    <row r="2372" spans="1:9" ht="14.25" customHeight="1">
      <c r="A2372" s="38" t="s">
        <v>4182</v>
      </c>
      <c r="B2372" s="45">
        <v>44837</v>
      </c>
      <c r="C2372" s="43">
        <v>677</v>
      </c>
      <c r="D2372" s="40" t="s">
        <v>15</v>
      </c>
      <c r="E2372" s="40" t="s">
        <v>1779</v>
      </c>
      <c r="F2372" s="40">
        <v>1</v>
      </c>
      <c r="G2372" s="39">
        <v>31990000</v>
      </c>
      <c r="H2372" s="39">
        <v>31990000</v>
      </c>
      <c r="I2372" s="49">
        <f>VLOOKUP(E2372,'sản phẩm'!$A$2:E4621,5,FALSE)</f>
        <v>30990000</v>
      </c>
    </row>
    <row r="2373" spans="1:9" ht="14.25" customHeight="1">
      <c r="A2373" s="38" t="s">
        <v>4183</v>
      </c>
      <c r="B2373" s="45">
        <v>44837</v>
      </c>
      <c r="C2373" s="43">
        <v>98</v>
      </c>
      <c r="D2373" s="40" t="s">
        <v>8</v>
      </c>
      <c r="E2373" s="40" t="s">
        <v>1759</v>
      </c>
      <c r="F2373" s="40">
        <v>1</v>
      </c>
      <c r="G2373" s="39">
        <v>4290000</v>
      </c>
      <c r="H2373" s="39">
        <v>4290000</v>
      </c>
      <c r="I2373" s="49">
        <f>VLOOKUP(E2373,'sản phẩm'!$A$2:E3595,5,FALSE)</f>
        <v>3290000</v>
      </c>
    </row>
    <row r="2374" spans="1:9" ht="14.25" customHeight="1">
      <c r="A2374" s="38" t="s">
        <v>4184</v>
      </c>
      <c r="B2374" s="45">
        <v>44837</v>
      </c>
      <c r="C2374" s="43">
        <v>632</v>
      </c>
      <c r="D2374" s="40" t="s">
        <v>11</v>
      </c>
      <c r="E2374" s="40" t="s">
        <v>1791</v>
      </c>
      <c r="F2374" s="40">
        <v>2</v>
      </c>
      <c r="G2374" s="39">
        <v>9990000</v>
      </c>
      <c r="H2374" s="39">
        <v>19980000</v>
      </c>
      <c r="I2374" s="49">
        <f>VLOOKUP(E2374,'sản phẩm'!$A$2:E5205,5,FALSE)</f>
        <v>8990000</v>
      </c>
    </row>
    <row r="2375" spans="1:9" ht="14.25" customHeight="1">
      <c r="A2375" s="38" t="s">
        <v>4185</v>
      </c>
      <c r="B2375" s="45">
        <v>44837</v>
      </c>
      <c r="C2375" s="43">
        <v>1506</v>
      </c>
      <c r="D2375" s="40" t="s">
        <v>11</v>
      </c>
      <c r="E2375" s="40" t="s">
        <v>1777</v>
      </c>
      <c r="F2375" s="40">
        <v>2</v>
      </c>
      <c r="G2375" s="39">
        <v>23990000</v>
      </c>
      <c r="H2375" s="39">
        <v>47980000</v>
      </c>
      <c r="I2375" s="49">
        <f>VLOOKUP(E2375,'sản phẩm'!$A$2:E4529,5,FALSE)</f>
        <v>22990000</v>
      </c>
    </row>
    <row r="2376" spans="1:9" ht="14.25" customHeight="1">
      <c r="A2376" s="38" t="s">
        <v>4186</v>
      </c>
      <c r="B2376" s="45">
        <v>44837</v>
      </c>
      <c r="C2376" s="43">
        <v>613</v>
      </c>
      <c r="D2376" s="40" t="s">
        <v>11</v>
      </c>
      <c r="E2376" s="40" t="s">
        <v>1757</v>
      </c>
      <c r="F2376" s="40">
        <v>2</v>
      </c>
      <c r="G2376" s="39">
        <v>3290000</v>
      </c>
      <c r="H2376" s="39">
        <v>6580000</v>
      </c>
      <c r="I2376" s="49">
        <f>VLOOKUP(E2376,'sản phẩm'!$A$2:E3505,5,FALSE)</f>
        <v>2290000</v>
      </c>
    </row>
    <row r="2377" spans="1:9" ht="14.25" customHeight="1">
      <c r="A2377" s="38" t="s">
        <v>4187</v>
      </c>
      <c r="B2377" s="45">
        <v>44837</v>
      </c>
      <c r="C2377" s="43">
        <v>1146</v>
      </c>
      <c r="D2377" s="40" t="s">
        <v>11</v>
      </c>
      <c r="E2377" s="40" t="s">
        <v>1789</v>
      </c>
      <c r="F2377" s="40">
        <v>1</v>
      </c>
      <c r="G2377" s="39">
        <v>4290000</v>
      </c>
      <c r="H2377" s="39">
        <v>4290000</v>
      </c>
      <c r="I2377" s="49">
        <f>VLOOKUP(E2377,'sản phẩm'!$A$2:E5101,5,FALSE)</f>
        <v>3290000</v>
      </c>
    </row>
    <row r="2378" spans="1:9" ht="14.25" customHeight="1">
      <c r="A2378" s="38" t="s">
        <v>4188</v>
      </c>
      <c r="B2378" s="45">
        <v>44837</v>
      </c>
      <c r="C2378" s="43">
        <v>1316</v>
      </c>
      <c r="D2378" s="40" t="s">
        <v>4</v>
      </c>
      <c r="E2378" s="40" t="s">
        <v>1765</v>
      </c>
      <c r="F2378" s="40">
        <v>2</v>
      </c>
      <c r="G2378" s="39">
        <v>34000000</v>
      </c>
      <c r="H2378" s="39">
        <v>68000000</v>
      </c>
      <c r="I2378" s="49">
        <f>VLOOKUP(E2378,'sản phẩm'!$A$2:E3897,5,FALSE)</f>
        <v>33000000</v>
      </c>
    </row>
    <row r="2379" spans="1:9" ht="14.25" customHeight="1">
      <c r="A2379" s="38" t="s">
        <v>4189</v>
      </c>
      <c r="B2379" s="45">
        <v>44837</v>
      </c>
      <c r="C2379" s="43">
        <v>637</v>
      </c>
      <c r="D2379" s="40" t="s">
        <v>11</v>
      </c>
      <c r="E2379" s="40" t="s">
        <v>1775</v>
      </c>
      <c r="F2379" s="40">
        <v>1</v>
      </c>
      <c r="G2379" s="39">
        <v>29990000</v>
      </c>
      <c r="H2379" s="39">
        <v>29990000</v>
      </c>
      <c r="I2379" s="49">
        <f>VLOOKUP(E2379,'sản phẩm'!$A$2:E4412,5,FALSE)</f>
        <v>28990000</v>
      </c>
    </row>
    <row r="2380" spans="1:9" ht="14.25" customHeight="1">
      <c r="A2380" s="38" t="s">
        <v>4190</v>
      </c>
      <c r="B2380" s="45">
        <v>44837</v>
      </c>
      <c r="C2380" s="43">
        <v>948</v>
      </c>
      <c r="D2380" s="40" t="s">
        <v>4</v>
      </c>
      <c r="E2380" s="40" t="s">
        <v>1748</v>
      </c>
      <c r="F2380" s="40">
        <v>1</v>
      </c>
      <c r="G2380" s="39">
        <v>7990000</v>
      </c>
      <c r="H2380" s="39">
        <v>7990000</v>
      </c>
      <c r="I2380" s="49">
        <f>VLOOKUP(E2380,'sản phẩm'!$A$2:E3116,5,FALSE)</f>
        <v>6990000</v>
      </c>
    </row>
    <row r="2381" spans="1:9" ht="14.25" customHeight="1">
      <c r="A2381" s="38" t="s">
        <v>4191</v>
      </c>
      <c r="B2381" s="45">
        <v>44837</v>
      </c>
      <c r="C2381" s="43">
        <v>1526</v>
      </c>
      <c r="D2381" s="40" t="s">
        <v>11</v>
      </c>
      <c r="E2381" s="40" t="s">
        <v>1785</v>
      </c>
      <c r="F2381" s="40">
        <v>2</v>
      </c>
      <c r="G2381" s="39">
        <v>16000000</v>
      </c>
      <c r="H2381" s="39">
        <v>32000000</v>
      </c>
      <c r="I2381" s="49">
        <f>VLOOKUP(E2381,'sản phẩm'!$A$2:E4916,5,FALSE)</f>
        <v>15000000</v>
      </c>
    </row>
    <row r="2382" spans="1:9" ht="14.25" customHeight="1">
      <c r="A2382" s="38" t="s">
        <v>4192</v>
      </c>
      <c r="B2382" s="45">
        <v>44837</v>
      </c>
      <c r="C2382" s="43">
        <v>1042</v>
      </c>
      <c r="D2382" s="40" t="s">
        <v>4</v>
      </c>
      <c r="E2382" s="40" t="s">
        <v>1775</v>
      </c>
      <c r="F2382" s="40">
        <v>1</v>
      </c>
      <c r="G2382" s="39">
        <v>29990000</v>
      </c>
      <c r="H2382" s="39">
        <v>29990000</v>
      </c>
      <c r="I2382" s="49">
        <f>VLOOKUP(E2382,'sản phẩm'!$A$2:E4413,5,FALSE)</f>
        <v>28990000</v>
      </c>
    </row>
    <row r="2383" spans="1:9" ht="14.25" customHeight="1">
      <c r="A2383" s="38" t="s">
        <v>4193</v>
      </c>
      <c r="B2383" s="45">
        <v>44838</v>
      </c>
      <c r="C2383" s="43">
        <v>1034</v>
      </c>
      <c r="D2383" s="40" t="s">
        <v>15</v>
      </c>
      <c r="E2383" s="40" t="s">
        <v>1783</v>
      </c>
      <c r="F2383" s="40">
        <v>1</v>
      </c>
      <c r="G2383" s="39">
        <v>31990000</v>
      </c>
      <c r="H2383" s="39">
        <v>31990000</v>
      </c>
      <c r="I2383" s="49">
        <f>VLOOKUP(E2383,'sản phẩm'!$A$2:E4819,5,FALSE)</f>
        <v>30990000</v>
      </c>
    </row>
    <row r="2384" spans="1:9" ht="14.25" customHeight="1">
      <c r="A2384" s="38" t="s">
        <v>4194</v>
      </c>
      <c r="B2384" s="45">
        <v>44838</v>
      </c>
      <c r="C2384" s="43">
        <v>1037</v>
      </c>
      <c r="D2384" s="40" t="s">
        <v>11</v>
      </c>
      <c r="E2384" s="40" t="s">
        <v>1745</v>
      </c>
      <c r="F2384" s="40">
        <v>2</v>
      </c>
      <c r="G2384" s="39">
        <v>6990000</v>
      </c>
      <c r="H2384" s="39">
        <v>13980000</v>
      </c>
      <c r="I2384" s="49">
        <f>VLOOKUP(E2384,'sản phẩm'!$A$2:E3018,5,FALSE)</f>
        <v>5990000</v>
      </c>
    </row>
    <row r="2385" spans="1:9" ht="14.25" customHeight="1">
      <c r="A2385" s="38" t="s">
        <v>4195</v>
      </c>
      <c r="B2385" s="45">
        <v>44838</v>
      </c>
      <c r="C2385" s="43">
        <v>270</v>
      </c>
      <c r="D2385" s="40" t="s">
        <v>8</v>
      </c>
      <c r="E2385" s="40" t="s">
        <v>1797</v>
      </c>
      <c r="F2385" s="40">
        <v>1</v>
      </c>
      <c r="G2385" s="39">
        <v>53990000</v>
      </c>
      <c r="H2385" s="39">
        <v>53990000</v>
      </c>
      <c r="I2385" s="49">
        <f>VLOOKUP(E2385,'sản phẩm'!$A$2:E5524,5,FALSE)</f>
        <v>52990000</v>
      </c>
    </row>
    <row r="2386" spans="1:9" ht="14.25" customHeight="1">
      <c r="A2386" s="38" t="s">
        <v>4196</v>
      </c>
      <c r="B2386" s="45">
        <v>44838</v>
      </c>
      <c r="C2386" s="43">
        <v>1390</v>
      </c>
      <c r="D2386" s="40" t="s">
        <v>8</v>
      </c>
      <c r="E2386" s="40" t="s">
        <v>1769</v>
      </c>
      <c r="F2386" s="40">
        <v>2</v>
      </c>
      <c r="G2386" s="39">
        <v>6390000</v>
      </c>
      <c r="H2386" s="39">
        <v>12780000</v>
      </c>
      <c r="I2386" s="49">
        <f>VLOOKUP(E2386,'sản phẩm'!$A$2:E4098,5,FALSE)</f>
        <v>5390000</v>
      </c>
    </row>
    <row r="2387" spans="1:9" ht="14.25" customHeight="1">
      <c r="A2387" s="38" t="s">
        <v>4197</v>
      </c>
      <c r="B2387" s="45">
        <v>44838</v>
      </c>
      <c r="C2387" s="43">
        <v>422</v>
      </c>
      <c r="D2387" s="40" t="s">
        <v>11</v>
      </c>
      <c r="E2387" s="40" t="s">
        <v>1797</v>
      </c>
      <c r="F2387" s="40">
        <v>1</v>
      </c>
      <c r="G2387" s="39">
        <v>53990000</v>
      </c>
      <c r="H2387" s="39">
        <v>53990000</v>
      </c>
      <c r="I2387" s="49">
        <f>VLOOKUP(E2387,'sản phẩm'!$A$2:E5525,5,FALSE)</f>
        <v>52990000</v>
      </c>
    </row>
    <row r="2388" spans="1:9" ht="14.25" customHeight="1">
      <c r="A2388" s="38" t="s">
        <v>4198</v>
      </c>
      <c r="B2388" s="45">
        <v>44838</v>
      </c>
      <c r="C2388" s="43">
        <v>1067</v>
      </c>
      <c r="D2388" s="40" t="s">
        <v>11</v>
      </c>
      <c r="E2388" s="40" t="s">
        <v>1767</v>
      </c>
      <c r="F2388" s="40">
        <v>2</v>
      </c>
      <c r="G2388" s="39">
        <v>19990000</v>
      </c>
      <c r="H2388" s="39">
        <v>39980000</v>
      </c>
      <c r="I2388" s="49">
        <f>VLOOKUP(E2388,'sản phẩm'!$A$2:E4003,5,FALSE)</f>
        <v>18990000</v>
      </c>
    </row>
    <row r="2389" spans="1:9" ht="14.25" customHeight="1">
      <c r="A2389" s="38" t="s">
        <v>4199</v>
      </c>
      <c r="B2389" s="45">
        <v>44838</v>
      </c>
      <c r="C2389" s="43">
        <v>1197</v>
      </c>
      <c r="D2389" s="40" t="s">
        <v>11</v>
      </c>
      <c r="E2389" s="40" t="s">
        <v>1777</v>
      </c>
      <c r="F2389" s="40">
        <v>1</v>
      </c>
      <c r="G2389" s="39">
        <v>23990000</v>
      </c>
      <c r="H2389" s="39">
        <v>23990000</v>
      </c>
      <c r="I2389" s="49">
        <f>VLOOKUP(E2389,'sản phẩm'!$A$2:E4530,5,FALSE)</f>
        <v>22990000</v>
      </c>
    </row>
    <row r="2390" spans="1:9" ht="14.25" customHeight="1">
      <c r="A2390" s="38" t="s">
        <v>4200</v>
      </c>
      <c r="B2390" s="45">
        <v>44838</v>
      </c>
      <c r="C2390" s="43">
        <v>171</v>
      </c>
      <c r="D2390" s="40" t="s">
        <v>11</v>
      </c>
      <c r="E2390" s="40" t="s">
        <v>1771</v>
      </c>
      <c r="F2390" s="40">
        <v>1</v>
      </c>
      <c r="G2390" s="39">
        <v>5690000</v>
      </c>
      <c r="H2390" s="39">
        <v>5690000</v>
      </c>
      <c r="I2390" s="49">
        <f>VLOOKUP(E2390,'sản phẩm'!$A$2:E4200,5,FALSE)</f>
        <v>4690000</v>
      </c>
    </row>
    <row r="2391" spans="1:9" ht="14.25" customHeight="1">
      <c r="A2391" s="38" t="s">
        <v>4201</v>
      </c>
      <c r="B2391" s="45">
        <v>44838</v>
      </c>
      <c r="C2391" s="43">
        <v>294</v>
      </c>
      <c r="D2391" s="40" t="s">
        <v>8</v>
      </c>
      <c r="E2391" s="40" t="s">
        <v>1755</v>
      </c>
      <c r="F2391" s="40">
        <v>1</v>
      </c>
      <c r="G2391" s="39">
        <v>29990000</v>
      </c>
      <c r="H2391" s="39">
        <v>29990000</v>
      </c>
      <c r="I2391" s="49">
        <f>VLOOKUP(E2391,'sản phẩm'!$A$2:E3393,5,FALSE)</f>
        <v>28990000</v>
      </c>
    </row>
    <row r="2392" spans="1:9" ht="14.25" customHeight="1">
      <c r="A2392" s="38" t="s">
        <v>4202</v>
      </c>
      <c r="B2392" s="45">
        <v>44838</v>
      </c>
      <c r="C2392" s="43">
        <v>1663</v>
      </c>
      <c r="D2392" s="40" t="s">
        <v>4</v>
      </c>
      <c r="E2392" s="40" t="s">
        <v>1748</v>
      </c>
      <c r="F2392" s="40">
        <v>1</v>
      </c>
      <c r="G2392" s="39">
        <v>7990000</v>
      </c>
      <c r="H2392" s="39">
        <v>7990000</v>
      </c>
      <c r="I2392" s="49">
        <f>VLOOKUP(E2392,'sản phẩm'!$A$2:E3117,5,FALSE)</f>
        <v>6990000</v>
      </c>
    </row>
    <row r="2393" spans="1:9" ht="14.25" customHeight="1">
      <c r="A2393" s="38" t="s">
        <v>4203</v>
      </c>
      <c r="B2393" s="45">
        <v>44838</v>
      </c>
      <c r="C2393" s="43">
        <v>293</v>
      </c>
      <c r="D2393" s="40" t="s">
        <v>4</v>
      </c>
      <c r="E2393" s="40" t="s">
        <v>1765</v>
      </c>
      <c r="F2393" s="40">
        <v>1</v>
      </c>
      <c r="G2393" s="39">
        <v>34000000</v>
      </c>
      <c r="H2393" s="39">
        <v>34000000</v>
      </c>
      <c r="I2393" s="49">
        <f>VLOOKUP(E2393,'sản phẩm'!$A$2:E3898,5,FALSE)</f>
        <v>33000000</v>
      </c>
    </row>
    <row r="2394" spans="1:9" ht="14.25" customHeight="1">
      <c r="A2394" s="38" t="s">
        <v>4204</v>
      </c>
      <c r="B2394" s="45">
        <v>44838</v>
      </c>
      <c r="C2394" s="43">
        <v>215</v>
      </c>
      <c r="D2394" s="40" t="s">
        <v>11</v>
      </c>
      <c r="E2394" s="40" t="s">
        <v>1769</v>
      </c>
      <c r="F2394" s="40">
        <v>2</v>
      </c>
      <c r="G2394" s="39">
        <v>6390000</v>
      </c>
      <c r="H2394" s="39">
        <v>12780000</v>
      </c>
      <c r="I2394" s="49">
        <f>VLOOKUP(E2394,'sản phẩm'!$A$2:E4099,5,FALSE)</f>
        <v>5390000</v>
      </c>
    </row>
    <row r="2395" spans="1:9" ht="14.25" customHeight="1">
      <c r="A2395" s="38" t="s">
        <v>4205</v>
      </c>
      <c r="B2395" s="45">
        <v>44838</v>
      </c>
      <c r="C2395" s="43">
        <v>760</v>
      </c>
      <c r="D2395" s="40" t="s">
        <v>11</v>
      </c>
      <c r="E2395" s="40" t="s">
        <v>1777</v>
      </c>
      <c r="F2395" s="40">
        <v>1</v>
      </c>
      <c r="G2395" s="39">
        <v>23990000</v>
      </c>
      <c r="H2395" s="39">
        <v>23990000</v>
      </c>
      <c r="I2395" s="49">
        <f>VLOOKUP(E2395,'sản phẩm'!$A$2:E4531,5,FALSE)</f>
        <v>22990000</v>
      </c>
    </row>
    <row r="2396" spans="1:9" ht="14.25" customHeight="1">
      <c r="A2396" s="38" t="s">
        <v>4206</v>
      </c>
      <c r="B2396" s="45">
        <v>44838</v>
      </c>
      <c r="C2396" s="43">
        <v>1023</v>
      </c>
      <c r="D2396" s="40" t="s">
        <v>4</v>
      </c>
      <c r="E2396" s="40" t="s">
        <v>1763</v>
      </c>
      <c r="F2396" s="40">
        <v>1</v>
      </c>
      <c r="G2396" s="39">
        <v>3290000</v>
      </c>
      <c r="H2396" s="39">
        <v>3290000</v>
      </c>
      <c r="I2396" s="49">
        <f>VLOOKUP(E2396,'sản phẩm'!$A$2:E3794,5,FALSE)</f>
        <v>2290000</v>
      </c>
    </row>
    <row r="2397" spans="1:9" ht="14.25" customHeight="1">
      <c r="A2397" s="38" t="s">
        <v>4207</v>
      </c>
      <c r="B2397" s="45">
        <v>44838</v>
      </c>
      <c r="C2397" s="43">
        <v>42</v>
      </c>
      <c r="D2397" s="40" t="s">
        <v>4</v>
      </c>
      <c r="E2397" s="40" t="s">
        <v>1753</v>
      </c>
      <c r="F2397" s="40">
        <v>2</v>
      </c>
      <c r="G2397" s="39">
        <v>48990000</v>
      </c>
      <c r="H2397" s="39">
        <v>97980000</v>
      </c>
      <c r="I2397" s="49">
        <f>VLOOKUP(E2397,'sản phẩm'!$A$2:E3310,5,FALSE)</f>
        <v>47990000</v>
      </c>
    </row>
    <row r="2398" spans="1:9" ht="14.25" customHeight="1">
      <c r="A2398" s="38" t="s">
        <v>4208</v>
      </c>
      <c r="B2398" s="45">
        <v>44838</v>
      </c>
      <c r="C2398" s="43">
        <v>1086</v>
      </c>
      <c r="D2398" s="40" t="s">
        <v>8</v>
      </c>
      <c r="E2398" s="40" t="s">
        <v>1803</v>
      </c>
      <c r="F2398" s="40">
        <v>2</v>
      </c>
      <c r="G2398" s="39">
        <v>27990000</v>
      </c>
      <c r="H2398" s="39">
        <v>55980000</v>
      </c>
      <c r="I2398" s="49">
        <f>VLOOKUP(E2398,'sản phẩm'!$A$2:E5816,5,FALSE)</f>
        <v>26990000</v>
      </c>
    </row>
    <row r="2399" spans="1:9" ht="14.25" customHeight="1">
      <c r="A2399" s="38" t="s">
        <v>4209</v>
      </c>
      <c r="B2399" s="45">
        <v>44839</v>
      </c>
      <c r="C2399" s="43">
        <v>817</v>
      </c>
      <c r="D2399" s="40" t="s">
        <v>4</v>
      </c>
      <c r="E2399" s="40" t="s">
        <v>1789</v>
      </c>
      <c r="F2399" s="40">
        <v>1</v>
      </c>
      <c r="G2399" s="39">
        <v>4290000</v>
      </c>
      <c r="H2399" s="39">
        <v>4290000</v>
      </c>
      <c r="I2399" s="49">
        <f>VLOOKUP(E2399,'sản phẩm'!$A$2:E5102,5,FALSE)</f>
        <v>3290000</v>
      </c>
    </row>
    <row r="2400" spans="1:9" ht="14.25" customHeight="1">
      <c r="A2400" s="38" t="s">
        <v>4210</v>
      </c>
      <c r="B2400" s="45">
        <v>44839</v>
      </c>
      <c r="C2400" s="43">
        <v>398</v>
      </c>
      <c r="D2400" s="40" t="s">
        <v>4</v>
      </c>
      <c r="E2400" s="40" t="s">
        <v>1777</v>
      </c>
      <c r="F2400" s="40">
        <v>2</v>
      </c>
      <c r="G2400" s="39">
        <v>23990000</v>
      </c>
      <c r="H2400" s="39">
        <v>47980000</v>
      </c>
      <c r="I2400" s="49">
        <f>VLOOKUP(E2400,'sản phẩm'!$A$2:E4532,5,FALSE)</f>
        <v>22990000</v>
      </c>
    </row>
    <row r="2401" spans="1:9" ht="14.25" customHeight="1">
      <c r="A2401" s="38" t="s">
        <v>4211</v>
      </c>
      <c r="B2401" s="45">
        <v>44839</v>
      </c>
      <c r="C2401" s="43">
        <v>1283</v>
      </c>
      <c r="D2401" s="40" t="s">
        <v>4</v>
      </c>
      <c r="E2401" s="40" t="s">
        <v>1757</v>
      </c>
      <c r="F2401" s="40">
        <v>2</v>
      </c>
      <c r="G2401" s="39">
        <v>3290000</v>
      </c>
      <c r="H2401" s="39">
        <v>6580000</v>
      </c>
      <c r="I2401" s="49">
        <f>VLOOKUP(E2401,'sản phẩm'!$A$2:E3506,5,FALSE)</f>
        <v>2290000</v>
      </c>
    </row>
    <row r="2402" spans="1:9" ht="14.25" customHeight="1">
      <c r="A2402" s="38" t="s">
        <v>4212</v>
      </c>
      <c r="B2402" s="45">
        <v>44839</v>
      </c>
      <c r="C2402" s="43">
        <v>806</v>
      </c>
      <c r="D2402" s="40" t="s">
        <v>15</v>
      </c>
      <c r="E2402" s="40" t="s">
        <v>1789</v>
      </c>
      <c r="F2402" s="40">
        <v>2</v>
      </c>
      <c r="G2402" s="39">
        <v>4290000</v>
      </c>
      <c r="H2402" s="39">
        <v>8580000</v>
      </c>
      <c r="I2402" s="49">
        <f>VLOOKUP(E2402,'sản phẩm'!$A$2:E5103,5,FALSE)</f>
        <v>3290000</v>
      </c>
    </row>
    <row r="2403" spans="1:9" ht="14.25" customHeight="1">
      <c r="A2403" s="38" t="s">
        <v>4213</v>
      </c>
      <c r="B2403" s="45">
        <v>44839</v>
      </c>
      <c r="C2403" s="43">
        <v>978</v>
      </c>
      <c r="D2403" s="40" t="s">
        <v>4</v>
      </c>
      <c r="E2403" s="40" t="s">
        <v>1801</v>
      </c>
      <c r="F2403" s="40">
        <v>1</v>
      </c>
      <c r="G2403" s="39">
        <v>32990000</v>
      </c>
      <c r="H2403" s="39">
        <v>32990000</v>
      </c>
      <c r="I2403" s="49">
        <f>VLOOKUP(E2403,'sản phẩm'!$A$2:E5724,5,FALSE)</f>
        <v>31990000</v>
      </c>
    </row>
    <row r="2404" spans="1:9" ht="14.25" customHeight="1">
      <c r="A2404" s="38" t="s">
        <v>4214</v>
      </c>
      <c r="B2404" s="45">
        <v>44839</v>
      </c>
      <c r="C2404" s="43">
        <v>1597</v>
      </c>
      <c r="D2404" s="40" t="s">
        <v>4</v>
      </c>
      <c r="E2404" s="40" t="s">
        <v>1799</v>
      </c>
      <c r="F2404" s="40">
        <v>2</v>
      </c>
      <c r="G2404" s="39">
        <v>22990000</v>
      </c>
      <c r="H2404" s="39">
        <v>45980000</v>
      </c>
      <c r="I2404" s="49">
        <f>VLOOKUP(E2404,'sản phẩm'!$A$2:E5619,5,FALSE)</f>
        <v>21990000</v>
      </c>
    </row>
    <row r="2405" spans="1:9" ht="14.25" customHeight="1">
      <c r="A2405" s="38" t="s">
        <v>4215</v>
      </c>
      <c r="B2405" s="45">
        <v>44839</v>
      </c>
      <c r="C2405" s="43">
        <v>1328</v>
      </c>
      <c r="D2405" s="40" t="s">
        <v>4</v>
      </c>
      <c r="E2405" s="40" t="s">
        <v>1765</v>
      </c>
      <c r="F2405" s="40">
        <v>1</v>
      </c>
      <c r="G2405" s="39">
        <v>34000000</v>
      </c>
      <c r="H2405" s="39">
        <v>34000000</v>
      </c>
      <c r="I2405" s="49">
        <f>VLOOKUP(E2405,'sản phẩm'!$A$2:E3899,5,FALSE)</f>
        <v>33000000</v>
      </c>
    </row>
    <row r="2406" spans="1:9" ht="14.25" customHeight="1">
      <c r="A2406" s="38" t="s">
        <v>4216</v>
      </c>
      <c r="B2406" s="45">
        <v>44839</v>
      </c>
      <c r="C2406" s="43">
        <v>123</v>
      </c>
      <c r="D2406" s="40" t="s">
        <v>4</v>
      </c>
      <c r="E2406" s="40" t="s">
        <v>1787</v>
      </c>
      <c r="F2406" s="40">
        <v>2</v>
      </c>
      <c r="G2406" s="39">
        <v>35000000</v>
      </c>
      <c r="H2406" s="39">
        <v>70000000</v>
      </c>
      <c r="I2406" s="49">
        <f>VLOOKUP(E2406,'sản phẩm'!$A$2:E5008,5,FALSE)</f>
        <v>34000000</v>
      </c>
    </row>
    <row r="2407" spans="1:9" ht="14.25" customHeight="1">
      <c r="A2407" s="38" t="s">
        <v>4217</v>
      </c>
      <c r="B2407" s="45">
        <v>44839</v>
      </c>
      <c r="C2407" s="43">
        <v>830</v>
      </c>
      <c r="D2407" s="40" t="s">
        <v>4</v>
      </c>
      <c r="E2407" s="40" t="s">
        <v>1781</v>
      </c>
      <c r="F2407" s="40">
        <v>1</v>
      </c>
      <c r="G2407" s="39">
        <v>49990000</v>
      </c>
      <c r="H2407" s="39">
        <v>49990000</v>
      </c>
      <c r="I2407" s="49">
        <f>VLOOKUP(E2407,'sản phẩm'!$A$2:E4723,5,FALSE)</f>
        <v>48990000</v>
      </c>
    </row>
    <row r="2408" spans="1:9" ht="14.25" customHeight="1">
      <c r="A2408" s="38" t="s">
        <v>4218</v>
      </c>
      <c r="B2408" s="45">
        <v>44840</v>
      </c>
      <c r="C2408" s="43">
        <v>1269</v>
      </c>
      <c r="D2408" s="40" t="s">
        <v>4</v>
      </c>
      <c r="E2408" s="40" t="s">
        <v>1795</v>
      </c>
      <c r="F2408" s="40">
        <v>2</v>
      </c>
      <c r="G2408" s="39">
        <v>34990000</v>
      </c>
      <c r="H2408" s="39">
        <v>69980000</v>
      </c>
      <c r="I2408" s="49">
        <f>VLOOKUP(E2408,'sản phẩm'!$A$2:E5418,5,FALSE)</f>
        <v>33990000</v>
      </c>
    </row>
    <row r="2409" spans="1:9" ht="14.25" customHeight="1">
      <c r="A2409" s="38" t="s">
        <v>4219</v>
      </c>
      <c r="B2409" s="45">
        <v>44840</v>
      </c>
      <c r="C2409" s="43">
        <v>1312</v>
      </c>
      <c r="D2409" s="40" t="s">
        <v>4</v>
      </c>
      <c r="E2409" s="40" t="s">
        <v>1803</v>
      </c>
      <c r="F2409" s="40">
        <v>2</v>
      </c>
      <c r="G2409" s="39">
        <v>27990000</v>
      </c>
      <c r="H2409" s="39">
        <v>55980000</v>
      </c>
      <c r="I2409" s="49">
        <f>VLOOKUP(E2409,'sản phẩm'!$A$2:E5817,5,FALSE)</f>
        <v>26990000</v>
      </c>
    </row>
    <row r="2410" spans="1:9" ht="14.25" customHeight="1">
      <c r="A2410" s="38" t="s">
        <v>4220</v>
      </c>
      <c r="B2410" s="45">
        <v>44840</v>
      </c>
      <c r="C2410" s="43">
        <v>1528</v>
      </c>
      <c r="D2410" s="40" t="s">
        <v>15</v>
      </c>
      <c r="E2410" s="40" t="s">
        <v>1793</v>
      </c>
      <c r="F2410" s="40">
        <v>1</v>
      </c>
      <c r="G2410" s="39">
        <v>29990000</v>
      </c>
      <c r="H2410" s="39">
        <v>29990000</v>
      </c>
      <c r="I2410" s="49">
        <f>VLOOKUP(E2410,'sản phẩm'!$A$2:E5317,5,FALSE)</f>
        <v>28990000</v>
      </c>
    </row>
    <row r="2411" spans="1:9" ht="14.25" customHeight="1">
      <c r="A2411" s="38" t="s">
        <v>4221</v>
      </c>
      <c r="B2411" s="45">
        <v>44840</v>
      </c>
      <c r="C2411" s="43">
        <v>512</v>
      </c>
      <c r="D2411" s="40" t="s">
        <v>4</v>
      </c>
      <c r="E2411" s="40" t="s">
        <v>1757</v>
      </c>
      <c r="F2411" s="40">
        <v>2</v>
      </c>
      <c r="G2411" s="39">
        <v>3290000</v>
      </c>
      <c r="H2411" s="39">
        <v>6580000</v>
      </c>
      <c r="I2411" s="49">
        <f>VLOOKUP(E2411,'sản phẩm'!$A$2:E3507,5,FALSE)</f>
        <v>2290000</v>
      </c>
    </row>
    <row r="2412" spans="1:9" ht="14.25" customHeight="1">
      <c r="A2412" s="38" t="s">
        <v>4222</v>
      </c>
      <c r="B2412" s="45">
        <v>44840</v>
      </c>
      <c r="C2412" s="43">
        <v>1419</v>
      </c>
      <c r="D2412" s="40" t="s">
        <v>4</v>
      </c>
      <c r="E2412" s="40" t="s">
        <v>1748</v>
      </c>
      <c r="F2412" s="40">
        <v>1</v>
      </c>
      <c r="G2412" s="39">
        <v>7990000</v>
      </c>
      <c r="H2412" s="39">
        <v>7990000</v>
      </c>
      <c r="I2412" s="49">
        <f>VLOOKUP(E2412,'sản phẩm'!$A$2:E3118,5,FALSE)</f>
        <v>6990000</v>
      </c>
    </row>
    <row r="2413" spans="1:9" ht="14.25" customHeight="1">
      <c r="A2413" s="38" t="s">
        <v>4223</v>
      </c>
      <c r="B2413" s="45">
        <v>44840</v>
      </c>
      <c r="C2413" s="43">
        <v>1293</v>
      </c>
      <c r="D2413" s="40" t="s">
        <v>15</v>
      </c>
      <c r="E2413" s="40" t="s">
        <v>1781</v>
      </c>
      <c r="F2413" s="40">
        <v>2</v>
      </c>
      <c r="G2413" s="39">
        <v>49990000</v>
      </c>
      <c r="H2413" s="39">
        <v>99980000</v>
      </c>
      <c r="I2413" s="49">
        <f>VLOOKUP(E2413,'sản phẩm'!$A$2:E4724,5,FALSE)</f>
        <v>48990000</v>
      </c>
    </row>
    <row r="2414" spans="1:9" ht="14.25" customHeight="1">
      <c r="A2414" s="38" t="s">
        <v>4224</v>
      </c>
      <c r="B2414" s="45">
        <v>44840</v>
      </c>
      <c r="C2414" s="43">
        <v>768</v>
      </c>
      <c r="D2414" s="40" t="s">
        <v>4</v>
      </c>
      <c r="E2414" s="40" t="s">
        <v>1803</v>
      </c>
      <c r="F2414" s="40">
        <v>2</v>
      </c>
      <c r="G2414" s="39">
        <v>27990000</v>
      </c>
      <c r="H2414" s="39">
        <v>55980000</v>
      </c>
      <c r="I2414" s="49">
        <f>VLOOKUP(E2414,'sản phẩm'!$A$2:E5818,5,FALSE)</f>
        <v>26990000</v>
      </c>
    </row>
    <row r="2415" spans="1:9" ht="14.25" customHeight="1">
      <c r="A2415" s="38" t="s">
        <v>4225</v>
      </c>
      <c r="B2415" s="45">
        <v>44840</v>
      </c>
      <c r="C2415" s="43">
        <v>326</v>
      </c>
      <c r="D2415" s="40" t="s">
        <v>4</v>
      </c>
      <c r="E2415" s="40" t="s">
        <v>1757</v>
      </c>
      <c r="F2415" s="40">
        <v>1</v>
      </c>
      <c r="G2415" s="39">
        <v>3290000</v>
      </c>
      <c r="H2415" s="39">
        <v>3290000</v>
      </c>
      <c r="I2415" s="49">
        <f>VLOOKUP(E2415,'sản phẩm'!$A$2:E3508,5,FALSE)</f>
        <v>2290000</v>
      </c>
    </row>
    <row r="2416" spans="1:9" ht="14.25" customHeight="1">
      <c r="A2416" s="38" t="s">
        <v>4226</v>
      </c>
      <c r="B2416" s="45">
        <v>44840</v>
      </c>
      <c r="C2416" s="43">
        <v>658</v>
      </c>
      <c r="D2416" s="40" t="s">
        <v>15</v>
      </c>
      <c r="E2416" s="40" t="s">
        <v>1795</v>
      </c>
      <c r="F2416" s="40">
        <v>1</v>
      </c>
      <c r="G2416" s="39">
        <v>34990000</v>
      </c>
      <c r="H2416" s="39">
        <v>34990000</v>
      </c>
      <c r="I2416" s="49">
        <f>VLOOKUP(E2416,'sản phẩm'!$A$2:E5419,5,FALSE)</f>
        <v>33990000</v>
      </c>
    </row>
    <row r="2417" spans="1:9" ht="14.25" customHeight="1">
      <c r="A2417" s="38" t="s">
        <v>4227</v>
      </c>
      <c r="B2417" s="45">
        <v>44841</v>
      </c>
      <c r="C2417" s="43">
        <v>1151</v>
      </c>
      <c r="D2417" s="40" t="s">
        <v>4</v>
      </c>
      <c r="E2417" s="40" t="s">
        <v>1769</v>
      </c>
      <c r="F2417" s="40">
        <v>1</v>
      </c>
      <c r="G2417" s="39">
        <v>6390000</v>
      </c>
      <c r="H2417" s="39">
        <v>6390000</v>
      </c>
      <c r="I2417" s="49">
        <f>VLOOKUP(E2417,'sản phẩm'!$A$2:E4100,5,FALSE)</f>
        <v>5390000</v>
      </c>
    </row>
    <row r="2418" spans="1:9" ht="14.25" customHeight="1">
      <c r="A2418" s="38" t="s">
        <v>4228</v>
      </c>
      <c r="B2418" s="45">
        <v>44841</v>
      </c>
      <c r="C2418" s="43">
        <v>609</v>
      </c>
      <c r="D2418" s="40" t="s">
        <v>15</v>
      </c>
      <c r="E2418" s="40" t="s">
        <v>1750</v>
      </c>
      <c r="F2418" s="40">
        <v>2</v>
      </c>
      <c r="G2418" s="39">
        <v>39990000</v>
      </c>
      <c r="H2418" s="39">
        <v>79980000</v>
      </c>
      <c r="I2418" s="49">
        <f>VLOOKUP(E2418,'sản phẩm'!$A$2:E3226,5,FALSE)</f>
        <v>38990000</v>
      </c>
    </row>
    <row r="2419" spans="1:9" ht="14.25" customHeight="1">
      <c r="A2419" s="38" t="s">
        <v>4229</v>
      </c>
      <c r="B2419" s="45">
        <v>44841</v>
      </c>
      <c r="C2419" s="43">
        <v>1283</v>
      </c>
      <c r="D2419" s="40" t="s">
        <v>11</v>
      </c>
      <c r="E2419" s="40" t="s">
        <v>1767</v>
      </c>
      <c r="F2419" s="40">
        <v>1</v>
      </c>
      <c r="G2419" s="39">
        <v>19990000</v>
      </c>
      <c r="H2419" s="39">
        <v>19990000</v>
      </c>
      <c r="I2419" s="49">
        <f>VLOOKUP(E2419,'sản phẩm'!$A$2:E4004,5,FALSE)</f>
        <v>18990000</v>
      </c>
    </row>
    <row r="2420" spans="1:9" ht="14.25" customHeight="1">
      <c r="A2420" s="38" t="s">
        <v>4230</v>
      </c>
      <c r="B2420" s="45">
        <v>44841</v>
      </c>
      <c r="C2420" s="43">
        <v>766</v>
      </c>
      <c r="D2420" s="40" t="s">
        <v>15</v>
      </c>
      <c r="E2420" s="40" t="s">
        <v>1787</v>
      </c>
      <c r="F2420" s="40">
        <v>1</v>
      </c>
      <c r="G2420" s="39">
        <v>35000000</v>
      </c>
      <c r="H2420" s="39">
        <v>35000000</v>
      </c>
      <c r="I2420" s="49">
        <f>VLOOKUP(E2420,'sản phẩm'!$A$2:E5009,5,FALSE)</f>
        <v>34000000</v>
      </c>
    </row>
    <row r="2421" spans="1:9" ht="14.25" customHeight="1">
      <c r="A2421" s="38" t="s">
        <v>4231</v>
      </c>
      <c r="B2421" s="45">
        <v>44841</v>
      </c>
      <c r="C2421" s="43">
        <v>825</v>
      </c>
      <c r="D2421" s="40" t="s">
        <v>15</v>
      </c>
      <c r="E2421" s="40" t="s">
        <v>1753</v>
      </c>
      <c r="F2421" s="40">
        <v>1</v>
      </c>
      <c r="G2421" s="39">
        <v>48990000</v>
      </c>
      <c r="H2421" s="39">
        <v>48990000</v>
      </c>
      <c r="I2421" s="49">
        <f>VLOOKUP(E2421,'sản phẩm'!$A$2:E3311,5,FALSE)</f>
        <v>47990000</v>
      </c>
    </row>
    <row r="2422" spans="1:9" ht="14.25" customHeight="1">
      <c r="A2422" s="38" t="s">
        <v>4232</v>
      </c>
      <c r="B2422" s="45">
        <v>44841</v>
      </c>
      <c r="C2422" s="43">
        <v>275</v>
      </c>
      <c r="D2422" s="40" t="s">
        <v>8</v>
      </c>
      <c r="E2422" s="40" t="s">
        <v>1805</v>
      </c>
      <c r="F2422" s="40">
        <v>1</v>
      </c>
      <c r="G2422" s="39">
        <v>69990000</v>
      </c>
      <c r="H2422" s="39">
        <v>69990000</v>
      </c>
      <c r="I2422" s="49">
        <f>VLOOKUP(E2422,'sản phẩm'!$A$2:E5914,5,FALSE)</f>
        <v>68990000</v>
      </c>
    </row>
    <row r="2423" spans="1:9" ht="14.25" customHeight="1">
      <c r="A2423" s="38" t="s">
        <v>4233</v>
      </c>
      <c r="B2423" s="45">
        <v>44842</v>
      </c>
      <c r="C2423" s="43">
        <v>1098</v>
      </c>
      <c r="D2423" s="40" t="s">
        <v>4</v>
      </c>
      <c r="E2423" s="40" t="s">
        <v>1777</v>
      </c>
      <c r="F2423" s="40">
        <v>1</v>
      </c>
      <c r="G2423" s="39">
        <v>23990000</v>
      </c>
      <c r="H2423" s="39">
        <v>23990000</v>
      </c>
      <c r="I2423" s="49">
        <f>VLOOKUP(E2423,'sản phẩm'!$A$2:E4533,5,FALSE)</f>
        <v>22990000</v>
      </c>
    </row>
    <row r="2424" spans="1:9" ht="14.25" customHeight="1">
      <c r="A2424" s="38" t="s">
        <v>4234</v>
      </c>
      <c r="B2424" s="45">
        <v>44842</v>
      </c>
      <c r="C2424" s="43">
        <v>31</v>
      </c>
      <c r="D2424" s="40" t="s">
        <v>15</v>
      </c>
      <c r="E2424" s="40" t="s">
        <v>1803</v>
      </c>
      <c r="F2424" s="40">
        <v>1</v>
      </c>
      <c r="G2424" s="39">
        <v>27990000</v>
      </c>
      <c r="H2424" s="39">
        <v>27990000</v>
      </c>
      <c r="I2424" s="49">
        <f>VLOOKUP(E2424,'sản phẩm'!$A$2:E5819,5,FALSE)</f>
        <v>26990000</v>
      </c>
    </row>
    <row r="2425" spans="1:9" ht="14.25" customHeight="1">
      <c r="A2425" s="38" t="s">
        <v>4235</v>
      </c>
      <c r="B2425" s="45">
        <v>44842</v>
      </c>
      <c r="C2425" s="43">
        <v>547</v>
      </c>
      <c r="D2425" s="40" t="s">
        <v>4</v>
      </c>
      <c r="E2425" s="40" t="s">
        <v>1748</v>
      </c>
      <c r="F2425" s="40">
        <v>1</v>
      </c>
      <c r="G2425" s="39">
        <v>7990000</v>
      </c>
      <c r="H2425" s="39">
        <v>7990000</v>
      </c>
      <c r="I2425" s="49">
        <f>VLOOKUP(E2425,'sản phẩm'!$A$2:E3119,5,FALSE)</f>
        <v>6990000</v>
      </c>
    </row>
    <row r="2426" spans="1:9" ht="14.25" customHeight="1">
      <c r="A2426" s="38" t="s">
        <v>4236</v>
      </c>
      <c r="B2426" s="45">
        <v>44842</v>
      </c>
      <c r="C2426" s="43">
        <v>697</v>
      </c>
      <c r="D2426" s="40" t="s">
        <v>4</v>
      </c>
      <c r="E2426" s="40" t="s">
        <v>1748</v>
      </c>
      <c r="F2426" s="40">
        <v>2</v>
      </c>
      <c r="G2426" s="39">
        <v>7990000</v>
      </c>
      <c r="H2426" s="39">
        <v>15980000</v>
      </c>
      <c r="I2426" s="49">
        <f>VLOOKUP(E2426,'sản phẩm'!$A$2:E3120,5,FALSE)</f>
        <v>6990000</v>
      </c>
    </row>
    <row r="2427" spans="1:9" ht="14.25" customHeight="1">
      <c r="A2427" s="38" t="s">
        <v>4237</v>
      </c>
      <c r="B2427" s="45">
        <v>44842</v>
      </c>
      <c r="C2427" s="43">
        <v>1157</v>
      </c>
      <c r="D2427" s="40" t="s">
        <v>15</v>
      </c>
      <c r="E2427" s="40" t="s">
        <v>1795</v>
      </c>
      <c r="F2427" s="40">
        <v>1</v>
      </c>
      <c r="G2427" s="39">
        <v>34990000</v>
      </c>
      <c r="H2427" s="39">
        <v>34990000</v>
      </c>
      <c r="I2427" s="49">
        <f>VLOOKUP(E2427,'sản phẩm'!$A$2:E5420,5,FALSE)</f>
        <v>33990000</v>
      </c>
    </row>
    <row r="2428" spans="1:9" ht="14.25" customHeight="1">
      <c r="A2428" s="38" t="s">
        <v>4238</v>
      </c>
      <c r="B2428" s="45">
        <v>44842</v>
      </c>
      <c r="C2428" s="43">
        <v>1026</v>
      </c>
      <c r="D2428" s="40" t="s">
        <v>15</v>
      </c>
      <c r="E2428" s="40" t="s">
        <v>1753</v>
      </c>
      <c r="F2428" s="40">
        <v>2</v>
      </c>
      <c r="G2428" s="39">
        <v>48990000</v>
      </c>
      <c r="H2428" s="39">
        <v>97980000</v>
      </c>
      <c r="I2428" s="49">
        <f>VLOOKUP(E2428,'sản phẩm'!$A$2:E3312,5,FALSE)</f>
        <v>47990000</v>
      </c>
    </row>
    <row r="2429" spans="1:9" ht="14.25" customHeight="1">
      <c r="A2429" s="38" t="s">
        <v>4239</v>
      </c>
      <c r="B2429" s="45">
        <v>44843</v>
      </c>
      <c r="C2429" s="43">
        <v>1272</v>
      </c>
      <c r="D2429" s="40" t="s">
        <v>11</v>
      </c>
      <c r="E2429" s="40" t="s">
        <v>1771</v>
      </c>
      <c r="F2429" s="40">
        <v>1</v>
      </c>
      <c r="G2429" s="39">
        <v>5690000</v>
      </c>
      <c r="H2429" s="39">
        <v>5690000</v>
      </c>
      <c r="I2429" s="49">
        <f>VLOOKUP(E2429,'sản phẩm'!$A$2:E4201,5,FALSE)</f>
        <v>4690000</v>
      </c>
    </row>
    <row r="2430" spans="1:9" ht="14.25" customHeight="1">
      <c r="A2430" s="38" t="s">
        <v>4240</v>
      </c>
      <c r="B2430" s="45">
        <v>44843</v>
      </c>
      <c r="C2430" s="43">
        <v>131</v>
      </c>
      <c r="D2430" s="40" t="s">
        <v>11</v>
      </c>
      <c r="E2430" s="40" t="s">
        <v>1801</v>
      </c>
      <c r="F2430" s="40">
        <v>1</v>
      </c>
      <c r="G2430" s="39">
        <v>32990000</v>
      </c>
      <c r="H2430" s="39">
        <v>32990000</v>
      </c>
      <c r="I2430" s="49">
        <f>VLOOKUP(E2430,'sản phẩm'!$A$2:E5725,5,FALSE)</f>
        <v>31990000</v>
      </c>
    </row>
    <row r="2431" spans="1:9" ht="14.25" customHeight="1">
      <c r="A2431" s="38" t="s">
        <v>4241</v>
      </c>
      <c r="B2431" s="45">
        <v>44843</v>
      </c>
      <c r="C2431" s="43">
        <v>380</v>
      </c>
      <c r="D2431" s="40" t="s">
        <v>11</v>
      </c>
      <c r="E2431" s="40" t="s">
        <v>1785</v>
      </c>
      <c r="F2431" s="40">
        <v>2</v>
      </c>
      <c r="G2431" s="39">
        <v>16000000</v>
      </c>
      <c r="H2431" s="39">
        <v>32000000</v>
      </c>
      <c r="I2431" s="49">
        <f>VLOOKUP(E2431,'sản phẩm'!$A$2:E4917,5,FALSE)</f>
        <v>15000000</v>
      </c>
    </row>
    <row r="2432" spans="1:9" ht="14.25" customHeight="1">
      <c r="A2432" s="38" t="s">
        <v>4242</v>
      </c>
      <c r="B2432" s="45">
        <v>44843</v>
      </c>
      <c r="C2432" s="43">
        <v>95</v>
      </c>
      <c r="D2432" s="40" t="s">
        <v>11</v>
      </c>
      <c r="E2432" s="40" t="s">
        <v>1755</v>
      </c>
      <c r="F2432" s="40">
        <v>1</v>
      </c>
      <c r="G2432" s="39">
        <v>29990000</v>
      </c>
      <c r="H2432" s="39">
        <v>29990000</v>
      </c>
      <c r="I2432" s="49">
        <f>VLOOKUP(E2432,'sản phẩm'!$A$2:E3394,5,FALSE)</f>
        <v>28990000</v>
      </c>
    </row>
    <row r="2433" spans="1:9" ht="14.25" customHeight="1">
      <c r="A2433" s="38" t="s">
        <v>4243</v>
      </c>
      <c r="B2433" s="45">
        <v>44843</v>
      </c>
      <c r="C2433" s="43">
        <v>1369</v>
      </c>
      <c r="D2433" s="40" t="s">
        <v>11</v>
      </c>
      <c r="E2433" s="40" t="s">
        <v>1761</v>
      </c>
      <c r="F2433" s="40">
        <v>2</v>
      </c>
      <c r="G2433" s="39">
        <v>20990000</v>
      </c>
      <c r="H2433" s="39">
        <v>41980000</v>
      </c>
      <c r="I2433" s="49">
        <f>VLOOKUP(E2433,'sản phẩm'!$A$2:E3690,5,FALSE)</f>
        <v>19990000</v>
      </c>
    </row>
    <row r="2434" spans="1:9" ht="14.25" customHeight="1">
      <c r="A2434" s="38" t="s">
        <v>4244</v>
      </c>
      <c r="B2434" s="45">
        <v>44843</v>
      </c>
      <c r="C2434" s="43">
        <v>1533</v>
      </c>
      <c r="D2434" s="40" t="s">
        <v>8</v>
      </c>
      <c r="E2434" s="40" t="s">
        <v>1761</v>
      </c>
      <c r="F2434" s="40">
        <v>2</v>
      </c>
      <c r="G2434" s="39">
        <v>20990000</v>
      </c>
      <c r="H2434" s="39">
        <v>41980000</v>
      </c>
      <c r="I2434" s="49">
        <f>VLOOKUP(E2434,'sản phẩm'!$A$2:E3691,5,FALSE)</f>
        <v>19990000</v>
      </c>
    </row>
    <row r="2435" spans="1:9" ht="14.25" customHeight="1">
      <c r="A2435" s="38" t="s">
        <v>4245</v>
      </c>
      <c r="B2435" s="45">
        <v>44843</v>
      </c>
      <c r="C2435" s="43">
        <v>561</v>
      </c>
      <c r="D2435" s="40" t="s">
        <v>15</v>
      </c>
      <c r="E2435" s="40" t="s">
        <v>1805</v>
      </c>
      <c r="F2435" s="40">
        <v>2</v>
      </c>
      <c r="G2435" s="39">
        <v>69990000</v>
      </c>
      <c r="H2435" s="39">
        <v>139980000</v>
      </c>
      <c r="I2435" s="49">
        <f>VLOOKUP(E2435,'sản phẩm'!$A$2:E5915,5,FALSE)</f>
        <v>68990000</v>
      </c>
    </row>
    <row r="2436" spans="1:9" ht="14.25" customHeight="1">
      <c r="A2436" s="38" t="s">
        <v>4246</v>
      </c>
      <c r="B2436" s="45">
        <v>44843</v>
      </c>
      <c r="C2436" s="43">
        <v>1532</v>
      </c>
      <c r="D2436" s="40" t="s">
        <v>4</v>
      </c>
      <c r="E2436" s="40" t="s">
        <v>1765</v>
      </c>
      <c r="F2436" s="40">
        <v>2</v>
      </c>
      <c r="G2436" s="39">
        <v>34000000</v>
      </c>
      <c r="H2436" s="39">
        <v>68000000</v>
      </c>
      <c r="I2436" s="49">
        <f>VLOOKUP(E2436,'sản phẩm'!$A$2:E3900,5,FALSE)</f>
        <v>33000000</v>
      </c>
    </row>
    <row r="2437" spans="1:9" ht="14.25" customHeight="1">
      <c r="A2437" s="38" t="s">
        <v>4247</v>
      </c>
      <c r="B2437" s="45">
        <v>44843</v>
      </c>
      <c r="C2437" s="43">
        <v>349</v>
      </c>
      <c r="D2437" s="40" t="s">
        <v>4</v>
      </c>
      <c r="E2437" s="40" t="s">
        <v>1748</v>
      </c>
      <c r="F2437" s="40">
        <v>1</v>
      </c>
      <c r="G2437" s="39">
        <v>7990000</v>
      </c>
      <c r="H2437" s="39">
        <v>7990000</v>
      </c>
      <c r="I2437" s="49">
        <f>VLOOKUP(E2437,'sản phẩm'!$A$2:E3121,5,FALSE)</f>
        <v>6990000</v>
      </c>
    </row>
    <row r="2438" spans="1:9" ht="14.25" customHeight="1">
      <c r="A2438" s="38" t="s">
        <v>4248</v>
      </c>
      <c r="B2438" s="45">
        <v>44843</v>
      </c>
      <c r="C2438" s="43">
        <v>1095</v>
      </c>
      <c r="D2438" s="40" t="s">
        <v>4</v>
      </c>
      <c r="E2438" s="40" t="s">
        <v>1783</v>
      </c>
      <c r="F2438" s="40">
        <v>1</v>
      </c>
      <c r="G2438" s="39">
        <v>31990000</v>
      </c>
      <c r="H2438" s="39">
        <v>31990000</v>
      </c>
      <c r="I2438" s="49">
        <f>VLOOKUP(E2438,'sản phẩm'!$A$2:E4820,5,FALSE)</f>
        <v>30990000</v>
      </c>
    </row>
    <row r="2439" spans="1:9" ht="14.25" customHeight="1">
      <c r="A2439" s="38" t="s">
        <v>4249</v>
      </c>
      <c r="B2439" s="45">
        <v>44843</v>
      </c>
      <c r="C2439" s="43">
        <v>880</v>
      </c>
      <c r="D2439" s="40" t="s">
        <v>11</v>
      </c>
      <c r="E2439" s="40" t="s">
        <v>1791</v>
      </c>
      <c r="F2439" s="40">
        <v>2</v>
      </c>
      <c r="G2439" s="39">
        <v>9990000</v>
      </c>
      <c r="H2439" s="39">
        <v>19980000</v>
      </c>
      <c r="I2439" s="49">
        <f>VLOOKUP(E2439,'sản phẩm'!$A$2:E5206,5,FALSE)</f>
        <v>8990000</v>
      </c>
    </row>
    <row r="2440" spans="1:9" ht="14.25" customHeight="1">
      <c r="A2440" s="38" t="s">
        <v>4250</v>
      </c>
      <c r="B2440" s="45">
        <v>44844</v>
      </c>
      <c r="C2440" s="43">
        <v>326</v>
      </c>
      <c r="D2440" s="40" t="s">
        <v>11</v>
      </c>
      <c r="E2440" s="40" t="s">
        <v>1781</v>
      </c>
      <c r="F2440" s="40">
        <v>2</v>
      </c>
      <c r="G2440" s="39">
        <v>49990000</v>
      </c>
      <c r="H2440" s="39">
        <v>99980000</v>
      </c>
      <c r="I2440" s="49">
        <f>VLOOKUP(E2440,'sản phẩm'!$A$2:E4725,5,FALSE)</f>
        <v>48990000</v>
      </c>
    </row>
    <row r="2441" spans="1:9" ht="14.25" customHeight="1">
      <c r="A2441" s="38" t="s">
        <v>4251</v>
      </c>
      <c r="B2441" s="45">
        <v>44844</v>
      </c>
      <c r="C2441" s="43">
        <v>839</v>
      </c>
      <c r="D2441" s="40" t="s">
        <v>11</v>
      </c>
      <c r="E2441" s="40" t="s">
        <v>1767</v>
      </c>
      <c r="F2441" s="40">
        <v>1</v>
      </c>
      <c r="G2441" s="39">
        <v>19990000</v>
      </c>
      <c r="H2441" s="39">
        <v>19990000</v>
      </c>
      <c r="I2441" s="49">
        <f>VLOOKUP(E2441,'sản phẩm'!$A$2:E4005,5,FALSE)</f>
        <v>18990000</v>
      </c>
    </row>
    <row r="2442" spans="1:9" ht="14.25" customHeight="1">
      <c r="A2442" s="38" t="s">
        <v>4252</v>
      </c>
      <c r="B2442" s="45">
        <v>44844</v>
      </c>
      <c r="C2442" s="43">
        <v>317</v>
      </c>
      <c r="D2442" s="40" t="s">
        <v>11</v>
      </c>
      <c r="E2442" s="40" t="s">
        <v>1759</v>
      </c>
      <c r="F2442" s="40">
        <v>1</v>
      </c>
      <c r="G2442" s="39">
        <v>4290000</v>
      </c>
      <c r="H2442" s="39">
        <v>4290000</v>
      </c>
      <c r="I2442" s="49">
        <f>VLOOKUP(E2442,'sản phẩm'!$A$2:E3596,5,FALSE)</f>
        <v>3290000</v>
      </c>
    </row>
    <row r="2443" spans="1:9" ht="14.25" customHeight="1">
      <c r="A2443" s="38" t="s">
        <v>4253</v>
      </c>
      <c r="B2443" s="45">
        <v>44844</v>
      </c>
      <c r="C2443" s="43">
        <v>1656</v>
      </c>
      <c r="D2443" s="40" t="s">
        <v>4</v>
      </c>
      <c r="E2443" s="40" t="s">
        <v>1787</v>
      </c>
      <c r="F2443" s="40">
        <v>2</v>
      </c>
      <c r="G2443" s="39">
        <v>35000000</v>
      </c>
      <c r="H2443" s="39">
        <v>70000000</v>
      </c>
      <c r="I2443" s="49">
        <f>VLOOKUP(E2443,'sản phẩm'!$A$2:E5010,5,FALSE)</f>
        <v>34000000</v>
      </c>
    </row>
    <row r="2444" spans="1:9" ht="14.25" customHeight="1">
      <c r="A2444" s="38" t="s">
        <v>4254</v>
      </c>
      <c r="B2444" s="45">
        <v>44844</v>
      </c>
      <c r="C2444" s="43">
        <v>1084</v>
      </c>
      <c r="D2444" s="40" t="s">
        <v>11</v>
      </c>
      <c r="E2444" s="40" t="s">
        <v>1781</v>
      </c>
      <c r="F2444" s="40">
        <v>2</v>
      </c>
      <c r="G2444" s="39">
        <v>49990000</v>
      </c>
      <c r="H2444" s="39">
        <v>99980000</v>
      </c>
      <c r="I2444" s="49">
        <f>VLOOKUP(E2444,'sản phẩm'!$A$2:E4726,5,FALSE)</f>
        <v>48990000</v>
      </c>
    </row>
    <row r="2445" spans="1:9" ht="14.25" customHeight="1">
      <c r="A2445" s="38" t="s">
        <v>4255</v>
      </c>
      <c r="B2445" s="45">
        <v>44844</v>
      </c>
      <c r="C2445" s="43">
        <v>318</v>
      </c>
      <c r="D2445" s="40" t="s">
        <v>11</v>
      </c>
      <c r="E2445" s="40" t="s">
        <v>1805</v>
      </c>
      <c r="F2445" s="40">
        <v>1</v>
      </c>
      <c r="G2445" s="39">
        <v>69990000</v>
      </c>
      <c r="H2445" s="39">
        <v>69990000</v>
      </c>
      <c r="I2445" s="49">
        <f>VLOOKUP(E2445,'sản phẩm'!$A$2:E5916,5,FALSE)</f>
        <v>68990000</v>
      </c>
    </row>
    <row r="2446" spans="1:9" ht="14.25" customHeight="1">
      <c r="A2446" s="38" t="s">
        <v>4256</v>
      </c>
      <c r="B2446" s="45">
        <v>44844</v>
      </c>
      <c r="C2446" s="43">
        <v>265</v>
      </c>
      <c r="D2446" s="40" t="s">
        <v>15</v>
      </c>
      <c r="E2446" s="40" t="s">
        <v>1765</v>
      </c>
      <c r="F2446" s="40">
        <v>1</v>
      </c>
      <c r="G2446" s="39">
        <v>34000000</v>
      </c>
      <c r="H2446" s="39">
        <v>34000000</v>
      </c>
      <c r="I2446" s="49">
        <f>VLOOKUP(E2446,'sản phẩm'!$A$2:E3901,5,FALSE)</f>
        <v>33000000</v>
      </c>
    </row>
    <row r="2447" spans="1:9" ht="14.25" customHeight="1">
      <c r="A2447" s="38" t="s">
        <v>4257</v>
      </c>
      <c r="B2447" s="45">
        <v>44845</v>
      </c>
      <c r="C2447" s="43">
        <v>1175</v>
      </c>
      <c r="D2447" s="40" t="s">
        <v>15</v>
      </c>
      <c r="E2447" s="40" t="s">
        <v>1799</v>
      </c>
      <c r="F2447" s="40">
        <v>2</v>
      </c>
      <c r="G2447" s="39">
        <v>22990000</v>
      </c>
      <c r="H2447" s="39">
        <v>45980000</v>
      </c>
      <c r="I2447" s="49">
        <f>VLOOKUP(E2447,'sản phẩm'!$A$2:E5620,5,FALSE)</f>
        <v>21990000</v>
      </c>
    </row>
    <row r="2448" spans="1:9" ht="14.25" customHeight="1">
      <c r="A2448" s="38" t="s">
        <v>4258</v>
      </c>
      <c r="B2448" s="45">
        <v>44845</v>
      </c>
      <c r="C2448" s="43">
        <v>1146</v>
      </c>
      <c r="D2448" s="40" t="s">
        <v>8</v>
      </c>
      <c r="E2448" s="40" t="s">
        <v>1777</v>
      </c>
      <c r="F2448" s="40">
        <v>1</v>
      </c>
      <c r="G2448" s="39">
        <v>23990000</v>
      </c>
      <c r="H2448" s="39">
        <v>23990000</v>
      </c>
      <c r="I2448" s="49">
        <f>VLOOKUP(E2448,'sản phẩm'!$A$2:E4534,5,FALSE)</f>
        <v>22990000</v>
      </c>
    </row>
    <row r="2449" spans="1:9" ht="14.25" customHeight="1">
      <c r="A2449" s="38" t="s">
        <v>4259</v>
      </c>
      <c r="B2449" s="45">
        <v>44845</v>
      </c>
      <c r="C2449" s="43">
        <v>112</v>
      </c>
      <c r="D2449" s="40" t="s">
        <v>11</v>
      </c>
      <c r="E2449" s="40" t="s">
        <v>1791</v>
      </c>
      <c r="F2449" s="40">
        <v>2</v>
      </c>
      <c r="G2449" s="39">
        <v>9990000</v>
      </c>
      <c r="H2449" s="39">
        <v>19980000</v>
      </c>
      <c r="I2449" s="49">
        <f>VLOOKUP(E2449,'sản phẩm'!$A$2:E5207,5,FALSE)</f>
        <v>8990000</v>
      </c>
    </row>
    <row r="2450" spans="1:9" ht="14.25" customHeight="1">
      <c r="A2450" s="38" t="s">
        <v>4260</v>
      </c>
      <c r="B2450" s="45">
        <v>44845</v>
      </c>
      <c r="C2450" s="43">
        <v>1603</v>
      </c>
      <c r="D2450" s="40" t="s">
        <v>11</v>
      </c>
      <c r="E2450" s="40" t="s">
        <v>1767</v>
      </c>
      <c r="F2450" s="40">
        <v>2</v>
      </c>
      <c r="G2450" s="39">
        <v>19990000</v>
      </c>
      <c r="H2450" s="39">
        <v>39980000</v>
      </c>
      <c r="I2450" s="49">
        <f>VLOOKUP(E2450,'sản phẩm'!$A$2:E4006,5,FALSE)</f>
        <v>18990000</v>
      </c>
    </row>
    <row r="2451" spans="1:9" ht="14.25" customHeight="1">
      <c r="A2451" s="38" t="s">
        <v>4261</v>
      </c>
      <c r="B2451" s="45">
        <v>44845</v>
      </c>
      <c r="C2451" s="43">
        <v>1454</v>
      </c>
      <c r="D2451" s="40" t="s">
        <v>11</v>
      </c>
      <c r="E2451" s="40" t="s">
        <v>1789</v>
      </c>
      <c r="F2451" s="40">
        <v>2</v>
      </c>
      <c r="G2451" s="39">
        <v>4290000</v>
      </c>
      <c r="H2451" s="39">
        <v>8580000</v>
      </c>
      <c r="I2451" s="49">
        <f>VLOOKUP(E2451,'sản phẩm'!$A$2:E5104,5,FALSE)</f>
        <v>3290000</v>
      </c>
    </row>
    <row r="2452" spans="1:9" ht="14.25" customHeight="1">
      <c r="A2452" s="38" t="s">
        <v>4262</v>
      </c>
      <c r="B2452" s="45">
        <v>44845</v>
      </c>
      <c r="C2452" s="43">
        <v>713</v>
      </c>
      <c r="D2452" s="40" t="s">
        <v>4</v>
      </c>
      <c r="E2452" s="40" t="s">
        <v>1787</v>
      </c>
      <c r="F2452" s="40">
        <v>1</v>
      </c>
      <c r="G2452" s="39">
        <v>35000000</v>
      </c>
      <c r="H2452" s="39">
        <v>35000000</v>
      </c>
      <c r="I2452" s="49">
        <f>VLOOKUP(E2452,'sản phẩm'!$A$2:E5011,5,FALSE)</f>
        <v>34000000</v>
      </c>
    </row>
    <row r="2453" spans="1:9" ht="14.25" customHeight="1">
      <c r="A2453" s="38" t="s">
        <v>4263</v>
      </c>
      <c r="B2453" s="45">
        <v>44845</v>
      </c>
      <c r="C2453" s="43">
        <v>799</v>
      </c>
      <c r="D2453" s="40" t="s">
        <v>11</v>
      </c>
      <c r="E2453" s="40" t="s">
        <v>1750</v>
      </c>
      <c r="F2453" s="40">
        <v>2</v>
      </c>
      <c r="G2453" s="39">
        <v>39990000</v>
      </c>
      <c r="H2453" s="39">
        <v>79980000</v>
      </c>
      <c r="I2453" s="49">
        <f>VLOOKUP(E2453,'sản phẩm'!$A$2:E3227,5,FALSE)</f>
        <v>38990000</v>
      </c>
    </row>
    <row r="2454" spans="1:9" ht="14.25" customHeight="1">
      <c r="A2454" s="38" t="s">
        <v>4264</v>
      </c>
      <c r="B2454" s="45">
        <v>44845</v>
      </c>
      <c r="C2454" s="43">
        <v>1428</v>
      </c>
      <c r="D2454" s="40" t="s">
        <v>11</v>
      </c>
      <c r="E2454" s="40" t="s">
        <v>1755</v>
      </c>
      <c r="F2454" s="40">
        <v>2</v>
      </c>
      <c r="G2454" s="39">
        <v>29990000</v>
      </c>
      <c r="H2454" s="39">
        <v>59980000</v>
      </c>
      <c r="I2454" s="49">
        <f>VLOOKUP(E2454,'sản phẩm'!$A$2:E3395,5,FALSE)</f>
        <v>28990000</v>
      </c>
    </row>
    <row r="2455" spans="1:9" ht="14.25" customHeight="1">
      <c r="A2455" s="38" t="s">
        <v>4265</v>
      </c>
      <c r="B2455" s="45">
        <v>44845</v>
      </c>
      <c r="C2455" s="43">
        <v>195</v>
      </c>
      <c r="D2455" s="40" t="s">
        <v>15</v>
      </c>
      <c r="E2455" s="40" t="s">
        <v>1753</v>
      </c>
      <c r="F2455" s="40">
        <v>2</v>
      </c>
      <c r="G2455" s="39">
        <v>48990000</v>
      </c>
      <c r="H2455" s="39">
        <v>97980000</v>
      </c>
      <c r="I2455" s="49">
        <f>VLOOKUP(E2455,'sản phẩm'!$A$2:E3313,5,FALSE)</f>
        <v>47990000</v>
      </c>
    </row>
    <row r="2456" spans="1:9" ht="14.25" customHeight="1">
      <c r="A2456" s="38" t="s">
        <v>4266</v>
      </c>
      <c r="B2456" s="45">
        <v>44845</v>
      </c>
      <c r="C2456" s="43">
        <v>988</v>
      </c>
      <c r="D2456" s="40" t="s">
        <v>11</v>
      </c>
      <c r="E2456" s="40" t="s">
        <v>1755</v>
      </c>
      <c r="F2456" s="40">
        <v>1</v>
      </c>
      <c r="G2456" s="39">
        <v>29990000</v>
      </c>
      <c r="H2456" s="39">
        <v>29990000</v>
      </c>
      <c r="I2456" s="49">
        <f>VLOOKUP(E2456,'sản phẩm'!$A$2:E3396,5,FALSE)</f>
        <v>28990000</v>
      </c>
    </row>
    <row r="2457" spans="1:9" ht="14.25" customHeight="1">
      <c r="A2457" s="38" t="s">
        <v>4267</v>
      </c>
      <c r="B2457" s="45">
        <v>44845</v>
      </c>
      <c r="C2457" s="43">
        <v>196</v>
      </c>
      <c r="D2457" s="40" t="s">
        <v>11</v>
      </c>
      <c r="E2457" s="40" t="s">
        <v>1781</v>
      </c>
      <c r="F2457" s="40">
        <v>2</v>
      </c>
      <c r="G2457" s="39">
        <v>49990000</v>
      </c>
      <c r="H2457" s="39">
        <v>99980000</v>
      </c>
      <c r="I2457" s="49">
        <f>VLOOKUP(E2457,'sản phẩm'!$A$2:E4727,5,FALSE)</f>
        <v>48990000</v>
      </c>
    </row>
    <row r="2458" spans="1:9" ht="14.25" customHeight="1">
      <c r="A2458" s="38" t="s">
        <v>4268</v>
      </c>
      <c r="B2458" s="45">
        <v>44846</v>
      </c>
      <c r="C2458" s="43">
        <v>91</v>
      </c>
      <c r="D2458" s="40" t="s">
        <v>15</v>
      </c>
      <c r="E2458" s="40" t="s">
        <v>1799</v>
      </c>
      <c r="F2458" s="40">
        <v>2</v>
      </c>
      <c r="G2458" s="39">
        <v>22990000</v>
      </c>
      <c r="H2458" s="39">
        <v>45980000</v>
      </c>
      <c r="I2458" s="49">
        <f>VLOOKUP(E2458,'sản phẩm'!$A$2:E5621,5,FALSE)</f>
        <v>21990000</v>
      </c>
    </row>
    <row r="2459" spans="1:9" ht="14.25" customHeight="1">
      <c r="A2459" s="38" t="s">
        <v>4269</v>
      </c>
      <c r="B2459" s="45">
        <v>44846</v>
      </c>
      <c r="C2459" s="43">
        <v>739</v>
      </c>
      <c r="D2459" s="40" t="s">
        <v>11</v>
      </c>
      <c r="E2459" s="40" t="s">
        <v>1763</v>
      </c>
      <c r="F2459" s="40">
        <v>2</v>
      </c>
      <c r="G2459" s="39">
        <v>3290000</v>
      </c>
      <c r="H2459" s="39">
        <v>6580000</v>
      </c>
      <c r="I2459" s="49">
        <f>VLOOKUP(E2459,'sản phẩm'!$A$2:E3795,5,FALSE)</f>
        <v>2290000</v>
      </c>
    </row>
    <row r="2460" spans="1:9" ht="14.25" customHeight="1">
      <c r="A2460" s="38" t="s">
        <v>4270</v>
      </c>
      <c r="B2460" s="45">
        <v>44846</v>
      </c>
      <c r="C2460" s="43">
        <v>79</v>
      </c>
      <c r="D2460" s="40" t="s">
        <v>8</v>
      </c>
      <c r="E2460" s="40" t="s">
        <v>1805</v>
      </c>
      <c r="F2460" s="40">
        <v>2</v>
      </c>
      <c r="G2460" s="39">
        <v>69990000</v>
      </c>
      <c r="H2460" s="39">
        <v>139980000</v>
      </c>
      <c r="I2460" s="49">
        <f>VLOOKUP(E2460,'sản phẩm'!$A$2:E5917,5,FALSE)</f>
        <v>68990000</v>
      </c>
    </row>
    <row r="2461" spans="1:9" ht="14.25" customHeight="1">
      <c r="A2461" s="38" t="s">
        <v>4271</v>
      </c>
      <c r="B2461" s="45">
        <v>44846</v>
      </c>
      <c r="C2461" s="43">
        <v>1131</v>
      </c>
      <c r="D2461" s="40" t="s">
        <v>4</v>
      </c>
      <c r="E2461" s="40" t="s">
        <v>1795</v>
      </c>
      <c r="F2461" s="40">
        <v>1</v>
      </c>
      <c r="G2461" s="39">
        <v>34990000</v>
      </c>
      <c r="H2461" s="39">
        <v>34990000</v>
      </c>
      <c r="I2461" s="49">
        <f>VLOOKUP(E2461,'sản phẩm'!$A$2:E5421,5,FALSE)</f>
        <v>33990000</v>
      </c>
    </row>
    <row r="2462" spans="1:9" ht="14.25" customHeight="1">
      <c r="A2462" s="38" t="s">
        <v>4272</v>
      </c>
      <c r="B2462" s="45">
        <v>44846</v>
      </c>
      <c r="C2462" s="43">
        <v>20</v>
      </c>
      <c r="D2462" s="40" t="s">
        <v>11</v>
      </c>
      <c r="E2462" s="40" t="s">
        <v>1793</v>
      </c>
      <c r="F2462" s="40">
        <v>1</v>
      </c>
      <c r="G2462" s="39">
        <v>29990000</v>
      </c>
      <c r="H2462" s="39">
        <v>29990000</v>
      </c>
      <c r="I2462" s="49">
        <f>VLOOKUP(E2462,'sản phẩm'!$A$2:E5318,5,FALSE)</f>
        <v>28990000</v>
      </c>
    </row>
    <row r="2463" spans="1:9" ht="14.25" customHeight="1">
      <c r="A2463" s="38" t="s">
        <v>4273</v>
      </c>
      <c r="B2463" s="45">
        <v>44846</v>
      </c>
      <c r="C2463" s="43">
        <v>1216</v>
      </c>
      <c r="D2463" s="40" t="s">
        <v>11</v>
      </c>
      <c r="E2463" s="40" t="s">
        <v>1759</v>
      </c>
      <c r="F2463" s="40">
        <v>2</v>
      </c>
      <c r="G2463" s="39">
        <v>4290000</v>
      </c>
      <c r="H2463" s="39">
        <v>8580000</v>
      </c>
      <c r="I2463" s="49">
        <f>VLOOKUP(E2463,'sản phẩm'!$A$2:E3597,5,FALSE)</f>
        <v>3290000</v>
      </c>
    </row>
    <row r="2464" spans="1:9" ht="14.25" customHeight="1">
      <c r="A2464" s="38" t="s">
        <v>4274</v>
      </c>
      <c r="B2464" s="45">
        <v>44847</v>
      </c>
      <c r="C2464" s="43">
        <v>1075</v>
      </c>
      <c r="D2464" s="40" t="s">
        <v>11</v>
      </c>
      <c r="E2464" s="40" t="s">
        <v>1785</v>
      </c>
      <c r="F2464" s="40">
        <v>2</v>
      </c>
      <c r="G2464" s="39">
        <v>16000000</v>
      </c>
      <c r="H2464" s="39">
        <v>32000000</v>
      </c>
      <c r="I2464" s="49">
        <f>VLOOKUP(E2464,'sản phẩm'!$A$2:E4918,5,FALSE)</f>
        <v>15000000</v>
      </c>
    </row>
    <row r="2465" spans="1:9" ht="14.25" customHeight="1">
      <c r="A2465" s="38" t="s">
        <v>4275</v>
      </c>
      <c r="B2465" s="45">
        <v>44847</v>
      </c>
      <c r="C2465" s="43">
        <v>1173</v>
      </c>
      <c r="D2465" s="40" t="s">
        <v>4</v>
      </c>
      <c r="E2465" s="40" t="s">
        <v>1775</v>
      </c>
      <c r="F2465" s="40">
        <v>1</v>
      </c>
      <c r="G2465" s="39">
        <v>29990000</v>
      </c>
      <c r="H2465" s="39">
        <v>29990000</v>
      </c>
      <c r="I2465" s="49">
        <f>VLOOKUP(E2465,'sản phẩm'!$A$2:E4414,5,FALSE)</f>
        <v>28990000</v>
      </c>
    </row>
    <row r="2466" spans="1:9" ht="14.25" customHeight="1">
      <c r="A2466" s="38" t="s">
        <v>4276</v>
      </c>
      <c r="B2466" s="45">
        <v>44847</v>
      </c>
      <c r="C2466" s="43">
        <v>797</v>
      </c>
      <c r="D2466" s="40" t="s">
        <v>4</v>
      </c>
      <c r="E2466" s="40" t="s">
        <v>1750</v>
      </c>
      <c r="F2466" s="40">
        <v>1</v>
      </c>
      <c r="G2466" s="39">
        <v>39990000</v>
      </c>
      <c r="H2466" s="39">
        <v>39990000</v>
      </c>
      <c r="I2466" s="49">
        <f>VLOOKUP(E2466,'sản phẩm'!$A$2:E3228,5,FALSE)</f>
        <v>38990000</v>
      </c>
    </row>
    <row r="2467" spans="1:9" ht="14.25" customHeight="1">
      <c r="A2467" s="38" t="s">
        <v>4277</v>
      </c>
      <c r="B2467" s="45">
        <v>44847</v>
      </c>
      <c r="C2467" s="43">
        <v>1309</v>
      </c>
      <c r="D2467" s="40" t="s">
        <v>11</v>
      </c>
      <c r="E2467" s="40" t="s">
        <v>1789</v>
      </c>
      <c r="F2467" s="40">
        <v>1</v>
      </c>
      <c r="G2467" s="39">
        <v>4290000</v>
      </c>
      <c r="H2467" s="39">
        <v>4290000</v>
      </c>
      <c r="I2467" s="49">
        <f>VLOOKUP(E2467,'sản phẩm'!$A$2:E5105,5,FALSE)</f>
        <v>3290000</v>
      </c>
    </row>
    <row r="2468" spans="1:9" ht="14.25" customHeight="1">
      <c r="A2468" s="38" t="s">
        <v>4278</v>
      </c>
      <c r="B2468" s="45">
        <v>44847</v>
      </c>
      <c r="C2468" s="43">
        <v>193</v>
      </c>
      <c r="D2468" s="40" t="s">
        <v>11</v>
      </c>
      <c r="E2468" s="40" t="s">
        <v>1775</v>
      </c>
      <c r="F2468" s="40">
        <v>1</v>
      </c>
      <c r="G2468" s="39">
        <v>29990000</v>
      </c>
      <c r="H2468" s="39">
        <v>29990000</v>
      </c>
      <c r="I2468" s="49">
        <f>VLOOKUP(E2468,'sản phẩm'!$A$2:E4415,5,FALSE)</f>
        <v>28990000</v>
      </c>
    </row>
    <row r="2469" spans="1:9" ht="14.25" customHeight="1">
      <c r="A2469" s="38" t="s">
        <v>4279</v>
      </c>
      <c r="B2469" s="45">
        <v>44847</v>
      </c>
      <c r="C2469" s="43">
        <v>1582</v>
      </c>
      <c r="D2469" s="40" t="s">
        <v>15</v>
      </c>
      <c r="E2469" s="40" t="s">
        <v>1765</v>
      </c>
      <c r="F2469" s="40">
        <v>1</v>
      </c>
      <c r="G2469" s="39">
        <v>34000000</v>
      </c>
      <c r="H2469" s="39">
        <v>34000000</v>
      </c>
      <c r="I2469" s="49">
        <f>VLOOKUP(E2469,'sản phẩm'!$A$2:E3902,5,FALSE)</f>
        <v>33000000</v>
      </c>
    </row>
    <row r="2470" spans="1:9" ht="14.25" customHeight="1">
      <c r="A2470" s="38" t="s">
        <v>4280</v>
      </c>
      <c r="B2470" s="45">
        <v>44848</v>
      </c>
      <c r="C2470" s="43">
        <v>742</v>
      </c>
      <c r="D2470" s="40" t="s">
        <v>11</v>
      </c>
      <c r="E2470" s="40" t="s">
        <v>1781</v>
      </c>
      <c r="F2470" s="40">
        <v>2</v>
      </c>
      <c r="G2470" s="39">
        <v>49990000</v>
      </c>
      <c r="H2470" s="39">
        <v>99980000</v>
      </c>
      <c r="I2470" s="49">
        <f>VLOOKUP(E2470,'sản phẩm'!$A$2:E4728,5,FALSE)</f>
        <v>48990000</v>
      </c>
    </row>
    <row r="2471" spans="1:9" ht="14.25" customHeight="1">
      <c r="A2471" s="38" t="s">
        <v>4281</v>
      </c>
      <c r="B2471" s="45">
        <v>44848</v>
      </c>
      <c r="C2471" s="43">
        <v>415</v>
      </c>
      <c r="D2471" s="40" t="s">
        <v>11</v>
      </c>
      <c r="E2471" s="40" t="s">
        <v>1757</v>
      </c>
      <c r="F2471" s="40">
        <v>2</v>
      </c>
      <c r="G2471" s="39">
        <v>3290000</v>
      </c>
      <c r="H2471" s="39">
        <v>6580000</v>
      </c>
      <c r="I2471" s="49">
        <f>VLOOKUP(E2471,'sản phẩm'!$A$2:E3509,5,FALSE)</f>
        <v>2290000</v>
      </c>
    </row>
    <row r="2472" spans="1:9" ht="14.25" customHeight="1">
      <c r="A2472" s="38" t="s">
        <v>4282</v>
      </c>
      <c r="B2472" s="45">
        <v>44848</v>
      </c>
      <c r="C2472" s="43">
        <v>805</v>
      </c>
      <c r="D2472" s="40" t="s">
        <v>8</v>
      </c>
      <c r="E2472" s="40" t="s">
        <v>1755</v>
      </c>
      <c r="F2472" s="40">
        <v>2</v>
      </c>
      <c r="G2472" s="39">
        <v>29990000</v>
      </c>
      <c r="H2472" s="39">
        <v>59980000</v>
      </c>
      <c r="I2472" s="49">
        <f>VLOOKUP(E2472,'sản phẩm'!$A$2:E3397,5,FALSE)</f>
        <v>28990000</v>
      </c>
    </row>
    <row r="2473" spans="1:9" ht="14.25" customHeight="1">
      <c r="A2473" s="38" t="s">
        <v>4283</v>
      </c>
      <c r="B2473" s="45">
        <v>44848</v>
      </c>
      <c r="C2473" s="43">
        <v>399</v>
      </c>
      <c r="D2473" s="40" t="s">
        <v>11</v>
      </c>
      <c r="E2473" s="40" t="s">
        <v>1775</v>
      </c>
      <c r="F2473" s="40">
        <v>2</v>
      </c>
      <c r="G2473" s="39">
        <v>29990000</v>
      </c>
      <c r="H2473" s="39">
        <v>59980000</v>
      </c>
      <c r="I2473" s="49">
        <f>VLOOKUP(E2473,'sản phẩm'!$A$2:E4416,5,FALSE)</f>
        <v>28990000</v>
      </c>
    </row>
    <row r="2474" spans="1:9" ht="14.25" customHeight="1">
      <c r="A2474" s="38" t="s">
        <v>4284</v>
      </c>
      <c r="B2474" s="45">
        <v>44848</v>
      </c>
      <c r="C2474" s="43">
        <v>1474</v>
      </c>
      <c r="D2474" s="40" t="s">
        <v>11</v>
      </c>
      <c r="E2474" s="40" t="s">
        <v>1771</v>
      </c>
      <c r="F2474" s="40">
        <v>1</v>
      </c>
      <c r="G2474" s="39">
        <v>5690000</v>
      </c>
      <c r="H2474" s="39">
        <v>5690000</v>
      </c>
      <c r="I2474" s="49">
        <f>VLOOKUP(E2474,'sản phẩm'!$A$2:E4202,5,FALSE)</f>
        <v>4690000</v>
      </c>
    </row>
    <row r="2475" spans="1:9" ht="14.25" customHeight="1">
      <c r="A2475" s="38" t="s">
        <v>4285</v>
      </c>
      <c r="B2475" s="45">
        <v>44848</v>
      </c>
      <c r="C2475" s="43">
        <v>254</v>
      </c>
      <c r="D2475" s="40" t="s">
        <v>11</v>
      </c>
      <c r="E2475" s="40" t="s">
        <v>1755</v>
      </c>
      <c r="F2475" s="40">
        <v>2</v>
      </c>
      <c r="G2475" s="39">
        <v>29990000</v>
      </c>
      <c r="H2475" s="39">
        <v>59980000</v>
      </c>
      <c r="I2475" s="49">
        <f>VLOOKUP(E2475,'sản phẩm'!$A$2:E3398,5,FALSE)</f>
        <v>28990000</v>
      </c>
    </row>
    <row r="2476" spans="1:9" ht="14.25" customHeight="1">
      <c r="A2476" s="38" t="s">
        <v>4286</v>
      </c>
      <c r="B2476" s="45">
        <v>44848</v>
      </c>
      <c r="C2476" s="43">
        <v>168</v>
      </c>
      <c r="D2476" s="40" t="s">
        <v>4</v>
      </c>
      <c r="E2476" s="40" t="s">
        <v>1795</v>
      </c>
      <c r="F2476" s="40">
        <v>2</v>
      </c>
      <c r="G2476" s="39">
        <v>34990000</v>
      </c>
      <c r="H2476" s="39">
        <v>69980000</v>
      </c>
      <c r="I2476" s="49">
        <f>VLOOKUP(E2476,'sản phẩm'!$A$2:E5422,5,FALSE)</f>
        <v>33990000</v>
      </c>
    </row>
    <row r="2477" spans="1:9" ht="14.25" customHeight="1">
      <c r="A2477" s="38" t="s">
        <v>4287</v>
      </c>
      <c r="B2477" s="45">
        <v>44848</v>
      </c>
      <c r="C2477" s="43">
        <v>791</v>
      </c>
      <c r="D2477" s="40" t="s">
        <v>11</v>
      </c>
      <c r="E2477" s="40" t="s">
        <v>1769</v>
      </c>
      <c r="F2477" s="40">
        <v>2</v>
      </c>
      <c r="G2477" s="39">
        <v>6390000</v>
      </c>
      <c r="H2477" s="39">
        <v>12780000</v>
      </c>
      <c r="I2477" s="49">
        <f>VLOOKUP(E2477,'sản phẩm'!$A$2:E4101,5,FALSE)</f>
        <v>5390000</v>
      </c>
    </row>
    <row r="2478" spans="1:9" ht="14.25" customHeight="1">
      <c r="A2478" s="38" t="s">
        <v>4288</v>
      </c>
      <c r="B2478" s="45">
        <v>44848</v>
      </c>
      <c r="C2478" s="43">
        <v>619</v>
      </c>
      <c r="D2478" s="40" t="s">
        <v>4</v>
      </c>
      <c r="E2478" s="40" t="s">
        <v>1779</v>
      </c>
      <c r="F2478" s="40">
        <v>1</v>
      </c>
      <c r="G2478" s="39">
        <v>31990000</v>
      </c>
      <c r="H2478" s="39">
        <v>31990000</v>
      </c>
      <c r="I2478" s="49">
        <f>VLOOKUP(E2478,'sản phẩm'!$A$2:E4622,5,FALSE)</f>
        <v>30990000</v>
      </c>
    </row>
    <row r="2479" spans="1:9" ht="14.25" customHeight="1">
      <c r="A2479" s="38" t="s">
        <v>4289</v>
      </c>
      <c r="B2479" s="45">
        <v>44848</v>
      </c>
      <c r="C2479" s="43">
        <v>929</v>
      </c>
      <c r="D2479" s="40" t="s">
        <v>11</v>
      </c>
      <c r="E2479" s="40" t="s">
        <v>1791</v>
      </c>
      <c r="F2479" s="40">
        <v>1</v>
      </c>
      <c r="G2479" s="39">
        <v>9990000</v>
      </c>
      <c r="H2479" s="39">
        <v>9990000</v>
      </c>
      <c r="I2479" s="49">
        <f>VLOOKUP(E2479,'sản phẩm'!$A$2:E5208,5,FALSE)</f>
        <v>8990000</v>
      </c>
    </row>
    <row r="2480" spans="1:9" ht="14.25" customHeight="1">
      <c r="A2480" s="38" t="s">
        <v>4290</v>
      </c>
      <c r="B2480" s="45">
        <v>44849</v>
      </c>
      <c r="C2480" s="43">
        <v>10</v>
      </c>
      <c r="D2480" s="40" t="s">
        <v>15</v>
      </c>
      <c r="E2480" s="40" t="s">
        <v>1745</v>
      </c>
      <c r="F2480" s="40">
        <v>1</v>
      </c>
      <c r="G2480" s="39">
        <v>6990000</v>
      </c>
      <c r="H2480" s="39">
        <v>6990000</v>
      </c>
      <c r="I2480" s="49">
        <f>VLOOKUP(E2480,'sản phẩm'!$A$2:E3019,5,FALSE)</f>
        <v>5990000</v>
      </c>
    </row>
    <row r="2481" spans="1:9" ht="14.25" customHeight="1">
      <c r="A2481" s="38" t="s">
        <v>4291</v>
      </c>
      <c r="B2481" s="45">
        <v>44849</v>
      </c>
      <c r="C2481" s="43">
        <v>851</v>
      </c>
      <c r="D2481" s="40" t="s">
        <v>11</v>
      </c>
      <c r="E2481" s="40" t="s">
        <v>1745</v>
      </c>
      <c r="F2481" s="40">
        <v>1</v>
      </c>
      <c r="G2481" s="39">
        <v>6990000</v>
      </c>
      <c r="H2481" s="39">
        <v>6990000</v>
      </c>
      <c r="I2481" s="49">
        <f>VLOOKUP(E2481,'sản phẩm'!$A$2:E3020,5,FALSE)</f>
        <v>5990000</v>
      </c>
    </row>
    <row r="2482" spans="1:9" ht="14.25" customHeight="1">
      <c r="A2482" s="38" t="s">
        <v>4292</v>
      </c>
      <c r="B2482" s="45">
        <v>44849</v>
      </c>
      <c r="C2482" s="43">
        <v>1324</v>
      </c>
      <c r="D2482" s="40" t="s">
        <v>11</v>
      </c>
      <c r="E2482" s="40" t="s">
        <v>1757</v>
      </c>
      <c r="F2482" s="40">
        <v>2</v>
      </c>
      <c r="G2482" s="39">
        <v>3290000</v>
      </c>
      <c r="H2482" s="39">
        <v>6580000</v>
      </c>
      <c r="I2482" s="49">
        <f>VLOOKUP(E2482,'sản phẩm'!$A$2:E3510,5,FALSE)</f>
        <v>2290000</v>
      </c>
    </row>
    <row r="2483" spans="1:9" ht="14.25" customHeight="1">
      <c r="A2483" s="38" t="s">
        <v>4293</v>
      </c>
      <c r="B2483" s="45">
        <v>44849</v>
      </c>
      <c r="C2483" s="43">
        <v>1043</v>
      </c>
      <c r="D2483" s="40" t="s">
        <v>4</v>
      </c>
      <c r="E2483" s="40" t="s">
        <v>1748</v>
      </c>
      <c r="F2483" s="40">
        <v>1</v>
      </c>
      <c r="G2483" s="39">
        <v>7990000</v>
      </c>
      <c r="H2483" s="39">
        <v>7990000</v>
      </c>
      <c r="I2483" s="49">
        <f>VLOOKUP(E2483,'sản phẩm'!$A$2:E3122,5,FALSE)</f>
        <v>6990000</v>
      </c>
    </row>
    <row r="2484" spans="1:9" ht="14.25" customHeight="1">
      <c r="A2484" s="38" t="s">
        <v>4294</v>
      </c>
      <c r="B2484" s="45">
        <v>44849</v>
      </c>
      <c r="C2484" s="43">
        <v>1334</v>
      </c>
      <c r="D2484" s="40" t="s">
        <v>8</v>
      </c>
      <c r="E2484" s="40" t="s">
        <v>1763</v>
      </c>
      <c r="F2484" s="40">
        <v>1</v>
      </c>
      <c r="G2484" s="39">
        <v>3290000</v>
      </c>
      <c r="H2484" s="39">
        <v>3290000</v>
      </c>
      <c r="I2484" s="49">
        <f>VLOOKUP(E2484,'sản phẩm'!$A$2:E3796,5,FALSE)</f>
        <v>2290000</v>
      </c>
    </row>
    <row r="2485" spans="1:9" ht="14.25" customHeight="1">
      <c r="A2485" s="38" t="s">
        <v>4295</v>
      </c>
      <c r="B2485" s="45">
        <v>44849</v>
      </c>
      <c r="C2485" s="43">
        <v>170</v>
      </c>
      <c r="D2485" s="40" t="s">
        <v>15</v>
      </c>
      <c r="E2485" s="40" t="s">
        <v>1795</v>
      </c>
      <c r="F2485" s="40">
        <v>2</v>
      </c>
      <c r="G2485" s="39">
        <v>34990000</v>
      </c>
      <c r="H2485" s="39">
        <v>69980000</v>
      </c>
      <c r="I2485" s="49">
        <f>VLOOKUP(E2485,'sản phẩm'!$A$2:E5423,5,FALSE)</f>
        <v>33990000</v>
      </c>
    </row>
    <row r="2486" spans="1:9" ht="14.25" customHeight="1">
      <c r="A2486" s="38" t="s">
        <v>4296</v>
      </c>
      <c r="B2486" s="45">
        <v>44849</v>
      </c>
      <c r="C2486" s="43">
        <v>112</v>
      </c>
      <c r="D2486" s="40" t="s">
        <v>11</v>
      </c>
      <c r="E2486" s="40" t="s">
        <v>1759</v>
      </c>
      <c r="F2486" s="40">
        <v>1</v>
      </c>
      <c r="G2486" s="39">
        <v>4290000</v>
      </c>
      <c r="H2486" s="39">
        <v>4290000</v>
      </c>
      <c r="I2486" s="49">
        <f>VLOOKUP(E2486,'sản phẩm'!$A$2:E3598,5,FALSE)</f>
        <v>3290000</v>
      </c>
    </row>
    <row r="2487" spans="1:9" ht="14.25" customHeight="1">
      <c r="A2487" s="38" t="s">
        <v>4297</v>
      </c>
      <c r="B2487" s="45">
        <v>44849</v>
      </c>
      <c r="C2487" s="43">
        <v>575</v>
      </c>
      <c r="D2487" s="40" t="s">
        <v>4</v>
      </c>
      <c r="E2487" s="40" t="s">
        <v>1799</v>
      </c>
      <c r="F2487" s="40">
        <v>1</v>
      </c>
      <c r="G2487" s="39">
        <v>22990000</v>
      </c>
      <c r="H2487" s="39">
        <v>22990000</v>
      </c>
      <c r="I2487" s="49">
        <f>VLOOKUP(E2487,'sản phẩm'!$A$2:E5622,5,FALSE)</f>
        <v>21990000</v>
      </c>
    </row>
    <row r="2488" spans="1:9" ht="14.25" customHeight="1">
      <c r="A2488" s="38" t="s">
        <v>4298</v>
      </c>
      <c r="B2488" s="45">
        <v>44849</v>
      </c>
      <c r="C2488" s="43">
        <v>1541</v>
      </c>
      <c r="D2488" s="40" t="s">
        <v>11</v>
      </c>
      <c r="E2488" s="40" t="s">
        <v>1763</v>
      </c>
      <c r="F2488" s="40">
        <v>1</v>
      </c>
      <c r="G2488" s="39">
        <v>3290000</v>
      </c>
      <c r="H2488" s="39">
        <v>3290000</v>
      </c>
      <c r="I2488" s="49">
        <f>VLOOKUP(E2488,'sản phẩm'!$A$2:E3797,5,FALSE)</f>
        <v>2290000</v>
      </c>
    </row>
    <row r="2489" spans="1:9" ht="14.25" customHeight="1">
      <c r="A2489" s="38" t="s">
        <v>4299</v>
      </c>
      <c r="B2489" s="45">
        <v>44849</v>
      </c>
      <c r="C2489" s="43">
        <v>1288</v>
      </c>
      <c r="D2489" s="40" t="s">
        <v>11</v>
      </c>
      <c r="E2489" s="40" t="s">
        <v>1785</v>
      </c>
      <c r="F2489" s="40">
        <v>1</v>
      </c>
      <c r="G2489" s="39">
        <v>16000000</v>
      </c>
      <c r="H2489" s="39">
        <v>16000000</v>
      </c>
      <c r="I2489" s="49">
        <f>VLOOKUP(E2489,'sản phẩm'!$A$2:E4919,5,FALSE)</f>
        <v>15000000</v>
      </c>
    </row>
    <row r="2490" spans="1:9" ht="14.25" customHeight="1">
      <c r="A2490" s="38" t="s">
        <v>4300</v>
      </c>
      <c r="B2490" s="45">
        <v>44849</v>
      </c>
      <c r="C2490" s="43">
        <v>1585</v>
      </c>
      <c r="D2490" s="40" t="s">
        <v>11</v>
      </c>
      <c r="E2490" s="40" t="s">
        <v>1761</v>
      </c>
      <c r="F2490" s="40">
        <v>2</v>
      </c>
      <c r="G2490" s="39">
        <v>20990000</v>
      </c>
      <c r="H2490" s="39">
        <v>41980000</v>
      </c>
      <c r="I2490" s="49">
        <f>VLOOKUP(E2490,'sản phẩm'!$A$2:E3692,5,FALSE)</f>
        <v>19990000</v>
      </c>
    </row>
    <row r="2491" spans="1:9" ht="14.25" customHeight="1">
      <c r="A2491" s="38" t="s">
        <v>4301</v>
      </c>
      <c r="B2491" s="45">
        <v>44849</v>
      </c>
      <c r="C2491" s="43">
        <v>296</v>
      </c>
      <c r="D2491" s="40" t="s">
        <v>15</v>
      </c>
      <c r="E2491" s="40" t="s">
        <v>1765</v>
      </c>
      <c r="F2491" s="40">
        <v>1</v>
      </c>
      <c r="G2491" s="39">
        <v>34000000</v>
      </c>
      <c r="H2491" s="39">
        <v>34000000</v>
      </c>
      <c r="I2491" s="49">
        <f>VLOOKUP(E2491,'sản phẩm'!$A$2:E3903,5,FALSE)</f>
        <v>33000000</v>
      </c>
    </row>
    <row r="2492" spans="1:9" ht="14.25" customHeight="1">
      <c r="A2492" s="38" t="s">
        <v>4302</v>
      </c>
      <c r="B2492" s="45">
        <v>44849</v>
      </c>
      <c r="C2492" s="43">
        <v>449</v>
      </c>
      <c r="D2492" s="40" t="s">
        <v>4</v>
      </c>
      <c r="E2492" s="40" t="s">
        <v>1771</v>
      </c>
      <c r="F2492" s="40">
        <v>2</v>
      </c>
      <c r="G2492" s="39">
        <v>5690000</v>
      </c>
      <c r="H2492" s="39">
        <v>11380000</v>
      </c>
      <c r="I2492" s="49">
        <f>VLOOKUP(E2492,'sản phẩm'!$A$2:E4203,5,FALSE)</f>
        <v>4690000</v>
      </c>
    </row>
    <row r="2493" spans="1:9" ht="14.25" customHeight="1">
      <c r="A2493" s="38" t="s">
        <v>4303</v>
      </c>
      <c r="B2493" s="45">
        <v>44849</v>
      </c>
      <c r="C2493" s="43">
        <v>1047</v>
      </c>
      <c r="D2493" s="40" t="s">
        <v>11</v>
      </c>
      <c r="E2493" s="40" t="s">
        <v>1767</v>
      </c>
      <c r="F2493" s="40">
        <v>1</v>
      </c>
      <c r="G2493" s="39">
        <v>19990000</v>
      </c>
      <c r="H2493" s="39">
        <v>19990000</v>
      </c>
      <c r="I2493" s="49">
        <f>VLOOKUP(E2493,'sản phẩm'!$A$2:E4007,5,FALSE)</f>
        <v>18990000</v>
      </c>
    </row>
    <row r="2494" spans="1:9" ht="14.25" customHeight="1">
      <c r="A2494" s="38" t="s">
        <v>4304</v>
      </c>
      <c r="B2494" s="45">
        <v>44849</v>
      </c>
      <c r="C2494" s="43">
        <v>484</v>
      </c>
      <c r="D2494" s="40" t="s">
        <v>11</v>
      </c>
      <c r="E2494" s="40" t="s">
        <v>1793</v>
      </c>
      <c r="F2494" s="40">
        <v>2</v>
      </c>
      <c r="G2494" s="39">
        <v>29990000</v>
      </c>
      <c r="H2494" s="39">
        <v>59980000</v>
      </c>
      <c r="I2494" s="49">
        <f>VLOOKUP(E2494,'sản phẩm'!$A$2:E5319,5,FALSE)</f>
        <v>28990000</v>
      </c>
    </row>
    <row r="2495" spans="1:9" ht="14.25" customHeight="1">
      <c r="A2495" s="38" t="s">
        <v>4305</v>
      </c>
      <c r="B2495" s="45">
        <v>44850</v>
      </c>
      <c r="C2495" s="43">
        <v>833</v>
      </c>
      <c r="D2495" s="40" t="s">
        <v>11</v>
      </c>
      <c r="E2495" s="40" t="s">
        <v>1793</v>
      </c>
      <c r="F2495" s="40">
        <v>1</v>
      </c>
      <c r="G2495" s="39">
        <v>29990000</v>
      </c>
      <c r="H2495" s="39">
        <v>29990000</v>
      </c>
      <c r="I2495" s="49">
        <f>VLOOKUP(E2495,'sản phẩm'!$A$2:E5320,5,FALSE)</f>
        <v>28990000</v>
      </c>
    </row>
    <row r="2496" spans="1:9" ht="14.25" customHeight="1">
      <c r="A2496" s="38" t="s">
        <v>4306</v>
      </c>
      <c r="B2496" s="45">
        <v>44850</v>
      </c>
      <c r="C2496" s="43">
        <v>521</v>
      </c>
      <c r="D2496" s="40" t="s">
        <v>8</v>
      </c>
      <c r="E2496" s="40" t="s">
        <v>1779</v>
      </c>
      <c r="F2496" s="40">
        <v>1</v>
      </c>
      <c r="G2496" s="39">
        <v>31990000</v>
      </c>
      <c r="H2496" s="39">
        <v>31990000</v>
      </c>
      <c r="I2496" s="49">
        <f>VLOOKUP(E2496,'sản phẩm'!$A$2:E4623,5,FALSE)</f>
        <v>30990000</v>
      </c>
    </row>
    <row r="2497" spans="1:9" ht="14.25" customHeight="1">
      <c r="A2497" s="38" t="s">
        <v>4307</v>
      </c>
      <c r="B2497" s="45">
        <v>44850</v>
      </c>
      <c r="C2497" s="43">
        <v>198</v>
      </c>
      <c r="D2497" s="40" t="s">
        <v>11</v>
      </c>
      <c r="E2497" s="40" t="s">
        <v>1767</v>
      </c>
      <c r="F2497" s="40">
        <v>1</v>
      </c>
      <c r="G2497" s="39">
        <v>19990000</v>
      </c>
      <c r="H2497" s="39">
        <v>19990000</v>
      </c>
      <c r="I2497" s="49">
        <f>VLOOKUP(E2497,'sản phẩm'!$A$2:E4008,5,FALSE)</f>
        <v>18990000</v>
      </c>
    </row>
    <row r="2498" spans="1:9" ht="14.25" customHeight="1">
      <c r="A2498" s="38" t="s">
        <v>4308</v>
      </c>
      <c r="B2498" s="45">
        <v>44850</v>
      </c>
      <c r="C2498" s="43">
        <v>983</v>
      </c>
      <c r="D2498" s="40" t="s">
        <v>11</v>
      </c>
      <c r="E2498" s="40" t="s">
        <v>1793</v>
      </c>
      <c r="F2498" s="40">
        <v>2</v>
      </c>
      <c r="G2498" s="39">
        <v>29990000</v>
      </c>
      <c r="H2498" s="39">
        <v>59980000</v>
      </c>
      <c r="I2498" s="49">
        <f>VLOOKUP(E2498,'sản phẩm'!$A$2:E5321,5,FALSE)</f>
        <v>28990000</v>
      </c>
    </row>
    <row r="2499" spans="1:9" ht="14.25" customHeight="1">
      <c r="A2499" s="38" t="s">
        <v>4309</v>
      </c>
      <c r="B2499" s="45">
        <v>44850</v>
      </c>
      <c r="C2499" s="43">
        <v>174</v>
      </c>
      <c r="D2499" s="40" t="s">
        <v>11</v>
      </c>
      <c r="E2499" s="40" t="s">
        <v>1767</v>
      </c>
      <c r="F2499" s="40">
        <v>1</v>
      </c>
      <c r="G2499" s="39">
        <v>19990000</v>
      </c>
      <c r="H2499" s="39">
        <v>19990000</v>
      </c>
      <c r="I2499" s="49">
        <f>VLOOKUP(E2499,'sản phẩm'!$A$2:E4009,5,FALSE)</f>
        <v>18990000</v>
      </c>
    </row>
    <row r="2500" spans="1:9" ht="14.25" customHeight="1">
      <c r="A2500" s="38" t="s">
        <v>4310</v>
      </c>
      <c r="B2500" s="45">
        <v>44850</v>
      </c>
      <c r="C2500" s="43">
        <v>591</v>
      </c>
      <c r="D2500" s="40" t="s">
        <v>15</v>
      </c>
      <c r="E2500" s="40" t="s">
        <v>1773</v>
      </c>
      <c r="F2500" s="40">
        <v>1</v>
      </c>
      <c r="G2500" s="39">
        <v>33000000</v>
      </c>
      <c r="H2500" s="39">
        <v>33000000</v>
      </c>
      <c r="I2500" s="49">
        <f>VLOOKUP(E2500,'sản phẩm'!$A$2:E4298,5,FALSE)</f>
        <v>32000000</v>
      </c>
    </row>
    <row r="2501" spans="1:9" ht="14.25" customHeight="1">
      <c r="A2501" s="38" t="s">
        <v>4311</v>
      </c>
      <c r="B2501" s="45">
        <v>44850</v>
      </c>
      <c r="C2501" s="43">
        <v>201</v>
      </c>
      <c r="D2501" s="40" t="s">
        <v>11</v>
      </c>
      <c r="E2501" s="40" t="s">
        <v>1759</v>
      </c>
      <c r="F2501" s="40">
        <v>2</v>
      </c>
      <c r="G2501" s="39">
        <v>4290000</v>
      </c>
      <c r="H2501" s="39">
        <v>8580000</v>
      </c>
      <c r="I2501" s="49">
        <f>VLOOKUP(E2501,'sản phẩm'!$A$2:E3599,5,FALSE)</f>
        <v>3290000</v>
      </c>
    </row>
    <row r="2502" spans="1:9" ht="14.25" customHeight="1">
      <c r="A2502" s="38" t="s">
        <v>4312</v>
      </c>
      <c r="B2502" s="45">
        <v>44851</v>
      </c>
      <c r="C2502" s="43">
        <v>817</v>
      </c>
      <c r="D2502" s="40" t="s">
        <v>4</v>
      </c>
      <c r="E2502" s="40" t="s">
        <v>1797</v>
      </c>
      <c r="F2502" s="40">
        <v>1</v>
      </c>
      <c r="G2502" s="39">
        <v>53990000</v>
      </c>
      <c r="H2502" s="39">
        <v>53990000</v>
      </c>
      <c r="I2502" s="49">
        <f>VLOOKUP(E2502,'sản phẩm'!$A$2:E5526,5,FALSE)</f>
        <v>52990000</v>
      </c>
    </row>
    <row r="2503" spans="1:9" ht="14.25" customHeight="1">
      <c r="A2503" s="38" t="s">
        <v>4313</v>
      </c>
      <c r="B2503" s="45">
        <v>44851</v>
      </c>
      <c r="C2503" s="43">
        <v>418</v>
      </c>
      <c r="D2503" s="40" t="s">
        <v>11</v>
      </c>
      <c r="E2503" s="40" t="s">
        <v>1757</v>
      </c>
      <c r="F2503" s="40">
        <v>2</v>
      </c>
      <c r="G2503" s="39">
        <v>3290000</v>
      </c>
      <c r="H2503" s="39">
        <v>6580000</v>
      </c>
      <c r="I2503" s="49">
        <f>VLOOKUP(E2503,'sản phẩm'!$A$2:E3511,5,FALSE)</f>
        <v>2290000</v>
      </c>
    </row>
    <row r="2504" spans="1:9" ht="14.25" customHeight="1">
      <c r="A2504" s="38" t="s">
        <v>4314</v>
      </c>
      <c r="B2504" s="45">
        <v>44851</v>
      </c>
      <c r="C2504" s="43">
        <v>1227</v>
      </c>
      <c r="D2504" s="40" t="s">
        <v>11</v>
      </c>
      <c r="E2504" s="40" t="s">
        <v>1781</v>
      </c>
      <c r="F2504" s="40">
        <v>2</v>
      </c>
      <c r="G2504" s="39">
        <v>49990000</v>
      </c>
      <c r="H2504" s="39">
        <v>99980000</v>
      </c>
      <c r="I2504" s="49">
        <f>VLOOKUP(E2504,'sản phẩm'!$A$2:E4729,5,FALSE)</f>
        <v>48990000</v>
      </c>
    </row>
    <row r="2505" spans="1:9" ht="14.25" customHeight="1">
      <c r="A2505" s="38" t="s">
        <v>4315</v>
      </c>
      <c r="B2505" s="45">
        <v>44851</v>
      </c>
      <c r="C2505" s="43">
        <v>1599</v>
      </c>
      <c r="D2505" s="40" t="s">
        <v>4</v>
      </c>
      <c r="E2505" s="40" t="s">
        <v>1755</v>
      </c>
      <c r="F2505" s="40">
        <v>2</v>
      </c>
      <c r="G2505" s="39">
        <v>29990000</v>
      </c>
      <c r="H2505" s="39">
        <v>59980000</v>
      </c>
      <c r="I2505" s="49">
        <f>VLOOKUP(E2505,'sản phẩm'!$A$2:E3399,5,FALSE)</f>
        <v>28990000</v>
      </c>
    </row>
    <row r="2506" spans="1:9" ht="14.25" customHeight="1">
      <c r="A2506" s="38" t="s">
        <v>4316</v>
      </c>
      <c r="B2506" s="45">
        <v>44851</v>
      </c>
      <c r="C2506" s="43">
        <v>1261</v>
      </c>
      <c r="D2506" s="40" t="s">
        <v>4</v>
      </c>
      <c r="E2506" s="40" t="s">
        <v>1795</v>
      </c>
      <c r="F2506" s="40">
        <v>1</v>
      </c>
      <c r="G2506" s="39">
        <v>34990000</v>
      </c>
      <c r="H2506" s="39">
        <v>34990000</v>
      </c>
      <c r="I2506" s="49">
        <f>VLOOKUP(E2506,'sản phẩm'!$A$2:E5424,5,FALSE)</f>
        <v>33990000</v>
      </c>
    </row>
    <row r="2507" spans="1:9" ht="14.25" customHeight="1">
      <c r="A2507" s="38" t="s">
        <v>4317</v>
      </c>
      <c r="B2507" s="45">
        <v>44852</v>
      </c>
      <c r="C2507" s="43">
        <v>10</v>
      </c>
      <c r="D2507" s="40" t="s">
        <v>11</v>
      </c>
      <c r="E2507" s="40" t="s">
        <v>1769</v>
      </c>
      <c r="F2507" s="40">
        <v>1</v>
      </c>
      <c r="G2507" s="39">
        <v>6390000</v>
      </c>
      <c r="H2507" s="39">
        <v>6390000</v>
      </c>
      <c r="I2507" s="49">
        <f>VLOOKUP(E2507,'sản phẩm'!$A$2:E4102,5,FALSE)</f>
        <v>5390000</v>
      </c>
    </row>
    <row r="2508" spans="1:9" ht="14.25" customHeight="1">
      <c r="A2508" s="38" t="s">
        <v>4318</v>
      </c>
      <c r="B2508" s="45">
        <v>44852</v>
      </c>
      <c r="C2508" s="43">
        <v>1552</v>
      </c>
      <c r="D2508" s="40" t="s">
        <v>15</v>
      </c>
      <c r="E2508" s="40" t="s">
        <v>1793</v>
      </c>
      <c r="F2508" s="40">
        <v>2</v>
      </c>
      <c r="G2508" s="39">
        <v>29990000</v>
      </c>
      <c r="H2508" s="39">
        <v>59980000</v>
      </c>
      <c r="I2508" s="49">
        <f>VLOOKUP(E2508,'sản phẩm'!$A$2:E5322,5,FALSE)</f>
        <v>28990000</v>
      </c>
    </row>
    <row r="2509" spans="1:9" ht="14.25" customHeight="1">
      <c r="A2509" s="38" t="s">
        <v>4319</v>
      </c>
      <c r="B2509" s="45">
        <v>44852</v>
      </c>
      <c r="C2509" s="43">
        <v>624</v>
      </c>
      <c r="D2509" s="40" t="s">
        <v>8</v>
      </c>
      <c r="E2509" s="40" t="s">
        <v>1748</v>
      </c>
      <c r="F2509" s="40">
        <v>1</v>
      </c>
      <c r="G2509" s="39">
        <v>7990000</v>
      </c>
      <c r="H2509" s="39">
        <v>7990000</v>
      </c>
      <c r="I2509" s="49">
        <f>VLOOKUP(E2509,'sản phẩm'!$A$2:E3123,5,FALSE)</f>
        <v>6990000</v>
      </c>
    </row>
    <row r="2510" spans="1:9" ht="14.25" customHeight="1">
      <c r="A2510" s="38" t="s">
        <v>4320</v>
      </c>
      <c r="B2510" s="45">
        <v>44852</v>
      </c>
      <c r="C2510" s="43">
        <v>1395</v>
      </c>
      <c r="D2510" s="40" t="s">
        <v>11</v>
      </c>
      <c r="E2510" s="40" t="s">
        <v>1767</v>
      </c>
      <c r="F2510" s="40">
        <v>1</v>
      </c>
      <c r="G2510" s="39">
        <v>19990000</v>
      </c>
      <c r="H2510" s="39">
        <v>19990000</v>
      </c>
      <c r="I2510" s="49">
        <f>VLOOKUP(E2510,'sản phẩm'!$A$2:E4010,5,FALSE)</f>
        <v>18990000</v>
      </c>
    </row>
    <row r="2511" spans="1:9" ht="14.25" customHeight="1">
      <c r="A2511" s="38" t="s">
        <v>4321</v>
      </c>
      <c r="B2511" s="45">
        <v>44852</v>
      </c>
      <c r="C2511" s="43">
        <v>935</v>
      </c>
      <c r="D2511" s="40" t="s">
        <v>11</v>
      </c>
      <c r="E2511" s="40" t="s">
        <v>1769</v>
      </c>
      <c r="F2511" s="40">
        <v>2</v>
      </c>
      <c r="G2511" s="39">
        <v>6390000</v>
      </c>
      <c r="H2511" s="39">
        <v>12780000</v>
      </c>
      <c r="I2511" s="49">
        <f>VLOOKUP(E2511,'sản phẩm'!$A$2:E4103,5,FALSE)</f>
        <v>5390000</v>
      </c>
    </row>
    <row r="2512" spans="1:9" ht="14.25" customHeight="1">
      <c r="A2512" s="38" t="s">
        <v>4322</v>
      </c>
      <c r="B2512" s="45">
        <v>44852</v>
      </c>
      <c r="C2512" s="43">
        <v>1238</v>
      </c>
      <c r="D2512" s="40" t="s">
        <v>11</v>
      </c>
      <c r="E2512" s="40" t="s">
        <v>1763</v>
      </c>
      <c r="F2512" s="40">
        <v>1</v>
      </c>
      <c r="G2512" s="39">
        <v>3290000</v>
      </c>
      <c r="H2512" s="39">
        <v>3290000</v>
      </c>
      <c r="I2512" s="49">
        <f>VLOOKUP(E2512,'sản phẩm'!$A$2:E3798,5,FALSE)</f>
        <v>2290000</v>
      </c>
    </row>
    <row r="2513" spans="1:9" ht="14.25" customHeight="1">
      <c r="A2513" s="38" t="s">
        <v>4323</v>
      </c>
      <c r="B2513" s="45">
        <v>44852</v>
      </c>
      <c r="C2513" s="43">
        <v>1508</v>
      </c>
      <c r="D2513" s="40" t="s">
        <v>8</v>
      </c>
      <c r="E2513" s="40" t="s">
        <v>1771</v>
      </c>
      <c r="F2513" s="40">
        <v>1</v>
      </c>
      <c r="G2513" s="39">
        <v>5690000</v>
      </c>
      <c r="H2513" s="39">
        <v>5690000</v>
      </c>
      <c r="I2513" s="49">
        <f>VLOOKUP(E2513,'sản phẩm'!$A$2:E4204,5,FALSE)</f>
        <v>4690000</v>
      </c>
    </row>
    <row r="2514" spans="1:9" ht="14.25" customHeight="1">
      <c r="A2514" s="38" t="s">
        <v>4324</v>
      </c>
      <c r="B2514" s="45">
        <v>44852</v>
      </c>
      <c r="C2514" s="43">
        <v>515</v>
      </c>
      <c r="D2514" s="40" t="s">
        <v>11</v>
      </c>
      <c r="E2514" s="40" t="s">
        <v>1763</v>
      </c>
      <c r="F2514" s="40">
        <v>1</v>
      </c>
      <c r="G2514" s="39">
        <v>3290000</v>
      </c>
      <c r="H2514" s="39">
        <v>3290000</v>
      </c>
      <c r="I2514" s="49">
        <f>VLOOKUP(E2514,'sản phẩm'!$A$2:E3799,5,FALSE)</f>
        <v>2290000</v>
      </c>
    </row>
    <row r="2515" spans="1:9" ht="14.25" customHeight="1">
      <c r="A2515" s="38" t="s">
        <v>4325</v>
      </c>
      <c r="B2515" s="45">
        <v>44853</v>
      </c>
      <c r="C2515" s="43">
        <v>379</v>
      </c>
      <c r="D2515" s="40" t="s">
        <v>11</v>
      </c>
      <c r="E2515" s="40" t="s">
        <v>1777</v>
      </c>
      <c r="F2515" s="40">
        <v>2</v>
      </c>
      <c r="G2515" s="39">
        <v>23990000</v>
      </c>
      <c r="H2515" s="39">
        <v>47980000</v>
      </c>
      <c r="I2515" s="49">
        <f>VLOOKUP(E2515,'sản phẩm'!$A$2:E4535,5,FALSE)</f>
        <v>22990000</v>
      </c>
    </row>
    <row r="2516" spans="1:9" ht="14.25" customHeight="1">
      <c r="A2516" s="38" t="s">
        <v>4326</v>
      </c>
      <c r="B2516" s="45">
        <v>44853</v>
      </c>
      <c r="C2516" s="43">
        <v>1281</v>
      </c>
      <c r="D2516" s="40" t="s">
        <v>11</v>
      </c>
      <c r="E2516" s="40" t="s">
        <v>1803</v>
      </c>
      <c r="F2516" s="40">
        <v>1</v>
      </c>
      <c r="G2516" s="39">
        <v>27990000</v>
      </c>
      <c r="H2516" s="39">
        <v>27990000</v>
      </c>
      <c r="I2516" s="49">
        <f>VLOOKUP(E2516,'sản phẩm'!$A$2:E5820,5,FALSE)</f>
        <v>26990000</v>
      </c>
    </row>
    <row r="2517" spans="1:9" ht="14.25" customHeight="1">
      <c r="A2517" s="38" t="s">
        <v>4327</v>
      </c>
      <c r="B2517" s="45">
        <v>44853</v>
      </c>
      <c r="C2517" s="43">
        <v>10</v>
      </c>
      <c r="D2517" s="40" t="s">
        <v>15</v>
      </c>
      <c r="E2517" s="40" t="s">
        <v>1779</v>
      </c>
      <c r="F2517" s="40">
        <v>2</v>
      </c>
      <c r="G2517" s="39">
        <v>31990000</v>
      </c>
      <c r="H2517" s="39">
        <v>63980000</v>
      </c>
      <c r="I2517" s="49">
        <f>VLOOKUP(E2517,'sản phẩm'!$A$2:E4624,5,FALSE)</f>
        <v>30990000</v>
      </c>
    </row>
    <row r="2518" spans="1:9" ht="14.25" customHeight="1">
      <c r="A2518" s="38" t="s">
        <v>4328</v>
      </c>
      <c r="B2518" s="45">
        <v>44853</v>
      </c>
      <c r="C2518" s="43">
        <v>548</v>
      </c>
      <c r="D2518" s="40" t="s">
        <v>11</v>
      </c>
      <c r="E2518" s="40" t="s">
        <v>1761</v>
      </c>
      <c r="F2518" s="40">
        <v>2</v>
      </c>
      <c r="G2518" s="39">
        <v>20990000</v>
      </c>
      <c r="H2518" s="39">
        <v>41980000</v>
      </c>
      <c r="I2518" s="49">
        <f>VLOOKUP(E2518,'sản phẩm'!$A$2:E3693,5,FALSE)</f>
        <v>19990000</v>
      </c>
    </row>
    <row r="2519" spans="1:9" ht="14.25" customHeight="1">
      <c r="A2519" s="38" t="s">
        <v>4329</v>
      </c>
      <c r="B2519" s="45">
        <v>44853</v>
      </c>
      <c r="C2519" s="43">
        <v>522</v>
      </c>
      <c r="D2519" s="40" t="s">
        <v>4</v>
      </c>
      <c r="E2519" s="40" t="s">
        <v>1785</v>
      </c>
      <c r="F2519" s="40">
        <v>2</v>
      </c>
      <c r="G2519" s="39">
        <v>16000000</v>
      </c>
      <c r="H2519" s="39">
        <v>32000000</v>
      </c>
      <c r="I2519" s="49">
        <f>VLOOKUP(E2519,'sản phẩm'!$A$2:E4920,5,FALSE)</f>
        <v>15000000</v>
      </c>
    </row>
    <row r="2520" spans="1:9" ht="14.25" customHeight="1">
      <c r="A2520" s="38" t="s">
        <v>4330</v>
      </c>
      <c r="B2520" s="45">
        <v>44853</v>
      </c>
      <c r="C2520" s="43">
        <v>587</v>
      </c>
      <c r="D2520" s="40" t="s">
        <v>11</v>
      </c>
      <c r="E2520" s="40" t="s">
        <v>1775</v>
      </c>
      <c r="F2520" s="40">
        <v>2</v>
      </c>
      <c r="G2520" s="39">
        <v>29990000</v>
      </c>
      <c r="H2520" s="39">
        <v>59980000</v>
      </c>
      <c r="I2520" s="49">
        <f>VLOOKUP(E2520,'sản phẩm'!$A$2:E4417,5,FALSE)</f>
        <v>28990000</v>
      </c>
    </row>
    <row r="2521" spans="1:9" ht="14.25" customHeight="1">
      <c r="A2521" s="38" t="s">
        <v>4331</v>
      </c>
      <c r="B2521" s="45">
        <v>44854</v>
      </c>
      <c r="C2521" s="43">
        <v>1306</v>
      </c>
      <c r="D2521" s="40" t="s">
        <v>8</v>
      </c>
      <c r="E2521" s="40" t="s">
        <v>1761</v>
      </c>
      <c r="F2521" s="40">
        <v>1</v>
      </c>
      <c r="G2521" s="39">
        <v>20990000</v>
      </c>
      <c r="H2521" s="39">
        <v>20990000</v>
      </c>
      <c r="I2521" s="49">
        <f>VLOOKUP(E2521,'sản phẩm'!$A$2:E3694,5,FALSE)</f>
        <v>19990000</v>
      </c>
    </row>
    <row r="2522" spans="1:9" ht="14.25" customHeight="1">
      <c r="A2522" s="38" t="s">
        <v>4332</v>
      </c>
      <c r="B2522" s="45">
        <v>44854</v>
      </c>
      <c r="C2522" s="43">
        <v>1647</v>
      </c>
      <c r="D2522" s="40" t="s">
        <v>11</v>
      </c>
      <c r="E2522" s="40" t="s">
        <v>1775</v>
      </c>
      <c r="F2522" s="40">
        <v>1</v>
      </c>
      <c r="G2522" s="39">
        <v>29990000</v>
      </c>
      <c r="H2522" s="39">
        <v>29990000</v>
      </c>
      <c r="I2522" s="49">
        <f>VLOOKUP(E2522,'sản phẩm'!$A$2:E4418,5,FALSE)</f>
        <v>28990000</v>
      </c>
    </row>
    <row r="2523" spans="1:9" ht="14.25" customHeight="1">
      <c r="A2523" s="38" t="s">
        <v>4333</v>
      </c>
      <c r="B2523" s="45">
        <v>44854</v>
      </c>
      <c r="C2523" s="43">
        <v>1561</v>
      </c>
      <c r="D2523" s="40" t="s">
        <v>11</v>
      </c>
      <c r="E2523" s="40" t="s">
        <v>1745</v>
      </c>
      <c r="F2523" s="40">
        <v>1</v>
      </c>
      <c r="G2523" s="39">
        <v>6990000</v>
      </c>
      <c r="H2523" s="39">
        <v>6990000</v>
      </c>
      <c r="I2523" s="49">
        <f>VLOOKUP(E2523,'sản phẩm'!$A$2:E3021,5,FALSE)</f>
        <v>5990000</v>
      </c>
    </row>
    <row r="2524" spans="1:9" ht="14.25" customHeight="1">
      <c r="A2524" s="38" t="s">
        <v>4334</v>
      </c>
      <c r="B2524" s="45">
        <v>44854</v>
      </c>
      <c r="C2524" s="43">
        <v>1431</v>
      </c>
      <c r="D2524" s="40" t="s">
        <v>15</v>
      </c>
      <c r="E2524" s="40" t="s">
        <v>1775</v>
      </c>
      <c r="F2524" s="40">
        <v>2</v>
      </c>
      <c r="G2524" s="39">
        <v>29990000</v>
      </c>
      <c r="H2524" s="39">
        <v>59980000</v>
      </c>
      <c r="I2524" s="49">
        <f>VLOOKUP(E2524,'sản phẩm'!$A$2:E4419,5,FALSE)</f>
        <v>28990000</v>
      </c>
    </row>
    <row r="2525" spans="1:9" ht="14.25" customHeight="1">
      <c r="A2525" s="38" t="s">
        <v>4335</v>
      </c>
      <c r="B2525" s="45">
        <v>44854</v>
      </c>
      <c r="C2525" s="43">
        <v>736</v>
      </c>
      <c r="D2525" s="40" t="s">
        <v>11</v>
      </c>
      <c r="E2525" s="40" t="s">
        <v>1777</v>
      </c>
      <c r="F2525" s="40">
        <v>1</v>
      </c>
      <c r="G2525" s="39">
        <v>23990000</v>
      </c>
      <c r="H2525" s="39">
        <v>23990000</v>
      </c>
      <c r="I2525" s="49">
        <f>VLOOKUP(E2525,'sản phẩm'!$A$2:E4536,5,FALSE)</f>
        <v>22990000</v>
      </c>
    </row>
    <row r="2526" spans="1:9" ht="14.25" customHeight="1">
      <c r="A2526" s="38" t="s">
        <v>4336</v>
      </c>
      <c r="B2526" s="45">
        <v>44854</v>
      </c>
      <c r="C2526" s="43">
        <v>1307</v>
      </c>
      <c r="D2526" s="40" t="s">
        <v>4</v>
      </c>
      <c r="E2526" s="40" t="s">
        <v>1773</v>
      </c>
      <c r="F2526" s="40">
        <v>2</v>
      </c>
      <c r="G2526" s="39">
        <v>33000000</v>
      </c>
      <c r="H2526" s="39">
        <v>66000000</v>
      </c>
      <c r="I2526" s="49">
        <f>VLOOKUP(E2526,'sản phẩm'!$A$2:E4299,5,FALSE)</f>
        <v>32000000</v>
      </c>
    </row>
    <row r="2527" spans="1:9" ht="14.25" customHeight="1">
      <c r="A2527" s="38" t="s">
        <v>4337</v>
      </c>
      <c r="B2527" s="45">
        <v>44854</v>
      </c>
      <c r="C2527" s="43">
        <v>1398</v>
      </c>
      <c r="D2527" s="40" t="s">
        <v>11</v>
      </c>
      <c r="E2527" s="40" t="s">
        <v>1799</v>
      </c>
      <c r="F2527" s="40">
        <v>2</v>
      </c>
      <c r="G2527" s="39">
        <v>22990000</v>
      </c>
      <c r="H2527" s="39">
        <v>45980000</v>
      </c>
      <c r="I2527" s="49">
        <f>VLOOKUP(E2527,'sản phẩm'!$A$2:E5623,5,FALSE)</f>
        <v>21990000</v>
      </c>
    </row>
    <row r="2528" spans="1:9" ht="14.25" customHeight="1">
      <c r="A2528" s="38" t="s">
        <v>4338</v>
      </c>
      <c r="B2528" s="45">
        <v>44854</v>
      </c>
      <c r="C2528" s="43">
        <v>200</v>
      </c>
      <c r="D2528" s="40" t="s">
        <v>11</v>
      </c>
      <c r="E2528" s="40" t="s">
        <v>1761</v>
      </c>
      <c r="F2528" s="40">
        <v>1</v>
      </c>
      <c r="G2528" s="39">
        <v>20990000</v>
      </c>
      <c r="H2528" s="39">
        <v>20990000</v>
      </c>
      <c r="I2528" s="49">
        <f>VLOOKUP(E2528,'sản phẩm'!$A$2:E3695,5,FALSE)</f>
        <v>19990000</v>
      </c>
    </row>
    <row r="2529" spans="1:9" ht="14.25" customHeight="1">
      <c r="A2529" s="38" t="s">
        <v>4339</v>
      </c>
      <c r="B2529" s="45">
        <v>44855</v>
      </c>
      <c r="C2529" s="43">
        <v>447</v>
      </c>
      <c r="D2529" s="40" t="s">
        <v>15</v>
      </c>
      <c r="E2529" s="40" t="s">
        <v>1773</v>
      </c>
      <c r="F2529" s="40">
        <v>1</v>
      </c>
      <c r="G2529" s="39">
        <v>33000000</v>
      </c>
      <c r="H2529" s="39">
        <v>33000000</v>
      </c>
      <c r="I2529" s="49">
        <f>VLOOKUP(E2529,'sản phẩm'!$A$2:E4300,5,FALSE)</f>
        <v>32000000</v>
      </c>
    </row>
    <row r="2530" spans="1:9" ht="14.25" customHeight="1">
      <c r="A2530" s="38" t="s">
        <v>4340</v>
      </c>
      <c r="B2530" s="45">
        <v>44855</v>
      </c>
      <c r="C2530" s="43">
        <v>889</v>
      </c>
      <c r="D2530" s="40" t="s">
        <v>11</v>
      </c>
      <c r="E2530" s="40" t="s">
        <v>1757</v>
      </c>
      <c r="F2530" s="40">
        <v>2</v>
      </c>
      <c r="G2530" s="39">
        <v>3290000</v>
      </c>
      <c r="H2530" s="39">
        <v>6580000</v>
      </c>
      <c r="I2530" s="49">
        <f>VLOOKUP(E2530,'sản phẩm'!$A$2:E3512,5,FALSE)</f>
        <v>2290000</v>
      </c>
    </row>
    <row r="2531" spans="1:9" ht="14.25" customHeight="1">
      <c r="A2531" s="38" t="s">
        <v>4341</v>
      </c>
      <c r="B2531" s="45">
        <v>44855</v>
      </c>
      <c r="C2531" s="43">
        <v>926</v>
      </c>
      <c r="D2531" s="40" t="s">
        <v>15</v>
      </c>
      <c r="E2531" s="40" t="s">
        <v>1805</v>
      </c>
      <c r="F2531" s="40">
        <v>2</v>
      </c>
      <c r="G2531" s="39">
        <v>69990000</v>
      </c>
      <c r="H2531" s="39">
        <v>139980000</v>
      </c>
      <c r="I2531" s="49">
        <f>VLOOKUP(E2531,'sản phẩm'!$A$2:E5918,5,FALSE)</f>
        <v>68990000</v>
      </c>
    </row>
    <row r="2532" spans="1:9" ht="14.25" customHeight="1">
      <c r="A2532" s="38" t="s">
        <v>4342</v>
      </c>
      <c r="B2532" s="45">
        <v>44855</v>
      </c>
      <c r="C2532" s="43">
        <v>1059</v>
      </c>
      <c r="D2532" s="40" t="s">
        <v>4</v>
      </c>
      <c r="E2532" s="40" t="s">
        <v>1753</v>
      </c>
      <c r="F2532" s="40">
        <v>2</v>
      </c>
      <c r="G2532" s="39">
        <v>48990000</v>
      </c>
      <c r="H2532" s="39">
        <v>97980000</v>
      </c>
      <c r="I2532" s="49">
        <f>VLOOKUP(E2532,'sản phẩm'!$A$2:E3314,5,FALSE)</f>
        <v>47990000</v>
      </c>
    </row>
    <row r="2533" spans="1:9" ht="14.25" customHeight="1">
      <c r="A2533" s="38" t="s">
        <v>4343</v>
      </c>
      <c r="B2533" s="45">
        <v>44855</v>
      </c>
      <c r="C2533" s="43">
        <v>1217</v>
      </c>
      <c r="D2533" s="40" t="s">
        <v>15</v>
      </c>
      <c r="E2533" s="40" t="s">
        <v>1801</v>
      </c>
      <c r="F2533" s="40">
        <v>1</v>
      </c>
      <c r="G2533" s="39">
        <v>32990000</v>
      </c>
      <c r="H2533" s="39">
        <v>32990000</v>
      </c>
      <c r="I2533" s="49">
        <f>VLOOKUP(E2533,'sản phẩm'!$A$2:E5726,5,FALSE)</f>
        <v>31990000</v>
      </c>
    </row>
    <row r="2534" spans="1:9" ht="14.25" customHeight="1">
      <c r="A2534" s="38" t="s">
        <v>4344</v>
      </c>
      <c r="B2534" s="45">
        <v>44855</v>
      </c>
      <c r="C2534" s="43">
        <v>204</v>
      </c>
      <c r="D2534" s="40" t="s">
        <v>11</v>
      </c>
      <c r="E2534" s="40" t="s">
        <v>1763</v>
      </c>
      <c r="F2534" s="40">
        <v>2</v>
      </c>
      <c r="G2534" s="39">
        <v>3290000</v>
      </c>
      <c r="H2534" s="39">
        <v>6580000</v>
      </c>
      <c r="I2534" s="49">
        <f>VLOOKUP(E2534,'sản phẩm'!$A$2:E3800,5,FALSE)</f>
        <v>2290000</v>
      </c>
    </row>
    <row r="2535" spans="1:9" ht="14.25" customHeight="1">
      <c r="A2535" s="38" t="s">
        <v>4345</v>
      </c>
      <c r="B2535" s="45">
        <v>44856</v>
      </c>
      <c r="C2535" s="43">
        <v>138</v>
      </c>
      <c r="D2535" s="40" t="s">
        <v>15</v>
      </c>
      <c r="E2535" s="40" t="s">
        <v>1801</v>
      </c>
      <c r="F2535" s="40">
        <v>1</v>
      </c>
      <c r="G2535" s="39">
        <v>32990000</v>
      </c>
      <c r="H2535" s="39">
        <v>32990000</v>
      </c>
      <c r="I2535" s="49">
        <f>VLOOKUP(E2535,'sản phẩm'!$A$2:E5727,5,FALSE)</f>
        <v>31990000</v>
      </c>
    </row>
    <row r="2536" spans="1:9" ht="14.25" customHeight="1">
      <c r="A2536" s="38" t="s">
        <v>4346</v>
      </c>
      <c r="B2536" s="45">
        <v>44856</v>
      </c>
      <c r="C2536" s="43">
        <v>391</v>
      </c>
      <c r="D2536" s="40" t="s">
        <v>4</v>
      </c>
      <c r="E2536" s="40" t="s">
        <v>1805</v>
      </c>
      <c r="F2536" s="40">
        <v>2</v>
      </c>
      <c r="G2536" s="39">
        <v>69990000</v>
      </c>
      <c r="H2536" s="39">
        <v>139980000</v>
      </c>
      <c r="I2536" s="49">
        <f>VLOOKUP(E2536,'sản phẩm'!$A$2:E5919,5,FALSE)</f>
        <v>68990000</v>
      </c>
    </row>
    <row r="2537" spans="1:9" ht="14.25" customHeight="1">
      <c r="A2537" s="38" t="s">
        <v>4347</v>
      </c>
      <c r="B2537" s="45">
        <v>44856</v>
      </c>
      <c r="C2537" s="43">
        <v>22</v>
      </c>
      <c r="D2537" s="40" t="s">
        <v>11</v>
      </c>
      <c r="E2537" s="40" t="s">
        <v>1781</v>
      </c>
      <c r="F2537" s="40">
        <v>2</v>
      </c>
      <c r="G2537" s="39">
        <v>49990000</v>
      </c>
      <c r="H2537" s="39">
        <v>99980000</v>
      </c>
      <c r="I2537" s="49">
        <f>VLOOKUP(E2537,'sản phẩm'!$A$2:E4730,5,FALSE)</f>
        <v>48990000</v>
      </c>
    </row>
    <row r="2538" spans="1:9" ht="14.25" customHeight="1">
      <c r="A2538" s="38" t="s">
        <v>4348</v>
      </c>
      <c r="B2538" s="45">
        <v>44856</v>
      </c>
      <c r="C2538" s="43">
        <v>420</v>
      </c>
      <c r="D2538" s="40" t="s">
        <v>11</v>
      </c>
      <c r="E2538" s="40" t="s">
        <v>1759</v>
      </c>
      <c r="F2538" s="40">
        <v>2</v>
      </c>
      <c r="G2538" s="39">
        <v>4290000</v>
      </c>
      <c r="H2538" s="39">
        <v>8580000</v>
      </c>
      <c r="I2538" s="49">
        <f>VLOOKUP(E2538,'sản phẩm'!$A$2:E3600,5,FALSE)</f>
        <v>3290000</v>
      </c>
    </row>
    <row r="2539" spans="1:9" ht="14.25" customHeight="1">
      <c r="A2539" s="38" t="s">
        <v>4349</v>
      </c>
      <c r="B2539" s="45">
        <v>44856</v>
      </c>
      <c r="C2539" s="43">
        <v>695</v>
      </c>
      <c r="D2539" s="40" t="s">
        <v>11</v>
      </c>
      <c r="E2539" s="40" t="s">
        <v>1769</v>
      </c>
      <c r="F2539" s="40">
        <v>2</v>
      </c>
      <c r="G2539" s="39">
        <v>6390000</v>
      </c>
      <c r="H2539" s="39">
        <v>12780000</v>
      </c>
      <c r="I2539" s="49">
        <f>VLOOKUP(E2539,'sản phẩm'!$A$2:E4104,5,FALSE)</f>
        <v>5390000</v>
      </c>
    </row>
    <row r="2540" spans="1:9" ht="14.25" customHeight="1">
      <c r="A2540" s="38" t="s">
        <v>4350</v>
      </c>
      <c r="B2540" s="45">
        <v>44856</v>
      </c>
      <c r="C2540" s="43">
        <v>1599</v>
      </c>
      <c r="D2540" s="40" t="s">
        <v>11</v>
      </c>
      <c r="E2540" s="40" t="s">
        <v>1763</v>
      </c>
      <c r="F2540" s="40">
        <v>1</v>
      </c>
      <c r="G2540" s="39">
        <v>3290000</v>
      </c>
      <c r="H2540" s="39">
        <v>3290000</v>
      </c>
      <c r="I2540" s="49">
        <f>VLOOKUP(E2540,'sản phẩm'!$A$2:E3801,5,FALSE)</f>
        <v>2290000</v>
      </c>
    </row>
    <row r="2541" spans="1:9" ht="14.25" customHeight="1">
      <c r="A2541" s="38" t="s">
        <v>4351</v>
      </c>
      <c r="B2541" s="45">
        <v>44856</v>
      </c>
      <c r="C2541" s="43">
        <v>1566</v>
      </c>
      <c r="D2541" s="40" t="s">
        <v>4</v>
      </c>
      <c r="E2541" s="40" t="s">
        <v>1783</v>
      </c>
      <c r="F2541" s="40">
        <v>1</v>
      </c>
      <c r="G2541" s="39">
        <v>31990000</v>
      </c>
      <c r="H2541" s="39">
        <v>31990000</v>
      </c>
      <c r="I2541" s="49">
        <f>VLOOKUP(E2541,'sản phẩm'!$A$2:E4821,5,FALSE)</f>
        <v>30990000</v>
      </c>
    </row>
    <row r="2542" spans="1:9" ht="14.25" customHeight="1">
      <c r="A2542" s="38" t="s">
        <v>4352</v>
      </c>
      <c r="B2542" s="45">
        <v>44856</v>
      </c>
      <c r="C2542" s="43">
        <v>331</v>
      </c>
      <c r="D2542" s="40" t="s">
        <v>11</v>
      </c>
      <c r="E2542" s="40" t="s">
        <v>1757</v>
      </c>
      <c r="F2542" s="40">
        <v>1</v>
      </c>
      <c r="G2542" s="39">
        <v>3290000</v>
      </c>
      <c r="H2542" s="39">
        <v>3290000</v>
      </c>
      <c r="I2542" s="49">
        <f>VLOOKUP(E2542,'sản phẩm'!$A$2:E3513,5,FALSE)</f>
        <v>2290000</v>
      </c>
    </row>
    <row r="2543" spans="1:9" ht="14.25" customHeight="1">
      <c r="A2543" s="38" t="s">
        <v>4353</v>
      </c>
      <c r="B2543" s="45">
        <v>44857</v>
      </c>
      <c r="C2543" s="43">
        <v>1306</v>
      </c>
      <c r="D2543" s="40" t="s">
        <v>15</v>
      </c>
      <c r="E2543" s="40" t="s">
        <v>1795</v>
      </c>
      <c r="F2543" s="40">
        <v>2</v>
      </c>
      <c r="G2543" s="39">
        <v>34990000</v>
      </c>
      <c r="H2543" s="39">
        <v>69980000</v>
      </c>
      <c r="I2543" s="49">
        <f>VLOOKUP(E2543,'sản phẩm'!$A$2:E5425,5,FALSE)</f>
        <v>33990000</v>
      </c>
    </row>
    <row r="2544" spans="1:9" ht="14.25" customHeight="1">
      <c r="A2544" s="38" t="s">
        <v>4354</v>
      </c>
      <c r="B2544" s="45">
        <v>44857</v>
      </c>
      <c r="C2544" s="43">
        <v>100</v>
      </c>
      <c r="D2544" s="40" t="s">
        <v>11</v>
      </c>
      <c r="E2544" s="40" t="s">
        <v>1801</v>
      </c>
      <c r="F2544" s="40">
        <v>2</v>
      </c>
      <c r="G2544" s="39">
        <v>32990000</v>
      </c>
      <c r="H2544" s="39">
        <v>65980000</v>
      </c>
      <c r="I2544" s="49">
        <f>VLOOKUP(E2544,'sản phẩm'!$A$2:E5728,5,FALSE)</f>
        <v>31990000</v>
      </c>
    </row>
    <row r="2545" spans="1:9" ht="14.25" customHeight="1">
      <c r="A2545" s="38" t="s">
        <v>4355</v>
      </c>
      <c r="B2545" s="45">
        <v>44857</v>
      </c>
      <c r="C2545" s="43">
        <v>608</v>
      </c>
      <c r="D2545" s="40" t="s">
        <v>4</v>
      </c>
      <c r="E2545" s="40" t="s">
        <v>1755</v>
      </c>
      <c r="F2545" s="40">
        <v>1</v>
      </c>
      <c r="G2545" s="39">
        <v>29990000</v>
      </c>
      <c r="H2545" s="39">
        <v>29990000</v>
      </c>
      <c r="I2545" s="49">
        <f>VLOOKUP(E2545,'sản phẩm'!$A$2:E3400,5,FALSE)</f>
        <v>28990000</v>
      </c>
    </row>
    <row r="2546" spans="1:9" ht="14.25" customHeight="1">
      <c r="A2546" s="38" t="s">
        <v>4356</v>
      </c>
      <c r="B2546" s="45">
        <v>44857</v>
      </c>
      <c r="C2546" s="43">
        <v>1336</v>
      </c>
      <c r="D2546" s="40" t="s">
        <v>15</v>
      </c>
      <c r="E2546" s="40" t="s">
        <v>1757</v>
      </c>
      <c r="F2546" s="40">
        <v>2</v>
      </c>
      <c r="G2546" s="39">
        <v>3290000</v>
      </c>
      <c r="H2546" s="39">
        <v>6580000</v>
      </c>
      <c r="I2546" s="49">
        <f>VLOOKUP(E2546,'sản phẩm'!$A$2:E3514,5,FALSE)</f>
        <v>2290000</v>
      </c>
    </row>
    <row r="2547" spans="1:9" ht="14.25" customHeight="1">
      <c r="A2547" s="38" t="s">
        <v>4357</v>
      </c>
      <c r="B2547" s="45">
        <v>44858</v>
      </c>
      <c r="C2547" s="43">
        <v>1589</v>
      </c>
      <c r="D2547" s="40" t="s">
        <v>4</v>
      </c>
      <c r="E2547" s="40" t="s">
        <v>1775</v>
      </c>
      <c r="F2547" s="40">
        <v>2</v>
      </c>
      <c r="G2547" s="39">
        <v>29990000</v>
      </c>
      <c r="H2547" s="39">
        <v>59980000</v>
      </c>
      <c r="I2547" s="49">
        <f>VLOOKUP(E2547,'sản phẩm'!$A$2:E4420,5,FALSE)</f>
        <v>28990000</v>
      </c>
    </row>
    <row r="2548" spans="1:9" ht="14.25" customHeight="1">
      <c r="A2548" s="38" t="s">
        <v>4358</v>
      </c>
      <c r="B2548" s="45">
        <v>44858</v>
      </c>
      <c r="C2548" s="43">
        <v>241</v>
      </c>
      <c r="D2548" s="40" t="s">
        <v>11</v>
      </c>
      <c r="E2548" s="40" t="s">
        <v>1761</v>
      </c>
      <c r="F2548" s="40">
        <v>2</v>
      </c>
      <c r="G2548" s="39">
        <v>20990000</v>
      </c>
      <c r="H2548" s="39">
        <v>41980000</v>
      </c>
      <c r="I2548" s="49">
        <f>VLOOKUP(E2548,'sản phẩm'!$A$2:E3696,5,FALSE)</f>
        <v>19990000</v>
      </c>
    </row>
    <row r="2549" spans="1:9" ht="14.25" customHeight="1">
      <c r="A2549" s="38" t="s">
        <v>4359</v>
      </c>
      <c r="B2549" s="45">
        <v>44858</v>
      </c>
      <c r="C2549" s="43">
        <v>1368</v>
      </c>
      <c r="D2549" s="40" t="s">
        <v>11</v>
      </c>
      <c r="E2549" s="40" t="s">
        <v>1793</v>
      </c>
      <c r="F2549" s="40">
        <v>2</v>
      </c>
      <c r="G2549" s="39">
        <v>29990000</v>
      </c>
      <c r="H2549" s="39">
        <v>59980000</v>
      </c>
      <c r="I2549" s="49">
        <f>VLOOKUP(E2549,'sản phẩm'!$A$2:E5323,5,FALSE)</f>
        <v>28990000</v>
      </c>
    </row>
    <row r="2550" spans="1:9" ht="14.25" customHeight="1">
      <c r="A2550" s="38" t="s">
        <v>4360</v>
      </c>
      <c r="B2550" s="45">
        <v>44858</v>
      </c>
      <c r="C2550" s="43">
        <v>1067</v>
      </c>
      <c r="D2550" s="40" t="s">
        <v>11</v>
      </c>
      <c r="E2550" s="40" t="s">
        <v>1801</v>
      </c>
      <c r="F2550" s="40">
        <v>1</v>
      </c>
      <c r="G2550" s="39">
        <v>32990000</v>
      </c>
      <c r="H2550" s="39">
        <v>32990000</v>
      </c>
      <c r="I2550" s="49">
        <f>VLOOKUP(E2550,'sản phẩm'!$A$2:E5729,5,FALSE)</f>
        <v>31990000</v>
      </c>
    </row>
    <row r="2551" spans="1:9" ht="14.25" customHeight="1">
      <c r="A2551" s="38" t="s">
        <v>4361</v>
      </c>
      <c r="B2551" s="45">
        <v>44858</v>
      </c>
      <c r="C2551" s="43">
        <v>787</v>
      </c>
      <c r="D2551" s="40" t="s">
        <v>11</v>
      </c>
      <c r="E2551" s="40" t="s">
        <v>1791</v>
      </c>
      <c r="F2551" s="40">
        <v>1</v>
      </c>
      <c r="G2551" s="39">
        <v>9990000</v>
      </c>
      <c r="H2551" s="39">
        <v>9990000</v>
      </c>
      <c r="I2551" s="49">
        <f>VLOOKUP(E2551,'sản phẩm'!$A$2:E5209,5,FALSE)</f>
        <v>8990000</v>
      </c>
    </row>
    <row r="2552" spans="1:9" ht="14.25" customHeight="1">
      <c r="A2552" s="38" t="s">
        <v>4362</v>
      </c>
      <c r="B2552" s="45">
        <v>44859</v>
      </c>
      <c r="C2552" s="43">
        <v>1521</v>
      </c>
      <c r="D2552" s="40" t="s">
        <v>11</v>
      </c>
      <c r="E2552" s="40" t="s">
        <v>1767</v>
      </c>
      <c r="F2552" s="40">
        <v>1</v>
      </c>
      <c r="G2552" s="39">
        <v>19990000</v>
      </c>
      <c r="H2552" s="39">
        <v>19990000</v>
      </c>
      <c r="I2552" s="49">
        <f>VLOOKUP(E2552,'sản phẩm'!$A$2:E4011,5,FALSE)</f>
        <v>18990000</v>
      </c>
    </row>
    <row r="2553" spans="1:9" ht="14.25" customHeight="1">
      <c r="A2553" s="38" t="s">
        <v>4363</v>
      </c>
      <c r="B2553" s="45">
        <v>44859</v>
      </c>
      <c r="C2553" s="43">
        <v>340</v>
      </c>
      <c r="D2553" s="40" t="s">
        <v>11</v>
      </c>
      <c r="E2553" s="40" t="s">
        <v>1801</v>
      </c>
      <c r="F2553" s="40">
        <v>1</v>
      </c>
      <c r="G2553" s="39">
        <v>32990000</v>
      </c>
      <c r="H2553" s="39">
        <v>32990000</v>
      </c>
      <c r="I2553" s="49">
        <f>VLOOKUP(E2553,'sản phẩm'!$A$2:E5730,5,FALSE)</f>
        <v>31990000</v>
      </c>
    </row>
    <row r="2554" spans="1:9" ht="14.25" customHeight="1">
      <c r="A2554" s="38" t="s">
        <v>4364</v>
      </c>
      <c r="B2554" s="45">
        <v>44859</v>
      </c>
      <c r="C2554" s="43">
        <v>1197</v>
      </c>
      <c r="D2554" s="40" t="s">
        <v>11</v>
      </c>
      <c r="E2554" s="40" t="s">
        <v>1781</v>
      </c>
      <c r="F2554" s="40">
        <v>1</v>
      </c>
      <c r="G2554" s="39">
        <v>49990000</v>
      </c>
      <c r="H2554" s="39">
        <v>49990000</v>
      </c>
      <c r="I2554" s="49">
        <f>VLOOKUP(E2554,'sản phẩm'!$A$2:E4731,5,FALSE)</f>
        <v>48990000</v>
      </c>
    </row>
    <row r="2555" spans="1:9" ht="14.25" customHeight="1">
      <c r="A2555" s="38" t="s">
        <v>4365</v>
      </c>
      <c r="B2555" s="45">
        <v>44859</v>
      </c>
      <c r="C2555" s="43">
        <v>1183</v>
      </c>
      <c r="D2555" s="40" t="s">
        <v>4</v>
      </c>
      <c r="E2555" s="40" t="s">
        <v>1753</v>
      </c>
      <c r="F2555" s="40">
        <v>1</v>
      </c>
      <c r="G2555" s="39">
        <v>48990000</v>
      </c>
      <c r="H2555" s="39">
        <v>48990000</v>
      </c>
      <c r="I2555" s="49">
        <f>VLOOKUP(E2555,'sản phẩm'!$A$2:E3315,5,FALSE)</f>
        <v>47990000</v>
      </c>
    </row>
    <row r="2556" spans="1:9" ht="14.25" customHeight="1">
      <c r="A2556" s="38" t="s">
        <v>4366</v>
      </c>
      <c r="B2556" s="45">
        <v>44859</v>
      </c>
      <c r="C2556" s="43">
        <v>154</v>
      </c>
      <c r="D2556" s="40" t="s">
        <v>4</v>
      </c>
      <c r="E2556" s="40" t="s">
        <v>1753</v>
      </c>
      <c r="F2556" s="40">
        <v>2</v>
      </c>
      <c r="G2556" s="39">
        <v>48990000</v>
      </c>
      <c r="H2556" s="39">
        <v>97980000</v>
      </c>
      <c r="I2556" s="49">
        <f>VLOOKUP(E2556,'sản phẩm'!$A$2:E3316,5,FALSE)</f>
        <v>47990000</v>
      </c>
    </row>
    <row r="2557" spans="1:9" ht="14.25" customHeight="1">
      <c r="A2557" s="38" t="s">
        <v>4367</v>
      </c>
      <c r="B2557" s="45">
        <v>44859</v>
      </c>
      <c r="C2557" s="43">
        <v>1470</v>
      </c>
      <c r="D2557" s="40" t="s">
        <v>15</v>
      </c>
      <c r="E2557" s="40" t="s">
        <v>1763</v>
      </c>
      <c r="F2557" s="40">
        <v>2</v>
      </c>
      <c r="G2557" s="39">
        <v>3290000</v>
      </c>
      <c r="H2557" s="39">
        <v>6580000</v>
      </c>
      <c r="I2557" s="49">
        <f>VLOOKUP(E2557,'sản phẩm'!$A$2:E3802,5,FALSE)</f>
        <v>2290000</v>
      </c>
    </row>
    <row r="2558" spans="1:9" ht="14.25" customHeight="1">
      <c r="A2558" s="38" t="s">
        <v>4368</v>
      </c>
      <c r="B2558" s="45">
        <v>44859</v>
      </c>
      <c r="C2558" s="43">
        <v>1329</v>
      </c>
      <c r="D2558" s="40" t="s">
        <v>4</v>
      </c>
      <c r="E2558" s="40" t="s">
        <v>1775</v>
      </c>
      <c r="F2558" s="40">
        <v>1</v>
      </c>
      <c r="G2558" s="39">
        <v>29990000</v>
      </c>
      <c r="H2558" s="39">
        <v>29990000</v>
      </c>
      <c r="I2558" s="49">
        <f>VLOOKUP(E2558,'sản phẩm'!$A$2:E4421,5,FALSE)</f>
        <v>28990000</v>
      </c>
    </row>
    <row r="2559" spans="1:9" ht="14.25" customHeight="1">
      <c r="A2559" s="38" t="s">
        <v>4369</v>
      </c>
      <c r="B2559" s="45">
        <v>44859</v>
      </c>
      <c r="C2559" s="43">
        <v>1597</v>
      </c>
      <c r="D2559" s="40" t="s">
        <v>8</v>
      </c>
      <c r="E2559" s="40" t="s">
        <v>1755</v>
      </c>
      <c r="F2559" s="40">
        <v>2</v>
      </c>
      <c r="G2559" s="39">
        <v>29990000</v>
      </c>
      <c r="H2559" s="39">
        <v>59980000</v>
      </c>
      <c r="I2559" s="49">
        <f>VLOOKUP(E2559,'sản phẩm'!$A$2:E3401,5,FALSE)</f>
        <v>28990000</v>
      </c>
    </row>
    <row r="2560" spans="1:9" ht="14.25" customHeight="1">
      <c r="A2560" s="38" t="s">
        <v>4370</v>
      </c>
      <c r="B2560" s="45">
        <v>44860</v>
      </c>
      <c r="C2560" s="43">
        <v>437</v>
      </c>
      <c r="D2560" s="40" t="s">
        <v>11</v>
      </c>
      <c r="E2560" s="40" t="s">
        <v>1761</v>
      </c>
      <c r="F2560" s="40">
        <v>2</v>
      </c>
      <c r="G2560" s="39">
        <v>20990000</v>
      </c>
      <c r="H2560" s="39">
        <v>41980000</v>
      </c>
      <c r="I2560" s="49">
        <f>VLOOKUP(E2560,'sản phẩm'!$A$2:E3697,5,FALSE)</f>
        <v>19990000</v>
      </c>
    </row>
    <row r="2561" spans="1:9" ht="14.25" customHeight="1">
      <c r="A2561" s="38" t="s">
        <v>4371</v>
      </c>
      <c r="B2561" s="45">
        <v>44860</v>
      </c>
      <c r="C2561" s="43">
        <v>229</v>
      </c>
      <c r="D2561" s="40" t="s">
        <v>4</v>
      </c>
      <c r="E2561" s="40" t="s">
        <v>1755</v>
      </c>
      <c r="F2561" s="40">
        <v>1</v>
      </c>
      <c r="G2561" s="39">
        <v>29990000</v>
      </c>
      <c r="H2561" s="39">
        <v>29990000</v>
      </c>
      <c r="I2561" s="49">
        <f>VLOOKUP(E2561,'sản phẩm'!$A$2:E3402,5,FALSE)</f>
        <v>28990000</v>
      </c>
    </row>
    <row r="2562" spans="1:9" ht="14.25" customHeight="1">
      <c r="A2562" s="38" t="s">
        <v>4372</v>
      </c>
      <c r="B2562" s="45">
        <v>44860</v>
      </c>
      <c r="C2562" s="43">
        <v>1584</v>
      </c>
      <c r="D2562" s="40" t="s">
        <v>11</v>
      </c>
      <c r="E2562" s="40" t="s">
        <v>1793</v>
      </c>
      <c r="F2562" s="40">
        <v>1</v>
      </c>
      <c r="G2562" s="39">
        <v>29990000</v>
      </c>
      <c r="H2562" s="39">
        <v>29990000</v>
      </c>
      <c r="I2562" s="49">
        <f>VLOOKUP(E2562,'sản phẩm'!$A$2:E5324,5,FALSE)</f>
        <v>28990000</v>
      </c>
    </row>
    <row r="2563" spans="1:9" ht="14.25" customHeight="1">
      <c r="A2563" s="38" t="s">
        <v>4373</v>
      </c>
      <c r="B2563" s="45">
        <v>44860</v>
      </c>
      <c r="C2563" s="43">
        <v>1006</v>
      </c>
      <c r="D2563" s="40" t="s">
        <v>4</v>
      </c>
      <c r="E2563" s="40" t="s">
        <v>1748</v>
      </c>
      <c r="F2563" s="40">
        <v>1</v>
      </c>
      <c r="G2563" s="39">
        <v>7990000</v>
      </c>
      <c r="H2563" s="39">
        <v>7990000</v>
      </c>
      <c r="I2563" s="49">
        <f>VLOOKUP(E2563,'sản phẩm'!$A$2:E3124,5,FALSE)</f>
        <v>6990000</v>
      </c>
    </row>
    <row r="2564" spans="1:9" ht="14.25" customHeight="1">
      <c r="A2564" s="38" t="s">
        <v>4374</v>
      </c>
      <c r="B2564" s="45">
        <v>44860</v>
      </c>
      <c r="C2564" s="43">
        <v>684</v>
      </c>
      <c r="D2564" s="40" t="s">
        <v>11</v>
      </c>
      <c r="E2564" s="40" t="s">
        <v>1789</v>
      </c>
      <c r="F2564" s="40">
        <v>2</v>
      </c>
      <c r="G2564" s="39">
        <v>4290000</v>
      </c>
      <c r="H2564" s="39">
        <v>8580000</v>
      </c>
      <c r="I2564" s="49">
        <f>VLOOKUP(E2564,'sản phẩm'!$A$2:E5106,5,FALSE)</f>
        <v>3290000</v>
      </c>
    </row>
    <row r="2565" spans="1:9" ht="14.25" customHeight="1">
      <c r="A2565" s="38" t="s">
        <v>4375</v>
      </c>
      <c r="B2565" s="45">
        <v>44860</v>
      </c>
      <c r="C2565" s="43">
        <v>1679</v>
      </c>
      <c r="D2565" s="40" t="s">
        <v>4</v>
      </c>
      <c r="E2565" s="40" t="s">
        <v>1787</v>
      </c>
      <c r="F2565" s="40">
        <v>1</v>
      </c>
      <c r="G2565" s="39">
        <v>35000000</v>
      </c>
      <c r="H2565" s="39">
        <v>35000000</v>
      </c>
      <c r="I2565" s="49">
        <f>VLOOKUP(E2565,'sản phẩm'!$A$2:E5012,5,FALSE)</f>
        <v>34000000</v>
      </c>
    </row>
    <row r="2566" spans="1:9" ht="14.25" customHeight="1">
      <c r="A2566" s="38" t="s">
        <v>4376</v>
      </c>
      <c r="B2566" s="45">
        <v>44860</v>
      </c>
      <c r="C2566" s="43">
        <v>1047</v>
      </c>
      <c r="D2566" s="40" t="s">
        <v>11</v>
      </c>
      <c r="E2566" s="40" t="s">
        <v>1793</v>
      </c>
      <c r="F2566" s="40">
        <v>1</v>
      </c>
      <c r="G2566" s="39">
        <v>29990000</v>
      </c>
      <c r="H2566" s="39">
        <v>29990000</v>
      </c>
      <c r="I2566" s="49">
        <f>VLOOKUP(E2566,'sản phẩm'!$A$2:E5325,5,FALSE)</f>
        <v>28990000</v>
      </c>
    </row>
    <row r="2567" spans="1:9" ht="14.25" customHeight="1">
      <c r="A2567" s="38" t="s">
        <v>4377</v>
      </c>
      <c r="B2567" s="45">
        <v>44860</v>
      </c>
      <c r="C2567" s="43">
        <v>1201</v>
      </c>
      <c r="D2567" s="40" t="s">
        <v>11</v>
      </c>
      <c r="E2567" s="40" t="s">
        <v>1797</v>
      </c>
      <c r="F2567" s="40">
        <v>2</v>
      </c>
      <c r="G2567" s="39">
        <v>53990000</v>
      </c>
      <c r="H2567" s="39">
        <v>107980000</v>
      </c>
      <c r="I2567" s="49">
        <f>VLOOKUP(E2567,'sản phẩm'!$A$2:E5527,5,FALSE)</f>
        <v>52990000</v>
      </c>
    </row>
    <row r="2568" spans="1:9" ht="14.25" customHeight="1">
      <c r="A2568" s="38" t="s">
        <v>4378</v>
      </c>
      <c r="B2568" s="45">
        <v>44860</v>
      </c>
      <c r="C2568" s="43">
        <v>885</v>
      </c>
      <c r="D2568" s="40" t="s">
        <v>11</v>
      </c>
      <c r="E2568" s="40" t="s">
        <v>1769</v>
      </c>
      <c r="F2568" s="40">
        <v>2</v>
      </c>
      <c r="G2568" s="39">
        <v>6390000</v>
      </c>
      <c r="H2568" s="39">
        <v>12780000</v>
      </c>
      <c r="I2568" s="49">
        <f>VLOOKUP(E2568,'sản phẩm'!$A$2:E4105,5,FALSE)</f>
        <v>5390000</v>
      </c>
    </row>
    <row r="2569" spans="1:9" ht="14.25" customHeight="1">
      <c r="A2569" s="38" t="s">
        <v>4379</v>
      </c>
      <c r="B2569" s="45">
        <v>44860</v>
      </c>
      <c r="C2569" s="43">
        <v>588</v>
      </c>
      <c r="D2569" s="40" t="s">
        <v>15</v>
      </c>
      <c r="E2569" s="40" t="s">
        <v>1775</v>
      </c>
      <c r="F2569" s="40">
        <v>2</v>
      </c>
      <c r="G2569" s="39">
        <v>29990000</v>
      </c>
      <c r="H2569" s="39">
        <v>59980000</v>
      </c>
      <c r="I2569" s="49">
        <f>VLOOKUP(E2569,'sản phẩm'!$A$2:E4422,5,FALSE)</f>
        <v>28990000</v>
      </c>
    </row>
    <row r="2570" spans="1:9" ht="14.25" customHeight="1">
      <c r="A2570" s="38" t="s">
        <v>4380</v>
      </c>
      <c r="B2570" s="45">
        <v>44861</v>
      </c>
      <c r="C2570" s="43">
        <v>807</v>
      </c>
      <c r="D2570" s="40" t="s">
        <v>11</v>
      </c>
      <c r="E2570" s="40" t="s">
        <v>1789</v>
      </c>
      <c r="F2570" s="40">
        <v>2</v>
      </c>
      <c r="G2570" s="39">
        <v>4290000</v>
      </c>
      <c r="H2570" s="39">
        <v>8580000</v>
      </c>
      <c r="I2570" s="49">
        <f>VLOOKUP(E2570,'sản phẩm'!$A$2:E5107,5,FALSE)</f>
        <v>3290000</v>
      </c>
    </row>
    <row r="2571" spans="1:9" ht="14.25" customHeight="1">
      <c r="A2571" s="38" t="s">
        <v>4381</v>
      </c>
      <c r="B2571" s="45">
        <v>44861</v>
      </c>
      <c r="C2571" s="43">
        <v>1671</v>
      </c>
      <c r="D2571" s="40" t="s">
        <v>8</v>
      </c>
      <c r="E2571" s="40" t="s">
        <v>1789</v>
      </c>
      <c r="F2571" s="40">
        <v>2</v>
      </c>
      <c r="G2571" s="39">
        <v>4290000</v>
      </c>
      <c r="H2571" s="39">
        <v>8580000</v>
      </c>
      <c r="I2571" s="49">
        <f>VLOOKUP(E2571,'sản phẩm'!$A$2:E5108,5,FALSE)</f>
        <v>3290000</v>
      </c>
    </row>
    <row r="2572" spans="1:9" ht="14.25" customHeight="1">
      <c r="A2572" s="38" t="s">
        <v>4382</v>
      </c>
      <c r="B2572" s="45">
        <v>44861</v>
      </c>
      <c r="C2572" s="43">
        <v>956</v>
      </c>
      <c r="D2572" s="40" t="s">
        <v>11</v>
      </c>
      <c r="E2572" s="40" t="s">
        <v>1785</v>
      </c>
      <c r="F2572" s="40">
        <v>1</v>
      </c>
      <c r="G2572" s="39">
        <v>16000000</v>
      </c>
      <c r="H2572" s="39">
        <v>16000000</v>
      </c>
      <c r="I2572" s="49">
        <f>VLOOKUP(E2572,'sản phẩm'!$A$2:E4921,5,FALSE)</f>
        <v>15000000</v>
      </c>
    </row>
    <row r="2573" spans="1:9" ht="14.25" customHeight="1">
      <c r="A2573" s="38" t="s">
        <v>4383</v>
      </c>
      <c r="B2573" s="45">
        <v>44861</v>
      </c>
      <c r="C2573" s="43">
        <v>523</v>
      </c>
      <c r="D2573" s="40" t="s">
        <v>4</v>
      </c>
      <c r="E2573" s="40" t="s">
        <v>1787</v>
      </c>
      <c r="F2573" s="40">
        <v>2</v>
      </c>
      <c r="G2573" s="39">
        <v>35000000</v>
      </c>
      <c r="H2573" s="39">
        <v>70000000</v>
      </c>
      <c r="I2573" s="49">
        <f>VLOOKUP(E2573,'sản phẩm'!$A$2:E5013,5,FALSE)</f>
        <v>34000000</v>
      </c>
    </row>
    <row r="2574" spans="1:9" ht="14.25" customHeight="1">
      <c r="A2574" s="38" t="s">
        <v>4384</v>
      </c>
      <c r="B2574" s="45">
        <v>44861</v>
      </c>
      <c r="C2574" s="43">
        <v>166</v>
      </c>
      <c r="D2574" s="40" t="s">
        <v>15</v>
      </c>
      <c r="E2574" s="40" t="s">
        <v>1769</v>
      </c>
      <c r="F2574" s="40">
        <v>1</v>
      </c>
      <c r="G2574" s="39">
        <v>6390000</v>
      </c>
      <c r="H2574" s="39">
        <v>6390000</v>
      </c>
      <c r="I2574" s="49">
        <f>VLOOKUP(E2574,'sản phẩm'!$A$2:E4106,5,FALSE)</f>
        <v>5390000</v>
      </c>
    </row>
    <row r="2575" spans="1:9" ht="14.25" customHeight="1">
      <c r="A2575" s="38" t="s">
        <v>4385</v>
      </c>
      <c r="B2575" s="45">
        <v>44862</v>
      </c>
      <c r="C2575" s="43">
        <v>851</v>
      </c>
      <c r="D2575" s="40" t="s">
        <v>4</v>
      </c>
      <c r="E2575" s="40" t="s">
        <v>1775</v>
      </c>
      <c r="F2575" s="40">
        <v>1</v>
      </c>
      <c r="G2575" s="39">
        <v>29990000</v>
      </c>
      <c r="H2575" s="39">
        <v>29990000</v>
      </c>
      <c r="I2575" s="49">
        <f>VLOOKUP(E2575,'sản phẩm'!$A$2:E4423,5,FALSE)</f>
        <v>28990000</v>
      </c>
    </row>
    <row r="2576" spans="1:9" ht="14.25" customHeight="1">
      <c r="A2576" s="38" t="s">
        <v>4386</v>
      </c>
      <c r="B2576" s="45">
        <v>44862</v>
      </c>
      <c r="C2576" s="43">
        <v>1152</v>
      </c>
      <c r="D2576" s="40" t="s">
        <v>4</v>
      </c>
      <c r="E2576" s="40" t="s">
        <v>1750</v>
      </c>
      <c r="F2576" s="40">
        <v>2</v>
      </c>
      <c r="G2576" s="39">
        <v>39990000</v>
      </c>
      <c r="H2576" s="39">
        <v>79980000</v>
      </c>
      <c r="I2576" s="49">
        <f>VLOOKUP(E2576,'sản phẩm'!$A$2:E3229,5,FALSE)</f>
        <v>38990000</v>
      </c>
    </row>
    <row r="2577" spans="1:9" ht="14.25" customHeight="1">
      <c r="A2577" s="38" t="s">
        <v>4387</v>
      </c>
      <c r="B2577" s="45">
        <v>44862</v>
      </c>
      <c r="C2577" s="43">
        <v>1353</v>
      </c>
      <c r="D2577" s="40" t="s">
        <v>4</v>
      </c>
      <c r="E2577" s="40" t="s">
        <v>1753</v>
      </c>
      <c r="F2577" s="40">
        <v>2</v>
      </c>
      <c r="G2577" s="39">
        <v>48990000</v>
      </c>
      <c r="H2577" s="39">
        <v>97980000</v>
      </c>
      <c r="I2577" s="49">
        <f>VLOOKUP(E2577,'sản phẩm'!$A$2:E3317,5,FALSE)</f>
        <v>47990000</v>
      </c>
    </row>
    <row r="2578" spans="1:9" ht="14.25" customHeight="1">
      <c r="A2578" s="38" t="s">
        <v>4388</v>
      </c>
      <c r="B2578" s="45">
        <v>44862</v>
      </c>
      <c r="C2578" s="43">
        <v>585</v>
      </c>
      <c r="D2578" s="40" t="s">
        <v>11</v>
      </c>
      <c r="E2578" s="40" t="s">
        <v>1797</v>
      </c>
      <c r="F2578" s="40">
        <v>2</v>
      </c>
      <c r="G2578" s="39">
        <v>53990000</v>
      </c>
      <c r="H2578" s="39">
        <v>107980000</v>
      </c>
      <c r="I2578" s="49">
        <f>VLOOKUP(E2578,'sản phẩm'!$A$2:E5528,5,FALSE)</f>
        <v>52990000</v>
      </c>
    </row>
    <row r="2579" spans="1:9" ht="14.25" customHeight="1">
      <c r="A2579" s="38" t="s">
        <v>4389</v>
      </c>
      <c r="B2579" s="45">
        <v>44863</v>
      </c>
      <c r="C2579" s="43">
        <v>368</v>
      </c>
      <c r="D2579" s="40" t="s">
        <v>11</v>
      </c>
      <c r="E2579" s="40" t="s">
        <v>1775</v>
      </c>
      <c r="F2579" s="40">
        <v>2</v>
      </c>
      <c r="G2579" s="39">
        <v>29990000</v>
      </c>
      <c r="H2579" s="39">
        <v>59980000</v>
      </c>
      <c r="I2579" s="49">
        <f>VLOOKUP(E2579,'sản phẩm'!$A$2:E4424,5,FALSE)</f>
        <v>28990000</v>
      </c>
    </row>
    <row r="2580" spans="1:9" ht="14.25" customHeight="1">
      <c r="A2580" s="38" t="s">
        <v>4390</v>
      </c>
      <c r="B2580" s="45">
        <v>44863</v>
      </c>
      <c r="C2580" s="43">
        <v>1499</v>
      </c>
      <c r="D2580" s="40" t="s">
        <v>15</v>
      </c>
      <c r="E2580" s="40" t="s">
        <v>1785</v>
      </c>
      <c r="F2580" s="40">
        <v>2</v>
      </c>
      <c r="G2580" s="39">
        <v>16000000</v>
      </c>
      <c r="H2580" s="39">
        <v>32000000</v>
      </c>
      <c r="I2580" s="49">
        <f>VLOOKUP(E2580,'sản phẩm'!$A$2:E4922,5,FALSE)</f>
        <v>15000000</v>
      </c>
    </row>
    <row r="2581" spans="1:9" ht="14.25" customHeight="1">
      <c r="A2581" s="38" t="s">
        <v>4391</v>
      </c>
      <c r="B2581" s="45">
        <v>44863</v>
      </c>
      <c r="C2581" s="43">
        <v>1478</v>
      </c>
      <c r="D2581" s="40" t="s">
        <v>15</v>
      </c>
      <c r="E2581" s="40" t="s">
        <v>1779</v>
      </c>
      <c r="F2581" s="40">
        <v>2</v>
      </c>
      <c r="G2581" s="39">
        <v>31990000</v>
      </c>
      <c r="H2581" s="39">
        <v>63980000</v>
      </c>
      <c r="I2581" s="49">
        <f>VLOOKUP(E2581,'sản phẩm'!$A$2:E4625,5,FALSE)</f>
        <v>30990000</v>
      </c>
    </row>
    <row r="2582" spans="1:9" ht="14.25" customHeight="1">
      <c r="A2582" s="38" t="s">
        <v>4392</v>
      </c>
      <c r="B2582" s="45">
        <v>44863</v>
      </c>
      <c r="C2582" s="43">
        <v>1538</v>
      </c>
      <c r="D2582" s="40" t="s">
        <v>11</v>
      </c>
      <c r="E2582" s="40" t="s">
        <v>1797</v>
      </c>
      <c r="F2582" s="40">
        <v>1</v>
      </c>
      <c r="G2582" s="39">
        <v>53990000</v>
      </c>
      <c r="H2582" s="39">
        <v>53990000</v>
      </c>
      <c r="I2582" s="49">
        <f>VLOOKUP(E2582,'sản phẩm'!$A$2:E5529,5,FALSE)</f>
        <v>52990000</v>
      </c>
    </row>
    <row r="2583" spans="1:9" ht="14.25" customHeight="1">
      <c r="A2583" s="38" t="s">
        <v>4393</v>
      </c>
      <c r="B2583" s="45">
        <v>44863</v>
      </c>
      <c r="C2583" s="43">
        <v>634</v>
      </c>
      <c r="D2583" s="40" t="s">
        <v>8</v>
      </c>
      <c r="E2583" s="40" t="s">
        <v>1759</v>
      </c>
      <c r="F2583" s="40">
        <v>2</v>
      </c>
      <c r="G2583" s="39">
        <v>4290000</v>
      </c>
      <c r="H2583" s="39">
        <v>8580000</v>
      </c>
      <c r="I2583" s="49">
        <f>VLOOKUP(E2583,'sản phẩm'!$A$2:E3601,5,FALSE)</f>
        <v>3290000</v>
      </c>
    </row>
    <row r="2584" spans="1:9" ht="14.25" customHeight="1">
      <c r="A2584" s="38" t="s">
        <v>4394</v>
      </c>
      <c r="B2584" s="45">
        <v>44863</v>
      </c>
      <c r="C2584" s="43">
        <v>1237</v>
      </c>
      <c r="D2584" s="40" t="s">
        <v>11</v>
      </c>
      <c r="E2584" s="40" t="s">
        <v>1759</v>
      </c>
      <c r="F2584" s="40">
        <v>1</v>
      </c>
      <c r="G2584" s="39">
        <v>4290000</v>
      </c>
      <c r="H2584" s="39">
        <v>4290000</v>
      </c>
      <c r="I2584" s="49">
        <f>VLOOKUP(E2584,'sản phẩm'!$A$2:E3602,5,FALSE)</f>
        <v>3290000</v>
      </c>
    </row>
    <row r="2585" spans="1:9" ht="14.25" customHeight="1">
      <c r="A2585" s="38" t="s">
        <v>4395</v>
      </c>
      <c r="B2585" s="45">
        <v>44863</v>
      </c>
      <c r="C2585" s="43">
        <v>1466</v>
      </c>
      <c r="D2585" s="40" t="s">
        <v>15</v>
      </c>
      <c r="E2585" s="40" t="s">
        <v>1779</v>
      </c>
      <c r="F2585" s="40">
        <v>1</v>
      </c>
      <c r="G2585" s="39">
        <v>31990000</v>
      </c>
      <c r="H2585" s="39">
        <v>31990000</v>
      </c>
      <c r="I2585" s="49">
        <f>VLOOKUP(E2585,'sản phẩm'!$A$2:E4626,5,FALSE)</f>
        <v>30990000</v>
      </c>
    </row>
    <row r="2586" spans="1:9" ht="14.25" customHeight="1">
      <c r="A2586" s="38" t="s">
        <v>4396</v>
      </c>
      <c r="B2586" s="45">
        <v>44864</v>
      </c>
      <c r="C2586" s="43">
        <v>1423</v>
      </c>
      <c r="D2586" s="40" t="s">
        <v>15</v>
      </c>
      <c r="E2586" s="40" t="s">
        <v>1795</v>
      </c>
      <c r="F2586" s="40">
        <v>1</v>
      </c>
      <c r="G2586" s="39">
        <v>34990000</v>
      </c>
      <c r="H2586" s="39">
        <v>34990000</v>
      </c>
      <c r="I2586" s="49">
        <f>VLOOKUP(E2586,'sản phẩm'!$A$2:E5426,5,FALSE)</f>
        <v>33990000</v>
      </c>
    </row>
    <row r="2587" spans="1:9" ht="14.25" customHeight="1">
      <c r="A2587" s="38" t="s">
        <v>4397</v>
      </c>
      <c r="B2587" s="45">
        <v>44864</v>
      </c>
      <c r="C2587" s="43">
        <v>1468</v>
      </c>
      <c r="D2587" s="40" t="s">
        <v>11</v>
      </c>
      <c r="E2587" s="40" t="s">
        <v>1789</v>
      </c>
      <c r="F2587" s="40">
        <v>1</v>
      </c>
      <c r="G2587" s="39">
        <v>4290000</v>
      </c>
      <c r="H2587" s="39">
        <v>4290000</v>
      </c>
      <c r="I2587" s="49">
        <f>VLOOKUP(E2587,'sản phẩm'!$A$2:E5109,5,FALSE)</f>
        <v>3290000</v>
      </c>
    </row>
    <row r="2588" spans="1:9" ht="14.25" customHeight="1">
      <c r="A2588" s="38" t="s">
        <v>4398</v>
      </c>
      <c r="B2588" s="45">
        <v>44865</v>
      </c>
      <c r="C2588" s="43">
        <v>1046</v>
      </c>
      <c r="D2588" s="40" t="s">
        <v>4</v>
      </c>
      <c r="E2588" s="40" t="s">
        <v>1775</v>
      </c>
      <c r="F2588" s="40">
        <v>1</v>
      </c>
      <c r="G2588" s="39">
        <v>29990000</v>
      </c>
      <c r="H2588" s="39">
        <v>29990000</v>
      </c>
      <c r="I2588" s="49">
        <f>VLOOKUP(E2588,'sản phẩm'!$A$2:E4425,5,FALSE)</f>
        <v>28990000</v>
      </c>
    </row>
    <row r="2589" spans="1:9" ht="14.25" customHeight="1">
      <c r="A2589" s="38" t="s">
        <v>4399</v>
      </c>
      <c r="B2589" s="45">
        <v>44865</v>
      </c>
      <c r="C2589" s="43">
        <v>1413</v>
      </c>
      <c r="D2589" s="40" t="s">
        <v>4</v>
      </c>
      <c r="E2589" s="40" t="s">
        <v>1783</v>
      </c>
      <c r="F2589" s="40">
        <v>2</v>
      </c>
      <c r="G2589" s="39">
        <v>31990000</v>
      </c>
      <c r="H2589" s="39">
        <v>63980000</v>
      </c>
      <c r="I2589" s="49">
        <f>VLOOKUP(E2589,'sản phẩm'!$A$2:E4822,5,FALSE)</f>
        <v>30990000</v>
      </c>
    </row>
    <row r="2590" spans="1:9" ht="14.25" customHeight="1">
      <c r="A2590" s="38" t="s">
        <v>4400</v>
      </c>
      <c r="B2590" s="45">
        <v>44865</v>
      </c>
      <c r="C2590" s="43">
        <v>1332</v>
      </c>
      <c r="D2590" s="40" t="s">
        <v>11</v>
      </c>
      <c r="E2590" s="40" t="s">
        <v>1775</v>
      </c>
      <c r="F2590" s="40">
        <v>1</v>
      </c>
      <c r="G2590" s="39">
        <v>29990000</v>
      </c>
      <c r="H2590" s="39">
        <v>29990000</v>
      </c>
      <c r="I2590" s="49">
        <f>VLOOKUP(E2590,'sản phẩm'!$A$2:E4426,5,FALSE)</f>
        <v>28990000</v>
      </c>
    </row>
    <row r="2591" spans="1:9" ht="14.25" customHeight="1">
      <c r="A2591" s="38" t="s">
        <v>4401</v>
      </c>
      <c r="B2591" s="45">
        <v>44865</v>
      </c>
      <c r="C2591" s="43">
        <v>620</v>
      </c>
      <c r="D2591" s="40" t="s">
        <v>15</v>
      </c>
      <c r="E2591" s="40" t="s">
        <v>1767</v>
      </c>
      <c r="F2591" s="40">
        <v>2</v>
      </c>
      <c r="G2591" s="39">
        <v>19990000</v>
      </c>
      <c r="H2591" s="39">
        <v>39980000</v>
      </c>
      <c r="I2591" s="49">
        <f>VLOOKUP(E2591,'sản phẩm'!$A$2:E4012,5,FALSE)</f>
        <v>18990000</v>
      </c>
    </row>
    <row r="2592" spans="1:9" ht="14.25" customHeight="1">
      <c r="A2592" s="38" t="s">
        <v>4402</v>
      </c>
      <c r="B2592" s="45">
        <v>44865</v>
      </c>
      <c r="C2592" s="43">
        <v>1397</v>
      </c>
      <c r="D2592" s="40" t="s">
        <v>11</v>
      </c>
      <c r="E2592" s="40" t="s">
        <v>1777</v>
      </c>
      <c r="F2592" s="40">
        <v>2</v>
      </c>
      <c r="G2592" s="39">
        <v>23990000</v>
      </c>
      <c r="H2592" s="39">
        <v>47980000</v>
      </c>
      <c r="I2592" s="49">
        <f>VLOOKUP(E2592,'sản phẩm'!$A$2:E4537,5,FALSE)</f>
        <v>22990000</v>
      </c>
    </row>
    <row r="2593" spans="1:9" ht="14.25" customHeight="1">
      <c r="A2593" s="38" t="s">
        <v>4403</v>
      </c>
      <c r="B2593" s="45">
        <v>44866</v>
      </c>
      <c r="C2593" s="43">
        <v>1460</v>
      </c>
      <c r="D2593" s="40" t="s">
        <v>11</v>
      </c>
      <c r="E2593" s="40" t="s">
        <v>1797</v>
      </c>
      <c r="F2593" s="40">
        <v>2</v>
      </c>
      <c r="G2593" s="39">
        <v>53990000</v>
      </c>
      <c r="H2593" s="39">
        <v>107980000</v>
      </c>
      <c r="I2593" s="49">
        <f>VLOOKUP(E2593,'sản phẩm'!$A$2:E5530,5,FALSE)</f>
        <v>52990000</v>
      </c>
    </row>
    <row r="2594" spans="1:9" ht="14.25" customHeight="1">
      <c r="A2594" s="38" t="s">
        <v>4404</v>
      </c>
      <c r="B2594" s="45">
        <v>44866</v>
      </c>
      <c r="C2594" s="43">
        <v>1107</v>
      </c>
      <c r="D2594" s="40" t="s">
        <v>11</v>
      </c>
      <c r="E2594" s="40" t="s">
        <v>1757</v>
      </c>
      <c r="F2594" s="40">
        <v>2</v>
      </c>
      <c r="G2594" s="39">
        <v>3290000</v>
      </c>
      <c r="H2594" s="39">
        <v>6580000</v>
      </c>
      <c r="I2594" s="49">
        <f>VLOOKUP(E2594,'sản phẩm'!$A$2:E3515,5,FALSE)</f>
        <v>2290000</v>
      </c>
    </row>
    <row r="2595" spans="1:9" ht="14.25" customHeight="1">
      <c r="A2595" s="38" t="s">
        <v>4405</v>
      </c>
      <c r="B2595" s="45">
        <v>44866</v>
      </c>
      <c r="C2595" s="43">
        <v>1590</v>
      </c>
      <c r="D2595" s="40" t="s">
        <v>8</v>
      </c>
      <c r="E2595" s="40" t="s">
        <v>1785</v>
      </c>
      <c r="F2595" s="40">
        <v>1</v>
      </c>
      <c r="G2595" s="39">
        <v>16000000</v>
      </c>
      <c r="H2595" s="39">
        <v>16000000</v>
      </c>
      <c r="I2595" s="49">
        <f>VLOOKUP(E2595,'sản phẩm'!$A$2:E4923,5,FALSE)</f>
        <v>15000000</v>
      </c>
    </row>
    <row r="2596" spans="1:9" ht="14.25" customHeight="1">
      <c r="A2596" s="38" t="s">
        <v>4406</v>
      </c>
      <c r="B2596" s="45">
        <v>44866</v>
      </c>
      <c r="C2596" s="43">
        <v>998</v>
      </c>
      <c r="D2596" s="40" t="s">
        <v>15</v>
      </c>
      <c r="E2596" s="40" t="s">
        <v>1765</v>
      </c>
      <c r="F2596" s="40">
        <v>1</v>
      </c>
      <c r="G2596" s="39">
        <v>34000000</v>
      </c>
      <c r="H2596" s="39">
        <v>34000000</v>
      </c>
      <c r="I2596" s="49">
        <f>VLOOKUP(E2596,'sản phẩm'!$A$2:E3904,5,FALSE)</f>
        <v>33000000</v>
      </c>
    </row>
    <row r="2597" spans="1:9" ht="14.25" customHeight="1">
      <c r="A2597" s="38" t="s">
        <v>4407</v>
      </c>
      <c r="B2597" s="45">
        <v>44866</v>
      </c>
      <c r="C2597" s="43">
        <v>833</v>
      </c>
      <c r="D2597" s="40" t="s">
        <v>4</v>
      </c>
      <c r="E2597" s="40" t="s">
        <v>1748</v>
      </c>
      <c r="F2597" s="40">
        <v>2</v>
      </c>
      <c r="G2597" s="39">
        <v>7990000</v>
      </c>
      <c r="H2597" s="39">
        <v>15980000</v>
      </c>
      <c r="I2597" s="49">
        <f>VLOOKUP(E2597,'sản phẩm'!$A$2:E3125,5,FALSE)</f>
        <v>6990000</v>
      </c>
    </row>
    <row r="2598" spans="1:9" ht="14.25" customHeight="1">
      <c r="A2598" s="38" t="s">
        <v>4408</v>
      </c>
      <c r="B2598" s="45">
        <v>44866</v>
      </c>
      <c r="C2598" s="43">
        <v>134</v>
      </c>
      <c r="D2598" s="40" t="s">
        <v>11</v>
      </c>
      <c r="E2598" s="40" t="s">
        <v>1793</v>
      </c>
      <c r="F2598" s="40">
        <v>2</v>
      </c>
      <c r="G2598" s="39">
        <v>29990000</v>
      </c>
      <c r="H2598" s="39">
        <v>59980000</v>
      </c>
      <c r="I2598" s="49">
        <f>VLOOKUP(E2598,'sản phẩm'!$A$2:E5326,5,FALSE)</f>
        <v>28990000</v>
      </c>
    </row>
    <row r="2599" spans="1:9" ht="14.25" customHeight="1">
      <c r="A2599" s="38" t="s">
        <v>4409</v>
      </c>
      <c r="B2599" s="45">
        <v>44867</v>
      </c>
      <c r="C2599" s="43">
        <v>497</v>
      </c>
      <c r="D2599" s="40" t="s">
        <v>4</v>
      </c>
      <c r="E2599" s="40" t="s">
        <v>1753</v>
      </c>
      <c r="F2599" s="40">
        <v>2</v>
      </c>
      <c r="G2599" s="39">
        <v>48990000</v>
      </c>
      <c r="H2599" s="39">
        <v>97980000</v>
      </c>
      <c r="I2599" s="49">
        <f>VLOOKUP(E2599,'sản phẩm'!$A$2:E3318,5,FALSE)</f>
        <v>47990000</v>
      </c>
    </row>
    <row r="2600" spans="1:9" ht="14.25" customHeight="1">
      <c r="A2600" s="38" t="s">
        <v>4410</v>
      </c>
      <c r="B2600" s="45">
        <v>44867</v>
      </c>
      <c r="C2600" s="43">
        <v>1442</v>
      </c>
      <c r="D2600" s="40" t="s">
        <v>11</v>
      </c>
      <c r="E2600" s="40" t="s">
        <v>1777</v>
      </c>
      <c r="F2600" s="40">
        <v>2</v>
      </c>
      <c r="G2600" s="39">
        <v>23990000</v>
      </c>
      <c r="H2600" s="39">
        <v>47980000</v>
      </c>
      <c r="I2600" s="49">
        <f>VLOOKUP(E2600,'sản phẩm'!$A$2:E4538,5,FALSE)</f>
        <v>22990000</v>
      </c>
    </row>
    <row r="2601" spans="1:9" ht="14.25" customHeight="1">
      <c r="A2601" s="38" t="s">
        <v>4411</v>
      </c>
      <c r="B2601" s="45">
        <v>44867</v>
      </c>
      <c r="C2601" s="43">
        <v>795</v>
      </c>
      <c r="D2601" s="40" t="s">
        <v>15</v>
      </c>
      <c r="E2601" s="40" t="s">
        <v>1771</v>
      </c>
      <c r="F2601" s="40">
        <v>1</v>
      </c>
      <c r="G2601" s="39">
        <v>5690000</v>
      </c>
      <c r="H2601" s="39">
        <v>5690000</v>
      </c>
      <c r="I2601" s="49">
        <f>VLOOKUP(E2601,'sản phẩm'!$A$2:E4205,5,FALSE)</f>
        <v>4690000</v>
      </c>
    </row>
    <row r="2602" spans="1:9" ht="14.25" customHeight="1">
      <c r="A2602" s="38" t="s">
        <v>4412</v>
      </c>
      <c r="B2602" s="45">
        <v>44867</v>
      </c>
      <c r="C2602" s="43">
        <v>1522</v>
      </c>
      <c r="D2602" s="40" t="s">
        <v>4</v>
      </c>
      <c r="E2602" s="40" t="s">
        <v>1750</v>
      </c>
      <c r="F2602" s="40">
        <v>1</v>
      </c>
      <c r="G2602" s="39">
        <v>39990000</v>
      </c>
      <c r="H2602" s="39">
        <v>39990000</v>
      </c>
      <c r="I2602" s="49">
        <f>VLOOKUP(E2602,'sản phẩm'!$A$2:E3230,5,FALSE)</f>
        <v>38990000</v>
      </c>
    </row>
    <row r="2603" spans="1:9" ht="14.25" customHeight="1">
      <c r="A2603" s="38" t="s">
        <v>4413</v>
      </c>
      <c r="B2603" s="45">
        <v>44867</v>
      </c>
      <c r="C2603" s="43">
        <v>1311</v>
      </c>
      <c r="D2603" s="40" t="s">
        <v>11</v>
      </c>
      <c r="E2603" s="40" t="s">
        <v>1791</v>
      </c>
      <c r="F2603" s="40">
        <v>2</v>
      </c>
      <c r="G2603" s="39">
        <v>9990000</v>
      </c>
      <c r="H2603" s="39">
        <v>19980000</v>
      </c>
      <c r="I2603" s="49">
        <f>VLOOKUP(E2603,'sản phẩm'!$A$2:E5210,5,FALSE)</f>
        <v>8990000</v>
      </c>
    </row>
    <row r="2604" spans="1:9" ht="14.25" customHeight="1">
      <c r="A2604" s="38" t="s">
        <v>4414</v>
      </c>
      <c r="B2604" s="45">
        <v>44867</v>
      </c>
      <c r="C2604" s="43">
        <v>601</v>
      </c>
      <c r="D2604" s="40" t="s">
        <v>11</v>
      </c>
      <c r="E2604" s="40" t="s">
        <v>1775</v>
      </c>
      <c r="F2604" s="40">
        <v>2</v>
      </c>
      <c r="G2604" s="39">
        <v>29990000</v>
      </c>
      <c r="H2604" s="39">
        <v>59980000</v>
      </c>
      <c r="I2604" s="49">
        <f>VLOOKUP(E2604,'sản phẩm'!$A$2:E4427,5,FALSE)</f>
        <v>28990000</v>
      </c>
    </row>
    <row r="2605" spans="1:9" ht="14.25" customHeight="1">
      <c r="A2605" s="38" t="s">
        <v>4415</v>
      </c>
      <c r="B2605" s="45">
        <v>44867</v>
      </c>
      <c r="C2605" s="43">
        <v>1110</v>
      </c>
      <c r="D2605" s="40" t="s">
        <v>11</v>
      </c>
      <c r="E2605" s="40" t="s">
        <v>1797</v>
      </c>
      <c r="F2605" s="40">
        <v>1</v>
      </c>
      <c r="G2605" s="39">
        <v>53990000</v>
      </c>
      <c r="H2605" s="39">
        <v>53990000</v>
      </c>
      <c r="I2605" s="49">
        <f>VLOOKUP(E2605,'sản phẩm'!$A$2:E5531,5,FALSE)</f>
        <v>52990000</v>
      </c>
    </row>
    <row r="2606" spans="1:9" ht="14.25" customHeight="1">
      <c r="A2606" s="38" t="s">
        <v>4416</v>
      </c>
      <c r="B2606" s="45">
        <v>44867</v>
      </c>
      <c r="C2606" s="43">
        <v>1565</v>
      </c>
      <c r="D2606" s="40" t="s">
        <v>15</v>
      </c>
      <c r="E2606" s="40" t="s">
        <v>1787</v>
      </c>
      <c r="F2606" s="40">
        <v>2</v>
      </c>
      <c r="G2606" s="39">
        <v>35000000</v>
      </c>
      <c r="H2606" s="39">
        <v>70000000</v>
      </c>
      <c r="I2606" s="49">
        <f>VLOOKUP(E2606,'sản phẩm'!$A$2:E5014,5,FALSE)</f>
        <v>34000000</v>
      </c>
    </row>
    <row r="2607" spans="1:9" ht="14.25" customHeight="1">
      <c r="A2607" s="38" t="s">
        <v>4417</v>
      </c>
      <c r="B2607" s="45">
        <v>44867</v>
      </c>
      <c r="C2607" s="43">
        <v>869</v>
      </c>
      <c r="D2607" s="40" t="s">
        <v>8</v>
      </c>
      <c r="E2607" s="40" t="s">
        <v>1755</v>
      </c>
      <c r="F2607" s="40">
        <v>1</v>
      </c>
      <c r="G2607" s="39">
        <v>29990000</v>
      </c>
      <c r="H2607" s="39">
        <v>29990000</v>
      </c>
      <c r="I2607" s="49">
        <f>VLOOKUP(E2607,'sản phẩm'!$A$2:E3403,5,FALSE)</f>
        <v>28990000</v>
      </c>
    </row>
    <row r="2608" spans="1:9" ht="14.25" customHeight="1">
      <c r="A2608" s="38" t="s">
        <v>4418</v>
      </c>
      <c r="B2608" s="45">
        <v>44867</v>
      </c>
      <c r="C2608" s="43">
        <v>1645</v>
      </c>
      <c r="D2608" s="40" t="s">
        <v>11</v>
      </c>
      <c r="E2608" s="40" t="s">
        <v>1755</v>
      </c>
      <c r="F2608" s="40">
        <v>1</v>
      </c>
      <c r="G2608" s="39">
        <v>29990000</v>
      </c>
      <c r="H2608" s="39">
        <v>29990000</v>
      </c>
      <c r="I2608" s="49">
        <f>VLOOKUP(E2608,'sản phẩm'!$A$2:E3404,5,FALSE)</f>
        <v>28990000</v>
      </c>
    </row>
    <row r="2609" spans="1:9" ht="14.25" customHeight="1">
      <c r="A2609" s="38" t="s">
        <v>4419</v>
      </c>
      <c r="B2609" s="45">
        <v>44867</v>
      </c>
      <c r="C2609" s="43">
        <v>361</v>
      </c>
      <c r="D2609" s="40" t="s">
        <v>11</v>
      </c>
      <c r="E2609" s="40" t="s">
        <v>1785</v>
      </c>
      <c r="F2609" s="40">
        <v>1</v>
      </c>
      <c r="G2609" s="39">
        <v>16000000</v>
      </c>
      <c r="H2609" s="39">
        <v>16000000</v>
      </c>
      <c r="I2609" s="49">
        <f>VLOOKUP(E2609,'sản phẩm'!$A$2:E4924,5,FALSE)</f>
        <v>15000000</v>
      </c>
    </row>
    <row r="2610" spans="1:9" ht="14.25" customHeight="1">
      <c r="A2610" s="38" t="s">
        <v>4420</v>
      </c>
      <c r="B2610" s="45">
        <v>44868</v>
      </c>
      <c r="C2610" s="43">
        <v>1168</v>
      </c>
      <c r="D2610" s="40" t="s">
        <v>11</v>
      </c>
      <c r="E2610" s="40" t="s">
        <v>1775</v>
      </c>
      <c r="F2610" s="40">
        <v>1</v>
      </c>
      <c r="G2610" s="39">
        <v>29990000</v>
      </c>
      <c r="H2610" s="39">
        <v>29990000</v>
      </c>
      <c r="I2610" s="49">
        <f>VLOOKUP(E2610,'sản phẩm'!$A$2:E4428,5,FALSE)</f>
        <v>28990000</v>
      </c>
    </row>
    <row r="2611" spans="1:9" ht="14.25" customHeight="1">
      <c r="A2611" s="38" t="s">
        <v>4421</v>
      </c>
      <c r="B2611" s="45">
        <v>44868</v>
      </c>
      <c r="C2611" s="43">
        <v>45</v>
      </c>
      <c r="D2611" s="40" t="s">
        <v>11</v>
      </c>
      <c r="E2611" s="40" t="s">
        <v>1781</v>
      </c>
      <c r="F2611" s="40">
        <v>1</v>
      </c>
      <c r="G2611" s="39">
        <v>49990000</v>
      </c>
      <c r="H2611" s="39">
        <v>49990000</v>
      </c>
      <c r="I2611" s="49">
        <f>VLOOKUP(E2611,'sản phẩm'!$A$2:E4732,5,FALSE)</f>
        <v>48990000</v>
      </c>
    </row>
    <row r="2612" spans="1:9" ht="14.25" customHeight="1">
      <c r="A2612" s="38" t="s">
        <v>4422</v>
      </c>
      <c r="B2612" s="45">
        <v>44868</v>
      </c>
      <c r="C2612" s="43">
        <v>417</v>
      </c>
      <c r="D2612" s="40" t="s">
        <v>11</v>
      </c>
      <c r="E2612" s="40" t="s">
        <v>1797</v>
      </c>
      <c r="F2612" s="40">
        <v>2</v>
      </c>
      <c r="G2612" s="39">
        <v>53990000</v>
      </c>
      <c r="H2612" s="39">
        <v>107980000</v>
      </c>
      <c r="I2612" s="49">
        <f>VLOOKUP(E2612,'sản phẩm'!$A$2:E5532,5,FALSE)</f>
        <v>52990000</v>
      </c>
    </row>
    <row r="2613" spans="1:9" ht="14.25" customHeight="1">
      <c r="A2613" s="38" t="s">
        <v>4423</v>
      </c>
      <c r="B2613" s="45">
        <v>44868</v>
      </c>
      <c r="C2613" s="43">
        <v>384</v>
      </c>
      <c r="D2613" s="40" t="s">
        <v>15</v>
      </c>
      <c r="E2613" s="40" t="s">
        <v>1803</v>
      </c>
      <c r="F2613" s="40">
        <v>1</v>
      </c>
      <c r="G2613" s="39">
        <v>27990000</v>
      </c>
      <c r="H2613" s="39">
        <v>27990000</v>
      </c>
      <c r="I2613" s="49">
        <f>VLOOKUP(E2613,'sản phẩm'!$A$2:E5821,5,FALSE)</f>
        <v>26990000</v>
      </c>
    </row>
    <row r="2614" spans="1:9" ht="14.25" customHeight="1">
      <c r="A2614" s="38" t="s">
        <v>4424</v>
      </c>
      <c r="B2614" s="45">
        <v>44868</v>
      </c>
      <c r="C2614" s="43">
        <v>273</v>
      </c>
      <c r="D2614" s="40" t="s">
        <v>4</v>
      </c>
      <c r="E2614" s="40" t="s">
        <v>1773</v>
      </c>
      <c r="F2614" s="40">
        <v>1</v>
      </c>
      <c r="G2614" s="39">
        <v>33000000</v>
      </c>
      <c r="H2614" s="39">
        <v>33000000</v>
      </c>
      <c r="I2614" s="49">
        <f>VLOOKUP(E2614,'sản phẩm'!$A$2:E4301,5,FALSE)</f>
        <v>32000000</v>
      </c>
    </row>
    <row r="2615" spans="1:9" ht="14.25" customHeight="1">
      <c r="A2615" s="38" t="s">
        <v>4425</v>
      </c>
      <c r="B2615" s="45">
        <v>44868</v>
      </c>
      <c r="C2615" s="43">
        <v>957</v>
      </c>
      <c r="D2615" s="40" t="s">
        <v>15</v>
      </c>
      <c r="E2615" s="40" t="s">
        <v>1745</v>
      </c>
      <c r="F2615" s="40">
        <v>2</v>
      </c>
      <c r="G2615" s="39">
        <v>6990000</v>
      </c>
      <c r="H2615" s="39">
        <v>13980000</v>
      </c>
      <c r="I2615" s="49">
        <f>VLOOKUP(E2615,'sản phẩm'!$A$2:E3022,5,FALSE)</f>
        <v>5990000</v>
      </c>
    </row>
    <row r="2616" spans="1:9" ht="14.25" customHeight="1">
      <c r="A2616" s="38" t="s">
        <v>4426</v>
      </c>
      <c r="B2616" s="45">
        <v>44869</v>
      </c>
      <c r="C2616" s="43">
        <v>955</v>
      </c>
      <c r="D2616" s="40" t="s">
        <v>11</v>
      </c>
      <c r="E2616" s="40" t="s">
        <v>1793</v>
      </c>
      <c r="F2616" s="40">
        <v>1</v>
      </c>
      <c r="G2616" s="39">
        <v>29990000</v>
      </c>
      <c r="H2616" s="39">
        <v>29990000</v>
      </c>
      <c r="I2616" s="49">
        <f>VLOOKUP(E2616,'sản phẩm'!$A$2:E5327,5,FALSE)</f>
        <v>28990000</v>
      </c>
    </row>
    <row r="2617" spans="1:9" ht="14.25" customHeight="1">
      <c r="A2617" s="38" t="s">
        <v>4427</v>
      </c>
      <c r="B2617" s="45">
        <v>44869</v>
      </c>
      <c r="C2617" s="43">
        <v>1462</v>
      </c>
      <c r="D2617" s="40" t="s">
        <v>11</v>
      </c>
      <c r="E2617" s="40" t="s">
        <v>1745</v>
      </c>
      <c r="F2617" s="40">
        <v>1</v>
      </c>
      <c r="G2617" s="39">
        <v>6990000</v>
      </c>
      <c r="H2617" s="39">
        <v>6990000</v>
      </c>
      <c r="I2617" s="49">
        <f>VLOOKUP(E2617,'sản phẩm'!$A$2:E3023,5,FALSE)</f>
        <v>5990000</v>
      </c>
    </row>
    <row r="2618" spans="1:9" ht="14.25" customHeight="1">
      <c r="A2618" s="38" t="s">
        <v>4428</v>
      </c>
      <c r="B2618" s="45">
        <v>44869</v>
      </c>
      <c r="C2618" s="43">
        <v>234</v>
      </c>
      <c r="D2618" s="40" t="s">
        <v>11</v>
      </c>
      <c r="E2618" s="40" t="s">
        <v>1797</v>
      </c>
      <c r="F2618" s="40">
        <v>1</v>
      </c>
      <c r="G2618" s="39">
        <v>53990000</v>
      </c>
      <c r="H2618" s="39">
        <v>53990000</v>
      </c>
      <c r="I2618" s="49">
        <f>VLOOKUP(E2618,'sản phẩm'!$A$2:E5533,5,FALSE)</f>
        <v>52990000</v>
      </c>
    </row>
    <row r="2619" spans="1:9" ht="14.25" customHeight="1">
      <c r="A2619" s="38" t="s">
        <v>4429</v>
      </c>
      <c r="B2619" s="45">
        <v>44869</v>
      </c>
      <c r="C2619" s="43">
        <v>725</v>
      </c>
      <c r="D2619" s="40" t="s">
        <v>8</v>
      </c>
      <c r="E2619" s="40" t="s">
        <v>1797</v>
      </c>
      <c r="F2619" s="40">
        <v>1</v>
      </c>
      <c r="G2619" s="39">
        <v>53990000</v>
      </c>
      <c r="H2619" s="39">
        <v>53990000</v>
      </c>
      <c r="I2619" s="49">
        <f>VLOOKUP(E2619,'sản phẩm'!$A$2:E5534,5,FALSE)</f>
        <v>52990000</v>
      </c>
    </row>
    <row r="2620" spans="1:9" ht="14.25" customHeight="1">
      <c r="A2620" s="38" t="s">
        <v>4430</v>
      </c>
      <c r="B2620" s="45">
        <v>44869</v>
      </c>
      <c r="C2620" s="43">
        <v>1643</v>
      </c>
      <c r="D2620" s="40" t="s">
        <v>11</v>
      </c>
      <c r="E2620" s="40" t="s">
        <v>1799</v>
      </c>
      <c r="F2620" s="40">
        <v>1</v>
      </c>
      <c r="G2620" s="39">
        <v>22990000</v>
      </c>
      <c r="H2620" s="39">
        <v>22990000</v>
      </c>
      <c r="I2620" s="49">
        <f>VLOOKUP(E2620,'sản phẩm'!$A$2:E5624,5,FALSE)</f>
        <v>21990000</v>
      </c>
    </row>
    <row r="2621" spans="1:9" ht="14.25" customHeight="1">
      <c r="A2621" s="38" t="s">
        <v>4431</v>
      </c>
      <c r="B2621" s="45">
        <v>44869</v>
      </c>
      <c r="C2621" s="43">
        <v>392</v>
      </c>
      <c r="D2621" s="40" t="s">
        <v>11</v>
      </c>
      <c r="E2621" s="40" t="s">
        <v>1761</v>
      </c>
      <c r="F2621" s="40">
        <v>2</v>
      </c>
      <c r="G2621" s="39">
        <v>20990000</v>
      </c>
      <c r="H2621" s="39">
        <v>41980000</v>
      </c>
      <c r="I2621" s="49">
        <f>VLOOKUP(E2621,'sản phẩm'!$A$2:E3698,5,FALSE)</f>
        <v>19990000</v>
      </c>
    </row>
    <row r="2622" spans="1:9" ht="14.25" customHeight="1">
      <c r="A2622" s="38" t="s">
        <v>4432</v>
      </c>
      <c r="B2622" s="45">
        <v>44869</v>
      </c>
      <c r="C2622" s="43">
        <v>200</v>
      </c>
      <c r="D2622" s="40" t="s">
        <v>4</v>
      </c>
      <c r="E2622" s="40" t="s">
        <v>1799</v>
      </c>
      <c r="F2622" s="40">
        <v>2</v>
      </c>
      <c r="G2622" s="39">
        <v>22990000</v>
      </c>
      <c r="H2622" s="39">
        <v>45980000</v>
      </c>
      <c r="I2622" s="49">
        <f>VLOOKUP(E2622,'sản phẩm'!$A$2:E5625,5,FALSE)</f>
        <v>21990000</v>
      </c>
    </row>
    <row r="2623" spans="1:9" ht="14.25" customHeight="1">
      <c r="A2623" s="38" t="s">
        <v>4433</v>
      </c>
      <c r="B2623" s="45">
        <v>44869</v>
      </c>
      <c r="C2623" s="43">
        <v>464</v>
      </c>
      <c r="D2623" s="40" t="s">
        <v>11</v>
      </c>
      <c r="E2623" s="40" t="s">
        <v>1745</v>
      </c>
      <c r="F2623" s="40">
        <v>2</v>
      </c>
      <c r="G2623" s="39">
        <v>6990000</v>
      </c>
      <c r="H2623" s="39">
        <v>13980000</v>
      </c>
      <c r="I2623" s="49">
        <f>VLOOKUP(E2623,'sản phẩm'!$A$2:E3024,5,FALSE)</f>
        <v>5990000</v>
      </c>
    </row>
    <row r="2624" spans="1:9" ht="14.25" customHeight="1">
      <c r="A2624" s="38" t="s">
        <v>4434</v>
      </c>
      <c r="B2624" s="45">
        <v>44870</v>
      </c>
      <c r="C2624" s="43">
        <v>973</v>
      </c>
      <c r="D2624" s="40" t="s">
        <v>15</v>
      </c>
      <c r="E2624" s="40" t="s">
        <v>1761</v>
      </c>
      <c r="F2624" s="40">
        <v>1</v>
      </c>
      <c r="G2624" s="39">
        <v>20990000</v>
      </c>
      <c r="H2624" s="39">
        <v>20990000</v>
      </c>
      <c r="I2624" s="49">
        <f>VLOOKUP(E2624,'sản phẩm'!$A$2:E3699,5,FALSE)</f>
        <v>19990000</v>
      </c>
    </row>
    <row r="2625" spans="1:9" ht="14.25" customHeight="1">
      <c r="A2625" s="38" t="s">
        <v>4435</v>
      </c>
      <c r="B2625" s="45">
        <v>44870</v>
      </c>
      <c r="C2625" s="43">
        <v>268</v>
      </c>
      <c r="D2625" s="40" t="s">
        <v>4</v>
      </c>
      <c r="E2625" s="40" t="s">
        <v>1748</v>
      </c>
      <c r="F2625" s="40">
        <v>2</v>
      </c>
      <c r="G2625" s="39">
        <v>7990000</v>
      </c>
      <c r="H2625" s="39">
        <v>15980000</v>
      </c>
      <c r="I2625" s="49">
        <f>VLOOKUP(E2625,'sản phẩm'!$A$2:E3126,5,FALSE)</f>
        <v>6990000</v>
      </c>
    </row>
    <row r="2626" spans="1:9" ht="14.25" customHeight="1">
      <c r="A2626" s="38" t="s">
        <v>4436</v>
      </c>
      <c r="B2626" s="45">
        <v>44870</v>
      </c>
      <c r="C2626" s="43">
        <v>653</v>
      </c>
      <c r="D2626" s="40" t="s">
        <v>11</v>
      </c>
      <c r="E2626" s="40" t="s">
        <v>1761</v>
      </c>
      <c r="F2626" s="40">
        <v>1</v>
      </c>
      <c r="G2626" s="39">
        <v>20990000</v>
      </c>
      <c r="H2626" s="39">
        <v>20990000</v>
      </c>
      <c r="I2626" s="49">
        <f>VLOOKUP(E2626,'sản phẩm'!$A$2:E3700,5,FALSE)</f>
        <v>19990000</v>
      </c>
    </row>
    <row r="2627" spans="1:9" ht="14.25" customHeight="1">
      <c r="A2627" s="38" t="s">
        <v>4437</v>
      </c>
      <c r="B2627" s="45">
        <v>44870</v>
      </c>
      <c r="C2627" s="43">
        <v>1669</v>
      </c>
      <c r="D2627" s="40" t="s">
        <v>11</v>
      </c>
      <c r="E2627" s="40" t="s">
        <v>1801</v>
      </c>
      <c r="F2627" s="40">
        <v>1</v>
      </c>
      <c r="G2627" s="39">
        <v>32990000</v>
      </c>
      <c r="H2627" s="39">
        <v>32990000</v>
      </c>
      <c r="I2627" s="49">
        <f>VLOOKUP(E2627,'sản phẩm'!$A$2:E5731,5,FALSE)</f>
        <v>31990000</v>
      </c>
    </row>
    <row r="2628" spans="1:9" ht="14.25" customHeight="1">
      <c r="A2628" s="38" t="s">
        <v>4438</v>
      </c>
      <c r="B2628" s="45">
        <v>44870</v>
      </c>
      <c r="C2628" s="43">
        <v>531</v>
      </c>
      <c r="D2628" s="40" t="s">
        <v>4</v>
      </c>
      <c r="E2628" s="40" t="s">
        <v>1785</v>
      </c>
      <c r="F2628" s="40">
        <v>1</v>
      </c>
      <c r="G2628" s="39">
        <v>16000000</v>
      </c>
      <c r="H2628" s="39">
        <v>16000000</v>
      </c>
      <c r="I2628" s="49">
        <f>VLOOKUP(E2628,'sản phẩm'!$A$2:E4925,5,FALSE)</f>
        <v>15000000</v>
      </c>
    </row>
    <row r="2629" spans="1:9" ht="14.25" customHeight="1">
      <c r="A2629" s="38" t="s">
        <v>4439</v>
      </c>
      <c r="B2629" s="45">
        <v>44870</v>
      </c>
      <c r="C2629" s="43">
        <v>954</v>
      </c>
      <c r="D2629" s="40" t="s">
        <v>11</v>
      </c>
      <c r="E2629" s="40" t="s">
        <v>1771</v>
      </c>
      <c r="F2629" s="40">
        <v>2</v>
      </c>
      <c r="G2629" s="39">
        <v>5690000</v>
      </c>
      <c r="H2629" s="39">
        <v>11380000</v>
      </c>
      <c r="I2629" s="49">
        <f>VLOOKUP(E2629,'sản phẩm'!$A$2:E4206,5,FALSE)</f>
        <v>4690000</v>
      </c>
    </row>
    <row r="2630" spans="1:9" ht="14.25" customHeight="1">
      <c r="A2630" s="38" t="s">
        <v>4440</v>
      </c>
      <c r="B2630" s="45">
        <v>44870</v>
      </c>
      <c r="C2630" s="43">
        <v>775</v>
      </c>
      <c r="D2630" s="40" t="s">
        <v>11</v>
      </c>
      <c r="E2630" s="40" t="s">
        <v>1757</v>
      </c>
      <c r="F2630" s="40">
        <v>1</v>
      </c>
      <c r="G2630" s="39">
        <v>3290000</v>
      </c>
      <c r="H2630" s="39">
        <v>3290000</v>
      </c>
      <c r="I2630" s="49">
        <f>VLOOKUP(E2630,'sản phẩm'!$A$2:E3516,5,FALSE)</f>
        <v>2290000</v>
      </c>
    </row>
    <row r="2631" spans="1:9" ht="14.25" customHeight="1">
      <c r="A2631" s="38" t="s">
        <v>4441</v>
      </c>
      <c r="B2631" s="45">
        <v>44870</v>
      </c>
      <c r="C2631" s="43">
        <v>256</v>
      </c>
      <c r="D2631" s="40" t="s">
        <v>8</v>
      </c>
      <c r="E2631" s="40" t="s">
        <v>1789</v>
      </c>
      <c r="F2631" s="40">
        <v>1</v>
      </c>
      <c r="G2631" s="39">
        <v>4290000</v>
      </c>
      <c r="H2631" s="39">
        <v>4290000</v>
      </c>
      <c r="I2631" s="49">
        <f>VLOOKUP(E2631,'sản phẩm'!$A$2:E5110,5,FALSE)</f>
        <v>3290000</v>
      </c>
    </row>
    <row r="2632" spans="1:9" ht="14.25" customHeight="1">
      <c r="A2632" s="38" t="s">
        <v>4442</v>
      </c>
      <c r="B2632" s="45">
        <v>44870</v>
      </c>
      <c r="C2632" s="43">
        <v>1175</v>
      </c>
      <c r="D2632" s="40" t="s">
        <v>8</v>
      </c>
      <c r="E2632" s="40" t="s">
        <v>1783</v>
      </c>
      <c r="F2632" s="40">
        <v>1</v>
      </c>
      <c r="G2632" s="39">
        <v>31990000</v>
      </c>
      <c r="H2632" s="39">
        <v>31990000</v>
      </c>
      <c r="I2632" s="49">
        <f>VLOOKUP(E2632,'sản phẩm'!$A$2:E4823,5,FALSE)</f>
        <v>30990000</v>
      </c>
    </row>
    <row r="2633" spans="1:9" ht="14.25" customHeight="1">
      <c r="A2633" s="38" t="s">
        <v>4443</v>
      </c>
      <c r="B2633" s="45">
        <v>44870</v>
      </c>
      <c r="C2633" s="43">
        <v>1366</v>
      </c>
      <c r="D2633" s="40" t="s">
        <v>11</v>
      </c>
      <c r="E2633" s="40" t="s">
        <v>1801</v>
      </c>
      <c r="F2633" s="40">
        <v>1</v>
      </c>
      <c r="G2633" s="39">
        <v>32990000</v>
      </c>
      <c r="H2633" s="39">
        <v>32990000</v>
      </c>
      <c r="I2633" s="49">
        <f>VLOOKUP(E2633,'sản phẩm'!$A$2:E5732,5,FALSE)</f>
        <v>31990000</v>
      </c>
    </row>
    <row r="2634" spans="1:9" ht="14.25" customHeight="1">
      <c r="A2634" s="38" t="s">
        <v>4444</v>
      </c>
      <c r="B2634" s="45">
        <v>44871</v>
      </c>
      <c r="C2634" s="43">
        <v>1007</v>
      </c>
      <c r="D2634" s="40" t="s">
        <v>4</v>
      </c>
      <c r="E2634" s="40" t="s">
        <v>1783</v>
      </c>
      <c r="F2634" s="40">
        <v>2</v>
      </c>
      <c r="G2634" s="39">
        <v>31990000</v>
      </c>
      <c r="H2634" s="39">
        <v>63980000</v>
      </c>
      <c r="I2634" s="49">
        <f>VLOOKUP(E2634,'sản phẩm'!$A$2:E4824,5,FALSE)</f>
        <v>30990000</v>
      </c>
    </row>
    <row r="2635" spans="1:9" ht="14.25" customHeight="1">
      <c r="A2635" s="38" t="s">
        <v>4445</v>
      </c>
      <c r="B2635" s="45">
        <v>44871</v>
      </c>
      <c r="C2635" s="43">
        <v>1529</v>
      </c>
      <c r="D2635" s="40" t="s">
        <v>4</v>
      </c>
      <c r="E2635" s="40" t="s">
        <v>1750</v>
      </c>
      <c r="F2635" s="40">
        <v>1</v>
      </c>
      <c r="G2635" s="39">
        <v>39990000</v>
      </c>
      <c r="H2635" s="39">
        <v>39990000</v>
      </c>
      <c r="I2635" s="49">
        <f>VLOOKUP(E2635,'sản phẩm'!$A$2:E3231,5,FALSE)</f>
        <v>38990000</v>
      </c>
    </row>
    <row r="2636" spans="1:9" ht="14.25" customHeight="1">
      <c r="A2636" s="38" t="s">
        <v>4446</v>
      </c>
      <c r="B2636" s="45">
        <v>44871</v>
      </c>
      <c r="C2636" s="43">
        <v>278</v>
      </c>
      <c r="D2636" s="40" t="s">
        <v>11</v>
      </c>
      <c r="E2636" s="40" t="s">
        <v>1767</v>
      </c>
      <c r="F2636" s="40">
        <v>1</v>
      </c>
      <c r="G2636" s="39">
        <v>19990000</v>
      </c>
      <c r="H2636" s="39">
        <v>19990000</v>
      </c>
      <c r="I2636" s="49">
        <f>VLOOKUP(E2636,'sản phẩm'!$A$2:E4013,5,FALSE)</f>
        <v>18990000</v>
      </c>
    </row>
    <row r="2637" spans="1:9" ht="14.25" customHeight="1">
      <c r="A2637" s="38" t="s">
        <v>4447</v>
      </c>
      <c r="B2637" s="45">
        <v>44871</v>
      </c>
      <c r="C2637" s="43">
        <v>388</v>
      </c>
      <c r="D2637" s="40" t="s">
        <v>11</v>
      </c>
      <c r="E2637" s="40" t="s">
        <v>1750</v>
      </c>
      <c r="F2637" s="40">
        <v>1</v>
      </c>
      <c r="G2637" s="39">
        <v>39990000</v>
      </c>
      <c r="H2637" s="39">
        <v>39990000</v>
      </c>
      <c r="I2637" s="49">
        <f>VLOOKUP(E2637,'sản phẩm'!$A$2:E3232,5,FALSE)</f>
        <v>38990000</v>
      </c>
    </row>
    <row r="2638" spans="1:9" ht="14.25" customHeight="1">
      <c r="A2638" s="38" t="s">
        <v>4448</v>
      </c>
      <c r="B2638" s="45">
        <v>44871</v>
      </c>
      <c r="C2638" s="43">
        <v>260</v>
      </c>
      <c r="D2638" s="40" t="s">
        <v>11</v>
      </c>
      <c r="E2638" s="40" t="s">
        <v>1785</v>
      </c>
      <c r="F2638" s="40">
        <v>2</v>
      </c>
      <c r="G2638" s="39">
        <v>16000000</v>
      </c>
      <c r="H2638" s="39">
        <v>32000000</v>
      </c>
      <c r="I2638" s="49">
        <f>VLOOKUP(E2638,'sản phẩm'!$A$2:E4926,5,FALSE)</f>
        <v>15000000</v>
      </c>
    </row>
    <row r="2639" spans="1:9" ht="14.25" customHeight="1">
      <c r="A2639" s="38" t="s">
        <v>4449</v>
      </c>
      <c r="B2639" s="45">
        <v>44871</v>
      </c>
      <c r="C2639" s="43">
        <v>415</v>
      </c>
      <c r="D2639" s="40" t="s">
        <v>11</v>
      </c>
      <c r="E2639" s="40" t="s">
        <v>1803</v>
      </c>
      <c r="F2639" s="40">
        <v>2</v>
      </c>
      <c r="G2639" s="39">
        <v>27990000</v>
      </c>
      <c r="H2639" s="39">
        <v>55980000</v>
      </c>
      <c r="I2639" s="49">
        <f>VLOOKUP(E2639,'sản phẩm'!$A$2:E5822,5,FALSE)</f>
        <v>26990000</v>
      </c>
    </row>
    <row r="2640" spans="1:9" ht="14.25" customHeight="1">
      <c r="A2640" s="38" t="s">
        <v>4450</v>
      </c>
      <c r="B2640" s="45">
        <v>44871</v>
      </c>
      <c r="C2640" s="43">
        <v>782</v>
      </c>
      <c r="D2640" s="40" t="s">
        <v>11</v>
      </c>
      <c r="E2640" s="40" t="s">
        <v>1801</v>
      </c>
      <c r="F2640" s="40">
        <v>2</v>
      </c>
      <c r="G2640" s="39">
        <v>32990000</v>
      </c>
      <c r="H2640" s="39">
        <v>65980000</v>
      </c>
      <c r="I2640" s="49">
        <f>VLOOKUP(E2640,'sản phẩm'!$A$2:E5733,5,FALSE)</f>
        <v>31990000</v>
      </c>
    </row>
    <row r="2641" spans="1:9" ht="14.25" customHeight="1">
      <c r="A2641" s="38" t="s">
        <v>4451</v>
      </c>
      <c r="B2641" s="45">
        <v>44871</v>
      </c>
      <c r="C2641" s="43">
        <v>294</v>
      </c>
      <c r="D2641" s="40" t="s">
        <v>11</v>
      </c>
      <c r="E2641" s="40" t="s">
        <v>1775</v>
      </c>
      <c r="F2641" s="40">
        <v>2</v>
      </c>
      <c r="G2641" s="39">
        <v>29990000</v>
      </c>
      <c r="H2641" s="39">
        <v>59980000</v>
      </c>
      <c r="I2641" s="49">
        <f>VLOOKUP(E2641,'sản phẩm'!$A$2:E4429,5,FALSE)</f>
        <v>28990000</v>
      </c>
    </row>
    <row r="2642" spans="1:9" ht="14.25" customHeight="1">
      <c r="A2642" s="38" t="s">
        <v>4452</v>
      </c>
      <c r="B2642" s="45">
        <v>44871</v>
      </c>
      <c r="C2642" s="43">
        <v>1201</v>
      </c>
      <c r="D2642" s="40" t="s">
        <v>4</v>
      </c>
      <c r="E2642" s="40" t="s">
        <v>1757</v>
      </c>
      <c r="F2642" s="40">
        <v>2</v>
      </c>
      <c r="G2642" s="39">
        <v>3290000</v>
      </c>
      <c r="H2642" s="39">
        <v>6580000</v>
      </c>
      <c r="I2642" s="49">
        <f>VLOOKUP(E2642,'sản phẩm'!$A$2:E3517,5,FALSE)</f>
        <v>2290000</v>
      </c>
    </row>
    <row r="2643" spans="1:9" ht="14.25" customHeight="1">
      <c r="A2643" s="38" t="s">
        <v>4453</v>
      </c>
      <c r="B2643" s="45">
        <v>44871</v>
      </c>
      <c r="C2643" s="43">
        <v>242</v>
      </c>
      <c r="D2643" s="40" t="s">
        <v>11</v>
      </c>
      <c r="E2643" s="40" t="s">
        <v>1755</v>
      </c>
      <c r="F2643" s="40">
        <v>1</v>
      </c>
      <c r="G2643" s="39">
        <v>29990000</v>
      </c>
      <c r="H2643" s="39">
        <v>29990000</v>
      </c>
      <c r="I2643" s="49">
        <f>VLOOKUP(E2643,'sản phẩm'!$A$2:E3405,5,FALSE)</f>
        <v>28990000</v>
      </c>
    </row>
    <row r="2644" spans="1:9" ht="14.25" customHeight="1">
      <c r="A2644" s="38" t="s">
        <v>4454</v>
      </c>
      <c r="B2644" s="45">
        <v>44871</v>
      </c>
      <c r="C2644" s="43">
        <v>383</v>
      </c>
      <c r="D2644" s="40" t="s">
        <v>8</v>
      </c>
      <c r="E2644" s="40" t="s">
        <v>1748</v>
      </c>
      <c r="F2644" s="40">
        <v>2</v>
      </c>
      <c r="G2644" s="39">
        <v>7990000</v>
      </c>
      <c r="H2644" s="39">
        <v>15980000</v>
      </c>
      <c r="I2644" s="49">
        <f>VLOOKUP(E2644,'sản phẩm'!$A$2:E3127,5,FALSE)</f>
        <v>6990000</v>
      </c>
    </row>
    <row r="2645" spans="1:9" ht="14.25" customHeight="1">
      <c r="A2645" s="38" t="s">
        <v>4455</v>
      </c>
      <c r="B2645" s="45">
        <v>44872</v>
      </c>
      <c r="C2645" s="43">
        <v>143</v>
      </c>
      <c r="D2645" s="40" t="s">
        <v>11</v>
      </c>
      <c r="E2645" s="40" t="s">
        <v>1755</v>
      </c>
      <c r="F2645" s="40">
        <v>2</v>
      </c>
      <c r="G2645" s="39">
        <v>29990000</v>
      </c>
      <c r="H2645" s="39">
        <v>59980000</v>
      </c>
      <c r="I2645" s="49">
        <f>VLOOKUP(E2645,'sản phẩm'!$A$2:E3406,5,FALSE)</f>
        <v>28990000</v>
      </c>
    </row>
    <row r="2646" spans="1:9" ht="14.25" customHeight="1">
      <c r="A2646" s="38" t="s">
        <v>4456</v>
      </c>
      <c r="B2646" s="45">
        <v>44872</v>
      </c>
      <c r="C2646" s="43">
        <v>423</v>
      </c>
      <c r="D2646" s="40" t="s">
        <v>15</v>
      </c>
      <c r="E2646" s="40" t="s">
        <v>1789</v>
      </c>
      <c r="F2646" s="40">
        <v>2</v>
      </c>
      <c r="G2646" s="39">
        <v>4290000</v>
      </c>
      <c r="H2646" s="39">
        <v>8580000</v>
      </c>
      <c r="I2646" s="49">
        <f>VLOOKUP(E2646,'sản phẩm'!$A$2:E5111,5,FALSE)</f>
        <v>3290000</v>
      </c>
    </row>
    <row r="2647" spans="1:9" ht="14.25" customHeight="1">
      <c r="A2647" s="38" t="s">
        <v>4457</v>
      </c>
      <c r="B2647" s="45">
        <v>44872</v>
      </c>
      <c r="C2647" s="43">
        <v>1071</v>
      </c>
      <c r="D2647" s="40" t="s">
        <v>11</v>
      </c>
      <c r="E2647" s="40" t="s">
        <v>1759</v>
      </c>
      <c r="F2647" s="40">
        <v>1</v>
      </c>
      <c r="G2647" s="39">
        <v>4290000</v>
      </c>
      <c r="H2647" s="39">
        <v>4290000</v>
      </c>
      <c r="I2647" s="49">
        <f>VLOOKUP(E2647,'sản phẩm'!$A$2:E3603,5,FALSE)</f>
        <v>3290000</v>
      </c>
    </row>
    <row r="2648" spans="1:9" ht="14.25" customHeight="1">
      <c r="A2648" s="38" t="s">
        <v>4458</v>
      </c>
      <c r="B2648" s="45">
        <v>44872</v>
      </c>
      <c r="C2648" s="43">
        <v>89</v>
      </c>
      <c r="D2648" s="40" t="s">
        <v>11</v>
      </c>
      <c r="E2648" s="40" t="s">
        <v>1785</v>
      </c>
      <c r="F2648" s="40">
        <v>2</v>
      </c>
      <c r="G2648" s="39">
        <v>16000000</v>
      </c>
      <c r="H2648" s="39">
        <v>32000000</v>
      </c>
      <c r="I2648" s="49">
        <f>VLOOKUP(E2648,'sản phẩm'!$A$2:E4927,5,FALSE)</f>
        <v>15000000</v>
      </c>
    </row>
    <row r="2649" spans="1:9" ht="14.25" customHeight="1">
      <c r="A2649" s="38" t="s">
        <v>4459</v>
      </c>
      <c r="B2649" s="45">
        <v>44872</v>
      </c>
      <c r="C2649" s="43">
        <v>132</v>
      </c>
      <c r="D2649" s="40" t="s">
        <v>11</v>
      </c>
      <c r="E2649" s="40" t="s">
        <v>1771</v>
      </c>
      <c r="F2649" s="40">
        <v>2</v>
      </c>
      <c r="G2649" s="39">
        <v>5690000</v>
      </c>
      <c r="H2649" s="39">
        <v>11380000</v>
      </c>
      <c r="I2649" s="49">
        <f>VLOOKUP(E2649,'sản phẩm'!$A$2:E4207,5,FALSE)</f>
        <v>4690000</v>
      </c>
    </row>
    <row r="2650" spans="1:9" ht="14.25" customHeight="1">
      <c r="A2650" s="38" t="s">
        <v>4460</v>
      </c>
      <c r="B2650" s="45">
        <v>44872</v>
      </c>
      <c r="C2650" s="43">
        <v>724</v>
      </c>
      <c r="D2650" s="40" t="s">
        <v>11</v>
      </c>
      <c r="E2650" s="40" t="s">
        <v>1771</v>
      </c>
      <c r="F2650" s="40">
        <v>1</v>
      </c>
      <c r="G2650" s="39">
        <v>5690000</v>
      </c>
      <c r="H2650" s="39">
        <v>5690000</v>
      </c>
      <c r="I2650" s="49">
        <f>VLOOKUP(E2650,'sản phẩm'!$A$2:E4208,5,FALSE)</f>
        <v>4690000</v>
      </c>
    </row>
    <row r="2651" spans="1:9" ht="14.25" customHeight="1">
      <c r="A2651" s="38" t="s">
        <v>4461</v>
      </c>
      <c r="B2651" s="45">
        <v>44872</v>
      </c>
      <c r="C2651" s="43">
        <v>1</v>
      </c>
      <c r="D2651" s="40" t="s">
        <v>11</v>
      </c>
      <c r="E2651" s="40" t="s">
        <v>1801</v>
      </c>
      <c r="F2651" s="40">
        <v>1</v>
      </c>
      <c r="G2651" s="39">
        <v>32990000</v>
      </c>
      <c r="H2651" s="39">
        <v>32990000</v>
      </c>
      <c r="I2651" s="49">
        <f>VLOOKUP(E2651,'sản phẩm'!$A$2:E5734,5,FALSE)</f>
        <v>31990000</v>
      </c>
    </row>
    <row r="2652" spans="1:9" ht="14.25" customHeight="1">
      <c r="A2652" s="38" t="s">
        <v>4462</v>
      </c>
      <c r="B2652" s="45">
        <v>44872</v>
      </c>
      <c r="C2652" s="43">
        <v>1008</v>
      </c>
      <c r="D2652" s="40" t="s">
        <v>11</v>
      </c>
      <c r="E2652" s="40" t="s">
        <v>1755</v>
      </c>
      <c r="F2652" s="40">
        <v>2</v>
      </c>
      <c r="G2652" s="39">
        <v>29990000</v>
      </c>
      <c r="H2652" s="39">
        <v>59980000</v>
      </c>
      <c r="I2652" s="49">
        <f>VLOOKUP(E2652,'sản phẩm'!$A$2:E3407,5,FALSE)</f>
        <v>28990000</v>
      </c>
    </row>
    <row r="2653" spans="1:9" ht="14.25" customHeight="1">
      <c r="A2653" s="38" t="s">
        <v>4463</v>
      </c>
      <c r="B2653" s="45">
        <v>44873</v>
      </c>
      <c r="C2653" s="43">
        <v>794</v>
      </c>
      <c r="D2653" s="40" t="s">
        <v>15</v>
      </c>
      <c r="E2653" s="40" t="s">
        <v>1765</v>
      </c>
      <c r="F2653" s="40">
        <v>1</v>
      </c>
      <c r="G2653" s="39">
        <v>34000000</v>
      </c>
      <c r="H2653" s="39">
        <v>34000000</v>
      </c>
      <c r="I2653" s="49">
        <f>VLOOKUP(E2653,'sản phẩm'!$A$2:E3905,5,FALSE)</f>
        <v>33000000</v>
      </c>
    </row>
    <row r="2654" spans="1:9" ht="14.25" customHeight="1">
      <c r="A2654" s="38" t="s">
        <v>4464</v>
      </c>
      <c r="B2654" s="45">
        <v>44873</v>
      </c>
      <c r="C2654" s="43">
        <v>771</v>
      </c>
      <c r="D2654" s="40" t="s">
        <v>11</v>
      </c>
      <c r="E2654" s="40" t="s">
        <v>1750</v>
      </c>
      <c r="F2654" s="40">
        <v>1</v>
      </c>
      <c r="G2654" s="39">
        <v>39990000</v>
      </c>
      <c r="H2654" s="39">
        <v>39990000</v>
      </c>
      <c r="I2654" s="49">
        <f>VLOOKUP(E2654,'sản phẩm'!$A$2:E3233,5,FALSE)</f>
        <v>38990000</v>
      </c>
    </row>
    <row r="2655" spans="1:9" ht="14.25" customHeight="1">
      <c r="A2655" s="38" t="s">
        <v>4465</v>
      </c>
      <c r="B2655" s="45">
        <v>44873</v>
      </c>
      <c r="C2655" s="43">
        <v>1417</v>
      </c>
      <c r="D2655" s="40" t="s">
        <v>4</v>
      </c>
      <c r="E2655" s="40" t="s">
        <v>1781</v>
      </c>
      <c r="F2655" s="40">
        <v>1</v>
      </c>
      <c r="G2655" s="39">
        <v>49990000</v>
      </c>
      <c r="H2655" s="39">
        <v>49990000</v>
      </c>
      <c r="I2655" s="49">
        <f>VLOOKUP(E2655,'sản phẩm'!$A$2:E4733,5,FALSE)</f>
        <v>48990000</v>
      </c>
    </row>
    <row r="2656" spans="1:9" ht="14.25" customHeight="1">
      <c r="A2656" s="38" t="s">
        <v>4466</v>
      </c>
      <c r="B2656" s="45">
        <v>44873</v>
      </c>
      <c r="C2656" s="43">
        <v>611</v>
      </c>
      <c r="D2656" s="40" t="s">
        <v>8</v>
      </c>
      <c r="E2656" s="40" t="s">
        <v>1805</v>
      </c>
      <c r="F2656" s="40">
        <v>2</v>
      </c>
      <c r="G2656" s="39">
        <v>69990000</v>
      </c>
      <c r="H2656" s="39">
        <v>139980000</v>
      </c>
      <c r="I2656" s="49">
        <f>VLOOKUP(E2656,'sản phẩm'!$A$2:E5920,5,FALSE)</f>
        <v>68990000</v>
      </c>
    </row>
    <row r="2657" spans="1:9" ht="14.25" customHeight="1">
      <c r="A2657" s="38" t="s">
        <v>4467</v>
      </c>
      <c r="B2657" s="45">
        <v>44873</v>
      </c>
      <c r="C2657" s="43">
        <v>1176</v>
      </c>
      <c r="D2657" s="40" t="s">
        <v>4</v>
      </c>
      <c r="E2657" s="40" t="s">
        <v>1771</v>
      </c>
      <c r="F2657" s="40">
        <v>2</v>
      </c>
      <c r="G2657" s="39">
        <v>5690000</v>
      </c>
      <c r="H2657" s="39">
        <v>11380000</v>
      </c>
      <c r="I2657" s="49">
        <f>VLOOKUP(E2657,'sản phẩm'!$A$2:E4209,5,FALSE)</f>
        <v>4690000</v>
      </c>
    </row>
    <row r="2658" spans="1:9" ht="14.25" customHeight="1">
      <c r="A2658" s="38" t="s">
        <v>4468</v>
      </c>
      <c r="B2658" s="45">
        <v>44873</v>
      </c>
      <c r="C2658" s="43">
        <v>1445</v>
      </c>
      <c r="D2658" s="40" t="s">
        <v>11</v>
      </c>
      <c r="E2658" s="40" t="s">
        <v>1745</v>
      </c>
      <c r="F2658" s="40">
        <v>1</v>
      </c>
      <c r="G2658" s="39">
        <v>6990000</v>
      </c>
      <c r="H2658" s="39">
        <v>6990000</v>
      </c>
      <c r="I2658" s="49">
        <f>VLOOKUP(E2658,'sản phẩm'!$A$2:E3025,5,FALSE)</f>
        <v>5990000</v>
      </c>
    </row>
    <row r="2659" spans="1:9" ht="14.25" customHeight="1">
      <c r="A2659" s="38" t="s">
        <v>4469</v>
      </c>
      <c r="B2659" s="45">
        <v>44873</v>
      </c>
      <c r="C2659" s="43">
        <v>1579</v>
      </c>
      <c r="D2659" s="40" t="s">
        <v>11</v>
      </c>
      <c r="E2659" s="40" t="s">
        <v>1759</v>
      </c>
      <c r="F2659" s="40">
        <v>2</v>
      </c>
      <c r="G2659" s="39">
        <v>4290000</v>
      </c>
      <c r="H2659" s="39">
        <v>8580000</v>
      </c>
      <c r="I2659" s="49">
        <f>VLOOKUP(E2659,'sản phẩm'!$A$2:E3604,5,FALSE)</f>
        <v>3290000</v>
      </c>
    </row>
    <row r="2660" spans="1:9" ht="14.25" customHeight="1">
      <c r="A2660" s="38" t="s">
        <v>4470</v>
      </c>
      <c r="B2660" s="45">
        <v>44873</v>
      </c>
      <c r="C2660" s="43">
        <v>1523</v>
      </c>
      <c r="D2660" s="40" t="s">
        <v>11</v>
      </c>
      <c r="E2660" s="40" t="s">
        <v>1803</v>
      </c>
      <c r="F2660" s="40">
        <v>1</v>
      </c>
      <c r="G2660" s="39">
        <v>27990000</v>
      </c>
      <c r="H2660" s="39">
        <v>27990000</v>
      </c>
      <c r="I2660" s="49">
        <f>VLOOKUP(E2660,'sản phẩm'!$A$2:E5823,5,FALSE)</f>
        <v>26990000</v>
      </c>
    </row>
    <row r="2661" spans="1:9" ht="14.25" customHeight="1">
      <c r="A2661" s="38" t="s">
        <v>4471</v>
      </c>
      <c r="B2661" s="45">
        <v>44873</v>
      </c>
      <c r="C2661" s="43">
        <v>562</v>
      </c>
      <c r="D2661" s="40" t="s">
        <v>11</v>
      </c>
      <c r="E2661" s="40" t="s">
        <v>1799</v>
      </c>
      <c r="F2661" s="40">
        <v>1</v>
      </c>
      <c r="G2661" s="39">
        <v>22990000</v>
      </c>
      <c r="H2661" s="39">
        <v>22990000</v>
      </c>
      <c r="I2661" s="49">
        <f>VLOOKUP(E2661,'sản phẩm'!$A$2:E5626,5,FALSE)</f>
        <v>21990000</v>
      </c>
    </row>
    <row r="2662" spans="1:9" ht="14.25" customHeight="1">
      <c r="A2662" s="38" t="s">
        <v>4472</v>
      </c>
      <c r="B2662" s="45">
        <v>44873</v>
      </c>
      <c r="C2662" s="43">
        <v>558</v>
      </c>
      <c r="D2662" s="40" t="s">
        <v>11</v>
      </c>
      <c r="E2662" s="40" t="s">
        <v>1771</v>
      </c>
      <c r="F2662" s="40">
        <v>1</v>
      </c>
      <c r="G2662" s="39">
        <v>5690000</v>
      </c>
      <c r="H2662" s="39">
        <v>5690000</v>
      </c>
      <c r="I2662" s="49">
        <f>VLOOKUP(E2662,'sản phẩm'!$A$2:E4210,5,FALSE)</f>
        <v>4690000</v>
      </c>
    </row>
    <row r="2663" spans="1:9" ht="14.25" customHeight="1">
      <c r="A2663" s="38" t="s">
        <v>4473</v>
      </c>
      <c r="B2663" s="45">
        <v>44874</v>
      </c>
      <c r="C2663" s="43">
        <v>1506</v>
      </c>
      <c r="D2663" s="40" t="s">
        <v>11</v>
      </c>
      <c r="E2663" s="40" t="s">
        <v>1775</v>
      </c>
      <c r="F2663" s="40">
        <v>2</v>
      </c>
      <c r="G2663" s="39">
        <v>29990000</v>
      </c>
      <c r="H2663" s="39">
        <v>59980000</v>
      </c>
      <c r="I2663" s="49">
        <f>VLOOKUP(E2663,'sản phẩm'!$A$2:E4430,5,FALSE)</f>
        <v>28990000</v>
      </c>
    </row>
    <row r="2664" spans="1:9" ht="14.25" customHeight="1">
      <c r="A2664" s="38" t="s">
        <v>4474</v>
      </c>
      <c r="B2664" s="45">
        <v>44874</v>
      </c>
      <c r="C2664" s="43">
        <v>932</v>
      </c>
      <c r="D2664" s="40" t="s">
        <v>4</v>
      </c>
      <c r="E2664" s="40" t="s">
        <v>1805</v>
      </c>
      <c r="F2664" s="40">
        <v>2</v>
      </c>
      <c r="G2664" s="39">
        <v>69990000</v>
      </c>
      <c r="H2664" s="39">
        <v>139980000</v>
      </c>
      <c r="I2664" s="49">
        <f>VLOOKUP(E2664,'sản phẩm'!$A$2:E5921,5,FALSE)</f>
        <v>68990000</v>
      </c>
    </row>
    <row r="2665" spans="1:9" ht="14.25" customHeight="1">
      <c r="A2665" s="38" t="s">
        <v>4475</v>
      </c>
      <c r="B2665" s="45">
        <v>44874</v>
      </c>
      <c r="C2665" s="43">
        <v>975</v>
      </c>
      <c r="D2665" s="40" t="s">
        <v>11</v>
      </c>
      <c r="E2665" s="40" t="s">
        <v>1803</v>
      </c>
      <c r="F2665" s="40">
        <v>2</v>
      </c>
      <c r="G2665" s="39">
        <v>27990000</v>
      </c>
      <c r="H2665" s="39">
        <v>55980000</v>
      </c>
      <c r="I2665" s="49">
        <f>VLOOKUP(E2665,'sản phẩm'!$A$2:E5824,5,FALSE)</f>
        <v>26990000</v>
      </c>
    </row>
    <row r="2666" spans="1:9" ht="14.25" customHeight="1">
      <c r="A2666" s="38" t="s">
        <v>4476</v>
      </c>
      <c r="B2666" s="45">
        <v>44874</v>
      </c>
      <c r="C2666" s="43">
        <v>1516</v>
      </c>
      <c r="D2666" s="40" t="s">
        <v>15</v>
      </c>
      <c r="E2666" s="40" t="s">
        <v>1805</v>
      </c>
      <c r="F2666" s="40">
        <v>1</v>
      </c>
      <c r="G2666" s="39">
        <v>69990000</v>
      </c>
      <c r="H2666" s="39">
        <v>69990000</v>
      </c>
      <c r="I2666" s="49">
        <f>VLOOKUP(E2666,'sản phẩm'!$A$2:E5922,5,FALSE)</f>
        <v>68990000</v>
      </c>
    </row>
    <row r="2667" spans="1:9" ht="14.25" customHeight="1">
      <c r="A2667" s="38" t="s">
        <v>4477</v>
      </c>
      <c r="B2667" s="45">
        <v>44874</v>
      </c>
      <c r="C2667" s="43">
        <v>48</v>
      </c>
      <c r="D2667" s="40" t="s">
        <v>11</v>
      </c>
      <c r="E2667" s="40" t="s">
        <v>1785</v>
      </c>
      <c r="F2667" s="40">
        <v>2</v>
      </c>
      <c r="G2667" s="39">
        <v>16000000</v>
      </c>
      <c r="H2667" s="39">
        <v>32000000</v>
      </c>
      <c r="I2667" s="49">
        <f>VLOOKUP(E2667,'sản phẩm'!$A$2:E4928,5,FALSE)</f>
        <v>15000000</v>
      </c>
    </row>
    <row r="2668" spans="1:9" ht="14.25" customHeight="1">
      <c r="A2668" s="38" t="s">
        <v>4478</v>
      </c>
      <c r="B2668" s="45">
        <v>44874</v>
      </c>
      <c r="C2668" s="43">
        <v>14</v>
      </c>
      <c r="D2668" s="40" t="s">
        <v>15</v>
      </c>
      <c r="E2668" s="40" t="s">
        <v>1771</v>
      </c>
      <c r="F2668" s="40">
        <v>1</v>
      </c>
      <c r="G2668" s="39">
        <v>5690000</v>
      </c>
      <c r="H2668" s="39">
        <v>5690000</v>
      </c>
      <c r="I2668" s="49">
        <f>VLOOKUP(E2668,'sản phẩm'!$A$2:E4211,5,FALSE)</f>
        <v>4690000</v>
      </c>
    </row>
    <row r="2669" spans="1:9" ht="14.25" customHeight="1">
      <c r="A2669" s="38" t="s">
        <v>4479</v>
      </c>
      <c r="B2669" s="45">
        <v>44874</v>
      </c>
      <c r="C2669" s="43">
        <v>1130</v>
      </c>
      <c r="D2669" s="40" t="s">
        <v>15</v>
      </c>
      <c r="E2669" s="40" t="s">
        <v>1789</v>
      </c>
      <c r="F2669" s="40">
        <v>1</v>
      </c>
      <c r="G2669" s="39">
        <v>4290000</v>
      </c>
      <c r="H2669" s="39">
        <v>4290000</v>
      </c>
      <c r="I2669" s="49">
        <f>VLOOKUP(E2669,'sản phẩm'!$A$2:E5112,5,FALSE)</f>
        <v>3290000</v>
      </c>
    </row>
    <row r="2670" spans="1:9" ht="14.25" customHeight="1">
      <c r="A2670" s="38" t="s">
        <v>4480</v>
      </c>
      <c r="B2670" s="45">
        <v>44874</v>
      </c>
      <c r="C2670" s="43">
        <v>76</v>
      </c>
      <c r="D2670" s="40" t="s">
        <v>4</v>
      </c>
      <c r="E2670" s="40" t="s">
        <v>1801</v>
      </c>
      <c r="F2670" s="40">
        <v>2</v>
      </c>
      <c r="G2670" s="39">
        <v>32990000</v>
      </c>
      <c r="H2670" s="39">
        <v>65980000</v>
      </c>
      <c r="I2670" s="49">
        <f>VLOOKUP(E2670,'sản phẩm'!$A$2:E5735,5,FALSE)</f>
        <v>31990000</v>
      </c>
    </row>
    <row r="2671" spans="1:9" ht="14.25" customHeight="1">
      <c r="A2671" s="38" t="s">
        <v>4481</v>
      </c>
      <c r="B2671" s="45">
        <v>44874</v>
      </c>
      <c r="C2671" s="43">
        <v>1298</v>
      </c>
      <c r="D2671" s="40" t="s">
        <v>4</v>
      </c>
      <c r="E2671" s="40" t="s">
        <v>1763</v>
      </c>
      <c r="F2671" s="40">
        <v>1</v>
      </c>
      <c r="G2671" s="39">
        <v>3290000</v>
      </c>
      <c r="H2671" s="39">
        <v>3290000</v>
      </c>
      <c r="I2671" s="49">
        <f>VLOOKUP(E2671,'sản phẩm'!$A$2:E3803,5,FALSE)</f>
        <v>2290000</v>
      </c>
    </row>
    <row r="2672" spans="1:9" ht="14.25" customHeight="1">
      <c r="A2672" s="38" t="s">
        <v>4482</v>
      </c>
      <c r="B2672" s="45">
        <v>44874</v>
      </c>
      <c r="C2672" s="43">
        <v>714</v>
      </c>
      <c r="D2672" s="40" t="s">
        <v>11</v>
      </c>
      <c r="E2672" s="40" t="s">
        <v>1799</v>
      </c>
      <c r="F2672" s="40">
        <v>2</v>
      </c>
      <c r="G2672" s="39">
        <v>22990000</v>
      </c>
      <c r="H2672" s="39">
        <v>45980000</v>
      </c>
      <c r="I2672" s="49">
        <f>VLOOKUP(E2672,'sản phẩm'!$A$2:E5627,5,FALSE)</f>
        <v>21990000</v>
      </c>
    </row>
    <row r="2673" spans="1:9" ht="14.25" customHeight="1">
      <c r="A2673" s="38" t="s">
        <v>4483</v>
      </c>
      <c r="B2673" s="45">
        <v>44874</v>
      </c>
      <c r="C2673" s="43">
        <v>819</v>
      </c>
      <c r="D2673" s="40" t="s">
        <v>11</v>
      </c>
      <c r="E2673" s="40" t="s">
        <v>1759</v>
      </c>
      <c r="F2673" s="40">
        <v>1</v>
      </c>
      <c r="G2673" s="39">
        <v>4290000</v>
      </c>
      <c r="H2673" s="39">
        <v>4290000</v>
      </c>
      <c r="I2673" s="49">
        <f>VLOOKUP(E2673,'sản phẩm'!$A$2:E3605,5,FALSE)</f>
        <v>3290000</v>
      </c>
    </row>
    <row r="2674" spans="1:9" ht="14.25" customHeight="1">
      <c r="A2674" s="38" t="s">
        <v>4484</v>
      </c>
      <c r="B2674" s="45">
        <v>44874</v>
      </c>
      <c r="C2674" s="43">
        <v>1596</v>
      </c>
      <c r="D2674" s="40" t="s">
        <v>4</v>
      </c>
      <c r="E2674" s="40" t="s">
        <v>1787</v>
      </c>
      <c r="F2674" s="40">
        <v>1</v>
      </c>
      <c r="G2674" s="39">
        <v>35000000</v>
      </c>
      <c r="H2674" s="39">
        <v>35000000</v>
      </c>
      <c r="I2674" s="49">
        <f>VLOOKUP(E2674,'sản phẩm'!$A$2:E5015,5,FALSE)</f>
        <v>34000000</v>
      </c>
    </row>
    <row r="2675" spans="1:9" ht="14.25" customHeight="1">
      <c r="A2675" s="38" t="s">
        <v>4485</v>
      </c>
      <c r="B2675" s="45">
        <v>44875</v>
      </c>
      <c r="C2675" s="43">
        <v>1583</v>
      </c>
      <c r="D2675" s="40" t="s">
        <v>11</v>
      </c>
      <c r="E2675" s="40" t="s">
        <v>1767</v>
      </c>
      <c r="F2675" s="40">
        <v>1</v>
      </c>
      <c r="G2675" s="39">
        <v>19990000</v>
      </c>
      <c r="H2675" s="39">
        <v>19990000</v>
      </c>
      <c r="I2675" s="49">
        <f>VLOOKUP(E2675,'sản phẩm'!$A$2:E4014,5,FALSE)</f>
        <v>18990000</v>
      </c>
    </row>
    <row r="2676" spans="1:9" ht="14.25" customHeight="1">
      <c r="A2676" s="38" t="s">
        <v>4486</v>
      </c>
      <c r="B2676" s="45">
        <v>44875</v>
      </c>
      <c r="C2676" s="43">
        <v>1428</v>
      </c>
      <c r="D2676" s="40" t="s">
        <v>11</v>
      </c>
      <c r="E2676" s="40" t="s">
        <v>1755</v>
      </c>
      <c r="F2676" s="40">
        <v>1</v>
      </c>
      <c r="G2676" s="39">
        <v>29990000</v>
      </c>
      <c r="H2676" s="39">
        <v>29990000</v>
      </c>
      <c r="I2676" s="49">
        <f>VLOOKUP(E2676,'sản phẩm'!$A$2:E3408,5,FALSE)</f>
        <v>28990000</v>
      </c>
    </row>
    <row r="2677" spans="1:9" ht="14.25" customHeight="1">
      <c r="A2677" s="38" t="s">
        <v>4487</v>
      </c>
      <c r="B2677" s="45">
        <v>44875</v>
      </c>
      <c r="C2677" s="43">
        <v>353</v>
      </c>
      <c r="D2677" s="40" t="s">
        <v>4</v>
      </c>
      <c r="E2677" s="40" t="s">
        <v>1779</v>
      </c>
      <c r="F2677" s="40">
        <v>2</v>
      </c>
      <c r="G2677" s="39">
        <v>31990000</v>
      </c>
      <c r="H2677" s="39">
        <v>63980000</v>
      </c>
      <c r="I2677" s="49">
        <f>VLOOKUP(E2677,'sản phẩm'!$A$2:E4627,5,FALSE)</f>
        <v>30990000</v>
      </c>
    </row>
    <row r="2678" spans="1:9" ht="14.25" customHeight="1">
      <c r="A2678" s="38" t="s">
        <v>4488</v>
      </c>
      <c r="B2678" s="45">
        <v>44875</v>
      </c>
      <c r="C2678" s="43">
        <v>664</v>
      </c>
      <c r="D2678" s="40" t="s">
        <v>11</v>
      </c>
      <c r="E2678" s="40" t="s">
        <v>1799</v>
      </c>
      <c r="F2678" s="40">
        <v>2</v>
      </c>
      <c r="G2678" s="39">
        <v>22990000</v>
      </c>
      <c r="H2678" s="39">
        <v>45980000</v>
      </c>
      <c r="I2678" s="49">
        <f>VLOOKUP(E2678,'sản phẩm'!$A$2:E5628,5,FALSE)</f>
        <v>21990000</v>
      </c>
    </row>
    <row r="2679" spans="1:9" ht="14.25" customHeight="1">
      <c r="A2679" s="38" t="s">
        <v>4489</v>
      </c>
      <c r="B2679" s="45">
        <v>44875</v>
      </c>
      <c r="C2679" s="43">
        <v>1612</v>
      </c>
      <c r="D2679" s="40" t="s">
        <v>4</v>
      </c>
      <c r="E2679" s="40" t="s">
        <v>1795</v>
      </c>
      <c r="F2679" s="40">
        <v>1</v>
      </c>
      <c r="G2679" s="39">
        <v>34990000</v>
      </c>
      <c r="H2679" s="39">
        <v>34990000</v>
      </c>
      <c r="I2679" s="49">
        <f>VLOOKUP(E2679,'sản phẩm'!$A$2:E5427,5,FALSE)</f>
        <v>33990000</v>
      </c>
    </row>
    <row r="2680" spans="1:9" ht="14.25" customHeight="1">
      <c r="A2680" s="38" t="s">
        <v>4490</v>
      </c>
      <c r="B2680" s="45">
        <v>44875</v>
      </c>
      <c r="C2680" s="43">
        <v>743</v>
      </c>
      <c r="D2680" s="40" t="s">
        <v>15</v>
      </c>
      <c r="E2680" s="40" t="s">
        <v>1761</v>
      </c>
      <c r="F2680" s="40">
        <v>2</v>
      </c>
      <c r="G2680" s="39">
        <v>20990000</v>
      </c>
      <c r="H2680" s="39">
        <v>41980000</v>
      </c>
      <c r="I2680" s="49">
        <f>VLOOKUP(E2680,'sản phẩm'!$A$2:E3701,5,FALSE)</f>
        <v>19990000</v>
      </c>
    </row>
    <row r="2681" spans="1:9" ht="14.25" customHeight="1">
      <c r="A2681" s="38" t="s">
        <v>4491</v>
      </c>
      <c r="B2681" s="45">
        <v>44876</v>
      </c>
      <c r="C2681" s="43">
        <v>713</v>
      </c>
      <c r="D2681" s="40" t="s">
        <v>4</v>
      </c>
      <c r="E2681" s="40" t="s">
        <v>1795</v>
      </c>
      <c r="F2681" s="40">
        <v>1</v>
      </c>
      <c r="G2681" s="39">
        <v>34990000</v>
      </c>
      <c r="H2681" s="39">
        <v>34990000</v>
      </c>
      <c r="I2681" s="49">
        <f>VLOOKUP(E2681,'sản phẩm'!$A$2:E5428,5,FALSE)</f>
        <v>33990000</v>
      </c>
    </row>
    <row r="2682" spans="1:9" ht="14.25" customHeight="1">
      <c r="A2682" s="38" t="s">
        <v>4492</v>
      </c>
      <c r="B2682" s="45">
        <v>44876</v>
      </c>
      <c r="C2682" s="43">
        <v>1477</v>
      </c>
      <c r="D2682" s="40" t="s">
        <v>15</v>
      </c>
      <c r="E2682" s="40" t="s">
        <v>1793</v>
      </c>
      <c r="F2682" s="40">
        <v>2</v>
      </c>
      <c r="G2682" s="39">
        <v>29990000</v>
      </c>
      <c r="H2682" s="39">
        <v>59980000</v>
      </c>
      <c r="I2682" s="49">
        <f>VLOOKUP(E2682,'sản phẩm'!$A$2:E5328,5,FALSE)</f>
        <v>28990000</v>
      </c>
    </row>
    <row r="2683" spans="1:9" ht="14.25" customHeight="1">
      <c r="A2683" s="38" t="s">
        <v>4493</v>
      </c>
      <c r="B2683" s="45">
        <v>44876</v>
      </c>
      <c r="C2683" s="43">
        <v>312</v>
      </c>
      <c r="D2683" s="40" t="s">
        <v>11</v>
      </c>
      <c r="E2683" s="40" t="s">
        <v>1803</v>
      </c>
      <c r="F2683" s="40">
        <v>1</v>
      </c>
      <c r="G2683" s="39">
        <v>27990000</v>
      </c>
      <c r="H2683" s="39">
        <v>27990000</v>
      </c>
      <c r="I2683" s="49">
        <f>VLOOKUP(E2683,'sản phẩm'!$A$2:E5825,5,FALSE)</f>
        <v>26990000</v>
      </c>
    </row>
    <row r="2684" spans="1:9" ht="14.25" customHeight="1">
      <c r="A2684" s="38" t="s">
        <v>4494</v>
      </c>
      <c r="B2684" s="45">
        <v>44876</v>
      </c>
      <c r="C2684" s="43">
        <v>890</v>
      </c>
      <c r="D2684" s="40" t="s">
        <v>4</v>
      </c>
      <c r="E2684" s="40" t="s">
        <v>1767</v>
      </c>
      <c r="F2684" s="40">
        <v>1</v>
      </c>
      <c r="G2684" s="39">
        <v>19990000</v>
      </c>
      <c r="H2684" s="39">
        <v>19990000</v>
      </c>
      <c r="I2684" s="49">
        <f>VLOOKUP(E2684,'sản phẩm'!$A$2:E4015,5,FALSE)</f>
        <v>18990000</v>
      </c>
    </row>
    <row r="2685" spans="1:9" ht="14.25" customHeight="1">
      <c r="A2685" s="38" t="s">
        <v>4495</v>
      </c>
      <c r="B2685" s="45">
        <v>44876</v>
      </c>
      <c r="C2685" s="43">
        <v>1084</v>
      </c>
      <c r="D2685" s="40" t="s">
        <v>4</v>
      </c>
      <c r="E2685" s="40" t="s">
        <v>1805</v>
      </c>
      <c r="F2685" s="40">
        <v>2</v>
      </c>
      <c r="G2685" s="39">
        <v>69990000</v>
      </c>
      <c r="H2685" s="39">
        <v>139980000</v>
      </c>
      <c r="I2685" s="49">
        <f>VLOOKUP(E2685,'sản phẩm'!$A$2:E5923,5,FALSE)</f>
        <v>68990000</v>
      </c>
    </row>
    <row r="2686" spans="1:9" ht="14.25" customHeight="1">
      <c r="A2686" s="38" t="s">
        <v>4496</v>
      </c>
      <c r="B2686" s="45">
        <v>44876</v>
      </c>
      <c r="C2686" s="43">
        <v>1214</v>
      </c>
      <c r="D2686" s="40" t="s">
        <v>11</v>
      </c>
      <c r="E2686" s="40" t="s">
        <v>1769</v>
      </c>
      <c r="F2686" s="40">
        <v>1</v>
      </c>
      <c r="G2686" s="39">
        <v>6390000</v>
      </c>
      <c r="H2686" s="39">
        <v>6390000</v>
      </c>
      <c r="I2686" s="49">
        <f>VLOOKUP(E2686,'sản phẩm'!$A$2:E4107,5,FALSE)</f>
        <v>5390000</v>
      </c>
    </row>
    <row r="2687" spans="1:9" ht="14.25" customHeight="1">
      <c r="A2687" s="38" t="s">
        <v>4497</v>
      </c>
      <c r="B2687" s="45">
        <v>44877</v>
      </c>
      <c r="C2687" s="43">
        <v>509</v>
      </c>
      <c r="D2687" s="40" t="s">
        <v>11</v>
      </c>
      <c r="E2687" s="40" t="s">
        <v>1791</v>
      </c>
      <c r="F2687" s="40">
        <v>1</v>
      </c>
      <c r="G2687" s="39">
        <v>9990000</v>
      </c>
      <c r="H2687" s="39">
        <v>9990000</v>
      </c>
      <c r="I2687" s="49">
        <f>VLOOKUP(E2687,'sản phẩm'!$A$2:E5211,5,FALSE)</f>
        <v>8990000</v>
      </c>
    </row>
    <row r="2688" spans="1:9" ht="14.25" customHeight="1">
      <c r="A2688" s="38" t="s">
        <v>4498</v>
      </c>
      <c r="B2688" s="45">
        <v>44877</v>
      </c>
      <c r="C2688" s="43">
        <v>686</v>
      </c>
      <c r="D2688" s="40" t="s">
        <v>4</v>
      </c>
      <c r="E2688" s="40" t="s">
        <v>1773</v>
      </c>
      <c r="F2688" s="40">
        <v>1</v>
      </c>
      <c r="G2688" s="39">
        <v>33000000</v>
      </c>
      <c r="H2688" s="39">
        <v>33000000</v>
      </c>
      <c r="I2688" s="49">
        <f>VLOOKUP(E2688,'sản phẩm'!$A$2:E4302,5,FALSE)</f>
        <v>32000000</v>
      </c>
    </row>
    <row r="2689" spans="1:9" ht="14.25" customHeight="1">
      <c r="A2689" s="38" t="s">
        <v>4499</v>
      </c>
      <c r="B2689" s="45">
        <v>44877</v>
      </c>
      <c r="C2689" s="43">
        <v>272</v>
      </c>
      <c r="D2689" s="40" t="s">
        <v>11</v>
      </c>
      <c r="E2689" s="40" t="s">
        <v>1785</v>
      </c>
      <c r="F2689" s="40">
        <v>1</v>
      </c>
      <c r="G2689" s="39">
        <v>16000000</v>
      </c>
      <c r="H2689" s="39">
        <v>16000000</v>
      </c>
      <c r="I2689" s="49">
        <f>VLOOKUP(E2689,'sản phẩm'!$A$2:E4929,5,FALSE)</f>
        <v>15000000</v>
      </c>
    </row>
    <row r="2690" spans="1:9" ht="14.25" customHeight="1">
      <c r="A2690" s="38" t="s">
        <v>4500</v>
      </c>
      <c r="B2690" s="45">
        <v>44877</v>
      </c>
      <c r="C2690" s="43">
        <v>48</v>
      </c>
      <c r="D2690" s="40" t="s">
        <v>11</v>
      </c>
      <c r="E2690" s="40" t="s">
        <v>1759</v>
      </c>
      <c r="F2690" s="40">
        <v>2</v>
      </c>
      <c r="G2690" s="39">
        <v>4290000</v>
      </c>
      <c r="H2690" s="39">
        <v>8580000</v>
      </c>
      <c r="I2690" s="49">
        <f>VLOOKUP(E2690,'sản phẩm'!$A$2:E3606,5,FALSE)</f>
        <v>3290000</v>
      </c>
    </row>
    <row r="2691" spans="1:9" ht="14.25" customHeight="1">
      <c r="A2691" s="38" t="s">
        <v>4501</v>
      </c>
      <c r="B2691" s="45">
        <v>44877</v>
      </c>
      <c r="C2691" s="43">
        <v>1444</v>
      </c>
      <c r="D2691" s="40" t="s">
        <v>4</v>
      </c>
      <c r="E2691" s="40" t="s">
        <v>1783</v>
      </c>
      <c r="F2691" s="40">
        <v>1</v>
      </c>
      <c r="G2691" s="39">
        <v>31990000</v>
      </c>
      <c r="H2691" s="39">
        <v>31990000</v>
      </c>
      <c r="I2691" s="49">
        <f>VLOOKUP(E2691,'sản phẩm'!$A$2:E4825,5,FALSE)</f>
        <v>30990000</v>
      </c>
    </row>
    <row r="2692" spans="1:9" ht="14.25" customHeight="1">
      <c r="A2692" s="38" t="s">
        <v>4502</v>
      </c>
      <c r="B2692" s="45">
        <v>44878</v>
      </c>
      <c r="C2692" s="43">
        <v>935</v>
      </c>
      <c r="D2692" s="40" t="s">
        <v>4</v>
      </c>
      <c r="E2692" s="40" t="s">
        <v>1765</v>
      </c>
      <c r="F2692" s="40">
        <v>1</v>
      </c>
      <c r="G2692" s="39">
        <v>34000000</v>
      </c>
      <c r="H2692" s="39">
        <v>34000000</v>
      </c>
      <c r="I2692" s="49">
        <f>VLOOKUP(E2692,'sản phẩm'!$A$2:E3906,5,FALSE)</f>
        <v>33000000</v>
      </c>
    </row>
    <row r="2693" spans="1:9" ht="14.25" customHeight="1">
      <c r="A2693" s="38" t="s">
        <v>4503</v>
      </c>
      <c r="B2693" s="45">
        <v>44878</v>
      </c>
      <c r="C2693" s="43">
        <v>534</v>
      </c>
      <c r="D2693" s="40" t="s">
        <v>15</v>
      </c>
      <c r="E2693" s="40" t="s">
        <v>1773</v>
      </c>
      <c r="F2693" s="40">
        <v>1</v>
      </c>
      <c r="G2693" s="39">
        <v>33000000</v>
      </c>
      <c r="H2693" s="39">
        <v>33000000</v>
      </c>
      <c r="I2693" s="49">
        <f>VLOOKUP(E2693,'sản phẩm'!$A$2:E4303,5,FALSE)</f>
        <v>32000000</v>
      </c>
    </row>
    <row r="2694" spans="1:9" ht="14.25" customHeight="1">
      <c r="A2694" s="38" t="s">
        <v>4504</v>
      </c>
      <c r="B2694" s="45">
        <v>44878</v>
      </c>
      <c r="C2694" s="43">
        <v>829</v>
      </c>
      <c r="D2694" s="40" t="s">
        <v>8</v>
      </c>
      <c r="E2694" s="40" t="s">
        <v>1779</v>
      </c>
      <c r="F2694" s="40">
        <v>1</v>
      </c>
      <c r="G2694" s="39">
        <v>31990000</v>
      </c>
      <c r="H2694" s="39">
        <v>31990000</v>
      </c>
      <c r="I2694" s="49">
        <f>VLOOKUP(E2694,'sản phẩm'!$A$2:E4628,5,FALSE)</f>
        <v>30990000</v>
      </c>
    </row>
    <row r="2695" spans="1:9" ht="14.25" customHeight="1">
      <c r="A2695" s="38" t="s">
        <v>4505</v>
      </c>
      <c r="B2695" s="45">
        <v>44878</v>
      </c>
      <c r="C2695" s="43">
        <v>176</v>
      </c>
      <c r="D2695" s="40" t="s">
        <v>4</v>
      </c>
      <c r="E2695" s="40" t="s">
        <v>1805</v>
      </c>
      <c r="F2695" s="40">
        <v>1</v>
      </c>
      <c r="G2695" s="39">
        <v>69990000</v>
      </c>
      <c r="H2695" s="39">
        <v>69990000</v>
      </c>
      <c r="I2695" s="49">
        <f>VLOOKUP(E2695,'sản phẩm'!$A$2:E5924,5,FALSE)</f>
        <v>68990000</v>
      </c>
    </row>
    <row r="2696" spans="1:9" ht="14.25" customHeight="1">
      <c r="A2696" s="38" t="s">
        <v>4506</v>
      </c>
      <c r="B2696" s="45">
        <v>44879</v>
      </c>
      <c r="C2696" s="43">
        <v>1488</v>
      </c>
      <c r="D2696" s="40" t="s">
        <v>11</v>
      </c>
      <c r="E2696" s="40" t="s">
        <v>1761</v>
      </c>
      <c r="F2696" s="40">
        <v>1</v>
      </c>
      <c r="G2696" s="39">
        <v>20990000</v>
      </c>
      <c r="H2696" s="39">
        <v>20990000</v>
      </c>
      <c r="I2696" s="49">
        <f>VLOOKUP(E2696,'sản phẩm'!$A$2:E3702,5,FALSE)</f>
        <v>19990000</v>
      </c>
    </row>
    <row r="2697" spans="1:9" ht="14.25" customHeight="1">
      <c r="A2697" s="38" t="s">
        <v>4507</v>
      </c>
      <c r="B2697" s="45">
        <v>44879</v>
      </c>
      <c r="C2697" s="43">
        <v>1098</v>
      </c>
      <c r="D2697" s="40" t="s">
        <v>4</v>
      </c>
      <c r="E2697" s="40" t="s">
        <v>1755</v>
      </c>
      <c r="F2697" s="40">
        <v>2</v>
      </c>
      <c r="G2697" s="39">
        <v>29990000</v>
      </c>
      <c r="H2697" s="39">
        <v>59980000</v>
      </c>
      <c r="I2697" s="49">
        <f>VLOOKUP(E2697,'sản phẩm'!$A$2:E3409,5,FALSE)</f>
        <v>28990000</v>
      </c>
    </row>
    <row r="2698" spans="1:9" ht="14.25" customHeight="1">
      <c r="A2698" s="38" t="s">
        <v>4508</v>
      </c>
      <c r="B2698" s="45">
        <v>44879</v>
      </c>
      <c r="C2698" s="43">
        <v>1418</v>
      </c>
      <c r="D2698" s="40" t="s">
        <v>11</v>
      </c>
      <c r="E2698" s="40" t="s">
        <v>1755</v>
      </c>
      <c r="F2698" s="40">
        <v>1</v>
      </c>
      <c r="G2698" s="39">
        <v>29990000</v>
      </c>
      <c r="H2698" s="39">
        <v>29990000</v>
      </c>
      <c r="I2698" s="49">
        <f>VLOOKUP(E2698,'sản phẩm'!$A$2:E3410,5,FALSE)</f>
        <v>28990000</v>
      </c>
    </row>
    <row r="2699" spans="1:9" ht="14.25" customHeight="1">
      <c r="A2699" s="38" t="s">
        <v>4509</v>
      </c>
      <c r="B2699" s="45">
        <v>44879</v>
      </c>
      <c r="C2699" s="43">
        <v>1510</v>
      </c>
      <c r="D2699" s="40" t="s">
        <v>11</v>
      </c>
      <c r="E2699" s="40" t="s">
        <v>1797</v>
      </c>
      <c r="F2699" s="40">
        <v>1</v>
      </c>
      <c r="G2699" s="39">
        <v>53990000</v>
      </c>
      <c r="H2699" s="39">
        <v>53990000</v>
      </c>
      <c r="I2699" s="49">
        <f>VLOOKUP(E2699,'sản phẩm'!$A$2:E5535,5,FALSE)</f>
        <v>52990000</v>
      </c>
    </row>
    <row r="2700" spans="1:9" ht="14.25" customHeight="1">
      <c r="A2700" s="38" t="s">
        <v>4510</v>
      </c>
      <c r="B2700" s="45">
        <v>44880</v>
      </c>
      <c r="C2700" s="43">
        <v>1009</v>
      </c>
      <c r="D2700" s="40" t="s">
        <v>15</v>
      </c>
      <c r="E2700" s="40" t="s">
        <v>1769</v>
      </c>
      <c r="F2700" s="40">
        <v>2</v>
      </c>
      <c r="G2700" s="39">
        <v>6390000</v>
      </c>
      <c r="H2700" s="39">
        <v>12780000</v>
      </c>
      <c r="I2700" s="49">
        <f>VLOOKUP(E2700,'sản phẩm'!$A$2:E4108,5,FALSE)</f>
        <v>5390000</v>
      </c>
    </row>
    <row r="2701" spans="1:9" ht="14.25" customHeight="1">
      <c r="A2701" s="38" t="s">
        <v>4511</v>
      </c>
      <c r="B2701" s="45">
        <v>44880</v>
      </c>
      <c r="C2701" s="43">
        <v>1172</v>
      </c>
      <c r="D2701" s="40" t="s">
        <v>11</v>
      </c>
      <c r="E2701" s="40" t="s">
        <v>1761</v>
      </c>
      <c r="F2701" s="40">
        <v>1</v>
      </c>
      <c r="G2701" s="39">
        <v>20990000</v>
      </c>
      <c r="H2701" s="39">
        <v>20990000</v>
      </c>
      <c r="I2701" s="49">
        <f>VLOOKUP(E2701,'sản phẩm'!$A$2:E3703,5,FALSE)</f>
        <v>19990000</v>
      </c>
    </row>
    <row r="2702" spans="1:9" ht="14.25" customHeight="1">
      <c r="A2702" s="38" t="s">
        <v>4512</v>
      </c>
      <c r="B2702" s="45">
        <v>44880</v>
      </c>
      <c r="C2702" s="43">
        <v>412</v>
      </c>
      <c r="D2702" s="40" t="s">
        <v>15</v>
      </c>
      <c r="E2702" s="40" t="s">
        <v>1755</v>
      </c>
      <c r="F2702" s="40">
        <v>2</v>
      </c>
      <c r="G2702" s="39">
        <v>29990000</v>
      </c>
      <c r="H2702" s="39">
        <v>59980000</v>
      </c>
      <c r="I2702" s="49">
        <f>VLOOKUP(E2702,'sản phẩm'!$A$2:E3411,5,FALSE)</f>
        <v>28990000</v>
      </c>
    </row>
    <row r="2703" spans="1:9" ht="14.25" customHeight="1">
      <c r="A2703" s="38" t="s">
        <v>4513</v>
      </c>
      <c r="B2703" s="45">
        <v>44880</v>
      </c>
      <c r="C2703" s="43">
        <v>262</v>
      </c>
      <c r="D2703" s="40" t="s">
        <v>11</v>
      </c>
      <c r="E2703" s="40" t="s">
        <v>1767</v>
      </c>
      <c r="F2703" s="40">
        <v>2</v>
      </c>
      <c r="G2703" s="39">
        <v>19990000</v>
      </c>
      <c r="H2703" s="39">
        <v>39980000</v>
      </c>
      <c r="I2703" s="49">
        <f>VLOOKUP(E2703,'sản phẩm'!$A$2:E4016,5,FALSE)</f>
        <v>18990000</v>
      </c>
    </row>
    <row r="2704" spans="1:9" ht="14.25" customHeight="1">
      <c r="A2704" s="38" t="s">
        <v>4514</v>
      </c>
      <c r="B2704" s="45">
        <v>44880</v>
      </c>
      <c r="C2704" s="43">
        <v>179</v>
      </c>
      <c r="D2704" s="40" t="s">
        <v>4</v>
      </c>
      <c r="E2704" s="40" t="s">
        <v>1799</v>
      </c>
      <c r="F2704" s="40">
        <v>2</v>
      </c>
      <c r="G2704" s="39">
        <v>22990000</v>
      </c>
      <c r="H2704" s="39">
        <v>45980000</v>
      </c>
      <c r="I2704" s="49">
        <f>VLOOKUP(E2704,'sản phẩm'!$A$2:E5629,5,FALSE)</f>
        <v>21990000</v>
      </c>
    </row>
    <row r="2705" spans="1:9" ht="14.25" customHeight="1">
      <c r="A2705" s="38" t="s">
        <v>4515</v>
      </c>
      <c r="B2705" s="45">
        <v>44880</v>
      </c>
      <c r="C2705" s="43">
        <v>489</v>
      </c>
      <c r="D2705" s="40" t="s">
        <v>4</v>
      </c>
      <c r="E2705" s="40" t="s">
        <v>1773</v>
      </c>
      <c r="F2705" s="40">
        <v>2</v>
      </c>
      <c r="G2705" s="39">
        <v>33000000</v>
      </c>
      <c r="H2705" s="39">
        <v>66000000</v>
      </c>
      <c r="I2705" s="49">
        <f>VLOOKUP(E2705,'sản phẩm'!$A$2:E4304,5,FALSE)</f>
        <v>32000000</v>
      </c>
    </row>
    <row r="2706" spans="1:9" ht="14.25" customHeight="1">
      <c r="A2706" s="38" t="s">
        <v>4516</v>
      </c>
      <c r="B2706" s="45">
        <v>44880</v>
      </c>
      <c r="C2706" s="43">
        <v>1124</v>
      </c>
      <c r="D2706" s="40" t="s">
        <v>8</v>
      </c>
      <c r="E2706" s="40" t="s">
        <v>1787</v>
      </c>
      <c r="F2706" s="40">
        <v>2</v>
      </c>
      <c r="G2706" s="39">
        <v>35000000</v>
      </c>
      <c r="H2706" s="39">
        <v>70000000</v>
      </c>
      <c r="I2706" s="49">
        <f>VLOOKUP(E2706,'sản phẩm'!$A$2:E5016,5,FALSE)</f>
        <v>34000000</v>
      </c>
    </row>
    <row r="2707" spans="1:9" ht="14.25" customHeight="1">
      <c r="A2707" s="38" t="s">
        <v>4517</v>
      </c>
      <c r="B2707" s="45">
        <v>44880</v>
      </c>
      <c r="C2707" s="43">
        <v>1315</v>
      </c>
      <c r="D2707" s="40" t="s">
        <v>15</v>
      </c>
      <c r="E2707" s="40" t="s">
        <v>1765</v>
      </c>
      <c r="F2707" s="40">
        <v>1</v>
      </c>
      <c r="G2707" s="39">
        <v>34000000</v>
      </c>
      <c r="H2707" s="39">
        <v>34000000</v>
      </c>
      <c r="I2707" s="49">
        <f>VLOOKUP(E2707,'sản phẩm'!$A$2:E3907,5,FALSE)</f>
        <v>33000000</v>
      </c>
    </row>
    <row r="2708" spans="1:9" ht="14.25" customHeight="1">
      <c r="A2708" s="38" t="s">
        <v>4518</v>
      </c>
      <c r="B2708" s="45">
        <v>44880</v>
      </c>
      <c r="C2708" s="43">
        <v>1553</v>
      </c>
      <c r="D2708" s="40" t="s">
        <v>15</v>
      </c>
      <c r="E2708" s="40" t="s">
        <v>1761</v>
      </c>
      <c r="F2708" s="40">
        <v>1</v>
      </c>
      <c r="G2708" s="39">
        <v>20990000</v>
      </c>
      <c r="H2708" s="39">
        <v>20990000</v>
      </c>
      <c r="I2708" s="49">
        <f>VLOOKUP(E2708,'sản phẩm'!$A$2:E3704,5,FALSE)</f>
        <v>19990000</v>
      </c>
    </row>
    <row r="2709" spans="1:9" ht="14.25" customHeight="1">
      <c r="A2709" s="38" t="s">
        <v>4519</v>
      </c>
      <c r="B2709" s="45">
        <v>44881</v>
      </c>
      <c r="C2709" s="43">
        <v>669</v>
      </c>
      <c r="D2709" s="40" t="s">
        <v>15</v>
      </c>
      <c r="E2709" s="40" t="s">
        <v>1745</v>
      </c>
      <c r="F2709" s="40">
        <v>1</v>
      </c>
      <c r="G2709" s="39">
        <v>6990000</v>
      </c>
      <c r="H2709" s="39">
        <v>6990000</v>
      </c>
      <c r="I2709" s="49">
        <f>VLOOKUP(E2709,'sản phẩm'!$A$2:E3026,5,FALSE)</f>
        <v>5990000</v>
      </c>
    </row>
    <row r="2710" spans="1:9" ht="14.25" customHeight="1">
      <c r="A2710" s="38" t="s">
        <v>4520</v>
      </c>
      <c r="B2710" s="45">
        <v>44881</v>
      </c>
      <c r="C2710" s="43">
        <v>1573</v>
      </c>
      <c r="D2710" s="40" t="s">
        <v>4</v>
      </c>
      <c r="E2710" s="40" t="s">
        <v>1801</v>
      </c>
      <c r="F2710" s="40">
        <v>2</v>
      </c>
      <c r="G2710" s="39">
        <v>32990000</v>
      </c>
      <c r="H2710" s="39">
        <v>65980000</v>
      </c>
      <c r="I2710" s="49">
        <f>VLOOKUP(E2710,'sản phẩm'!$A$2:E5736,5,FALSE)</f>
        <v>31990000</v>
      </c>
    </row>
    <row r="2711" spans="1:9" ht="14.25" customHeight="1">
      <c r="A2711" s="38" t="s">
        <v>4521</v>
      </c>
      <c r="B2711" s="45">
        <v>44881</v>
      </c>
      <c r="C2711" s="43">
        <v>1233</v>
      </c>
      <c r="D2711" s="40" t="s">
        <v>4</v>
      </c>
      <c r="E2711" s="40" t="s">
        <v>1781</v>
      </c>
      <c r="F2711" s="40">
        <v>1</v>
      </c>
      <c r="G2711" s="39">
        <v>49990000</v>
      </c>
      <c r="H2711" s="39">
        <v>49990000</v>
      </c>
      <c r="I2711" s="49">
        <f>VLOOKUP(E2711,'sản phẩm'!$A$2:E4734,5,FALSE)</f>
        <v>48990000</v>
      </c>
    </row>
    <row r="2712" spans="1:9" ht="14.25" customHeight="1">
      <c r="A2712" s="38" t="s">
        <v>4522</v>
      </c>
      <c r="B2712" s="45">
        <v>44881</v>
      </c>
      <c r="C2712" s="43">
        <v>1510</v>
      </c>
      <c r="D2712" s="40" t="s">
        <v>15</v>
      </c>
      <c r="E2712" s="40" t="s">
        <v>1787</v>
      </c>
      <c r="F2712" s="40">
        <v>2</v>
      </c>
      <c r="G2712" s="39">
        <v>35000000</v>
      </c>
      <c r="H2712" s="39">
        <v>70000000</v>
      </c>
      <c r="I2712" s="49">
        <f>VLOOKUP(E2712,'sản phẩm'!$A$2:E5017,5,FALSE)</f>
        <v>34000000</v>
      </c>
    </row>
    <row r="2713" spans="1:9" ht="14.25" customHeight="1">
      <c r="A2713" s="38" t="s">
        <v>4523</v>
      </c>
      <c r="B2713" s="45">
        <v>44882</v>
      </c>
      <c r="C2713" s="43">
        <v>1131</v>
      </c>
      <c r="D2713" s="40" t="s">
        <v>4</v>
      </c>
      <c r="E2713" s="40" t="s">
        <v>1750</v>
      </c>
      <c r="F2713" s="40">
        <v>1</v>
      </c>
      <c r="G2713" s="39">
        <v>39990000</v>
      </c>
      <c r="H2713" s="39">
        <v>39990000</v>
      </c>
      <c r="I2713" s="49">
        <f>VLOOKUP(E2713,'sản phẩm'!$A$2:E3234,5,FALSE)</f>
        <v>38990000</v>
      </c>
    </row>
    <row r="2714" spans="1:9" ht="14.25" customHeight="1">
      <c r="A2714" s="38" t="s">
        <v>4524</v>
      </c>
      <c r="B2714" s="45">
        <v>44882</v>
      </c>
      <c r="C2714" s="43">
        <v>1046</v>
      </c>
      <c r="D2714" s="40" t="s">
        <v>15</v>
      </c>
      <c r="E2714" s="40" t="s">
        <v>1789</v>
      </c>
      <c r="F2714" s="40">
        <v>2</v>
      </c>
      <c r="G2714" s="39">
        <v>4290000</v>
      </c>
      <c r="H2714" s="39">
        <v>8580000</v>
      </c>
      <c r="I2714" s="49">
        <f>VLOOKUP(E2714,'sản phẩm'!$A$2:E5113,5,FALSE)</f>
        <v>3290000</v>
      </c>
    </row>
    <row r="2715" spans="1:9" ht="14.25" customHeight="1">
      <c r="A2715" s="38" t="s">
        <v>4525</v>
      </c>
      <c r="B2715" s="45">
        <v>44882</v>
      </c>
      <c r="C2715" s="43">
        <v>1313</v>
      </c>
      <c r="D2715" s="40" t="s">
        <v>4</v>
      </c>
      <c r="E2715" s="40" t="s">
        <v>1750</v>
      </c>
      <c r="F2715" s="40">
        <v>2</v>
      </c>
      <c r="G2715" s="39">
        <v>39990000</v>
      </c>
      <c r="H2715" s="39">
        <v>79980000</v>
      </c>
      <c r="I2715" s="49">
        <f>VLOOKUP(E2715,'sản phẩm'!$A$2:E3235,5,FALSE)</f>
        <v>38990000</v>
      </c>
    </row>
    <row r="2716" spans="1:9" ht="14.25" customHeight="1">
      <c r="A2716" s="38" t="s">
        <v>4526</v>
      </c>
      <c r="B2716" s="45">
        <v>44882</v>
      </c>
      <c r="C2716" s="43">
        <v>1386</v>
      </c>
      <c r="D2716" s="40" t="s">
        <v>15</v>
      </c>
      <c r="E2716" s="40" t="s">
        <v>1745</v>
      </c>
      <c r="F2716" s="40">
        <v>2</v>
      </c>
      <c r="G2716" s="39">
        <v>6990000</v>
      </c>
      <c r="H2716" s="39">
        <v>13980000</v>
      </c>
      <c r="I2716" s="49">
        <f>VLOOKUP(E2716,'sản phẩm'!$A$2:E3027,5,FALSE)</f>
        <v>5990000</v>
      </c>
    </row>
    <row r="2717" spans="1:9" ht="14.25" customHeight="1">
      <c r="A2717" s="38" t="s">
        <v>4527</v>
      </c>
      <c r="B2717" s="45">
        <v>44882</v>
      </c>
      <c r="C2717" s="43">
        <v>1332</v>
      </c>
      <c r="D2717" s="40" t="s">
        <v>4</v>
      </c>
      <c r="E2717" s="40" t="s">
        <v>1773</v>
      </c>
      <c r="F2717" s="40">
        <v>1</v>
      </c>
      <c r="G2717" s="39">
        <v>33000000</v>
      </c>
      <c r="H2717" s="39">
        <v>33000000</v>
      </c>
      <c r="I2717" s="49">
        <f>VLOOKUP(E2717,'sản phẩm'!$A$2:E4305,5,FALSE)</f>
        <v>32000000</v>
      </c>
    </row>
    <row r="2718" spans="1:9" ht="14.25" customHeight="1">
      <c r="A2718" s="38" t="s">
        <v>4528</v>
      </c>
      <c r="B2718" s="45">
        <v>44882</v>
      </c>
      <c r="C2718" s="43">
        <v>32</v>
      </c>
      <c r="D2718" s="40" t="s">
        <v>8</v>
      </c>
      <c r="E2718" s="40" t="s">
        <v>1805</v>
      </c>
      <c r="F2718" s="40">
        <v>1</v>
      </c>
      <c r="G2718" s="39">
        <v>69990000</v>
      </c>
      <c r="H2718" s="39">
        <v>69990000</v>
      </c>
      <c r="I2718" s="49">
        <f>VLOOKUP(E2718,'sản phẩm'!$A$2:E5925,5,FALSE)</f>
        <v>68990000</v>
      </c>
    </row>
    <row r="2719" spans="1:9" ht="14.25" customHeight="1">
      <c r="A2719" s="38" t="s">
        <v>4529</v>
      </c>
      <c r="B2719" s="45">
        <v>44882</v>
      </c>
      <c r="C2719" s="43">
        <v>1248</v>
      </c>
      <c r="D2719" s="40" t="s">
        <v>15</v>
      </c>
      <c r="E2719" s="40" t="s">
        <v>1769</v>
      </c>
      <c r="F2719" s="40">
        <v>2</v>
      </c>
      <c r="G2719" s="39">
        <v>6390000</v>
      </c>
      <c r="H2719" s="39">
        <v>12780000</v>
      </c>
      <c r="I2719" s="49">
        <f>VLOOKUP(E2719,'sản phẩm'!$A$2:E4109,5,FALSE)</f>
        <v>5390000</v>
      </c>
    </row>
    <row r="2720" spans="1:9" ht="14.25" customHeight="1">
      <c r="A2720" s="38" t="s">
        <v>4530</v>
      </c>
      <c r="B2720" s="45">
        <v>44882</v>
      </c>
      <c r="C2720" s="43">
        <v>1509</v>
      </c>
      <c r="D2720" s="40" t="s">
        <v>15</v>
      </c>
      <c r="E2720" s="40" t="s">
        <v>1750</v>
      </c>
      <c r="F2720" s="40">
        <v>1</v>
      </c>
      <c r="G2720" s="39">
        <v>39990000</v>
      </c>
      <c r="H2720" s="39">
        <v>39990000</v>
      </c>
      <c r="I2720" s="49">
        <f>VLOOKUP(E2720,'sản phẩm'!$A$2:E3236,5,FALSE)</f>
        <v>38990000</v>
      </c>
    </row>
    <row r="2721" spans="1:9" ht="14.25" customHeight="1">
      <c r="A2721" s="38" t="s">
        <v>4531</v>
      </c>
      <c r="B2721" s="45">
        <v>44882</v>
      </c>
      <c r="C2721" s="43">
        <v>284</v>
      </c>
      <c r="D2721" s="40" t="s">
        <v>15</v>
      </c>
      <c r="E2721" s="40" t="s">
        <v>1755</v>
      </c>
      <c r="F2721" s="40">
        <v>2</v>
      </c>
      <c r="G2721" s="39">
        <v>29990000</v>
      </c>
      <c r="H2721" s="39">
        <v>59980000</v>
      </c>
      <c r="I2721" s="49">
        <f>VLOOKUP(E2721,'sản phẩm'!$A$2:E3412,5,FALSE)</f>
        <v>28990000</v>
      </c>
    </row>
    <row r="2722" spans="1:9" ht="14.25" customHeight="1">
      <c r="A2722" s="38" t="s">
        <v>4532</v>
      </c>
      <c r="B2722" s="45">
        <v>44882</v>
      </c>
      <c r="C2722" s="43">
        <v>472</v>
      </c>
      <c r="D2722" s="40" t="s">
        <v>4</v>
      </c>
      <c r="E2722" s="40" t="s">
        <v>1787</v>
      </c>
      <c r="F2722" s="40">
        <v>1</v>
      </c>
      <c r="G2722" s="39">
        <v>35000000</v>
      </c>
      <c r="H2722" s="39">
        <v>35000000</v>
      </c>
      <c r="I2722" s="49">
        <f>VLOOKUP(E2722,'sản phẩm'!$A$2:E5018,5,FALSE)</f>
        <v>34000000</v>
      </c>
    </row>
    <row r="2723" spans="1:9" ht="14.25" customHeight="1">
      <c r="A2723" s="38" t="s">
        <v>4533</v>
      </c>
      <c r="B2723" s="45">
        <v>44882</v>
      </c>
      <c r="C2723" s="43">
        <v>519</v>
      </c>
      <c r="D2723" s="40" t="s">
        <v>15</v>
      </c>
      <c r="E2723" s="40" t="s">
        <v>1803</v>
      </c>
      <c r="F2723" s="40">
        <v>1</v>
      </c>
      <c r="G2723" s="39">
        <v>27990000</v>
      </c>
      <c r="H2723" s="39">
        <v>27990000</v>
      </c>
      <c r="I2723" s="49">
        <f>VLOOKUP(E2723,'sản phẩm'!$A$2:E5826,5,FALSE)</f>
        <v>26990000</v>
      </c>
    </row>
    <row r="2724" spans="1:9" ht="14.25" customHeight="1">
      <c r="A2724" s="38" t="s">
        <v>4534</v>
      </c>
      <c r="B2724" s="45">
        <v>44883</v>
      </c>
      <c r="C2724" s="43">
        <v>628</v>
      </c>
      <c r="D2724" s="40" t="s">
        <v>15</v>
      </c>
      <c r="E2724" s="40" t="s">
        <v>1795</v>
      </c>
      <c r="F2724" s="40">
        <v>2</v>
      </c>
      <c r="G2724" s="39">
        <v>34990000</v>
      </c>
      <c r="H2724" s="39">
        <v>69980000</v>
      </c>
      <c r="I2724" s="49">
        <f>VLOOKUP(E2724,'sản phẩm'!$A$2:E5429,5,FALSE)</f>
        <v>33990000</v>
      </c>
    </row>
    <row r="2725" spans="1:9" ht="14.25" customHeight="1">
      <c r="A2725" s="38" t="s">
        <v>4535</v>
      </c>
      <c r="B2725" s="45">
        <v>44883</v>
      </c>
      <c r="C2725" s="43">
        <v>853</v>
      </c>
      <c r="D2725" s="40" t="s">
        <v>4</v>
      </c>
      <c r="E2725" s="40" t="s">
        <v>1771</v>
      </c>
      <c r="F2725" s="40">
        <v>2</v>
      </c>
      <c r="G2725" s="39">
        <v>5690000</v>
      </c>
      <c r="H2725" s="39">
        <v>11380000</v>
      </c>
      <c r="I2725" s="49">
        <f>VLOOKUP(E2725,'sản phẩm'!$A$2:E4212,5,FALSE)</f>
        <v>4690000</v>
      </c>
    </row>
    <row r="2726" spans="1:9" ht="14.25" customHeight="1">
      <c r="A2726" s="38" t="s">
        <v>4536</v>
      </c>
      <c r="B2726" s="45">
        <v>44883</v>
      </c>
      <c r="C2726" s="43">
        <v>1368</v>
      </c>
      <c r="D2726" s="40" t="s">
        <v>15</v>
      </c>
      <c r="E2726" s="40" t="s">
        <v>1748</v>
      </c>
      <c r="F2726" s="40">
        <v>2</v>
      </c>
      <c r="G2726" s="39">
        <v>7990000</v>
      </c>
      <c r="H2726" s="39">
        <v>15980000</v>
      </c>
      <c r="I2726" s="49">
        <f>VLOOKUP(E2726,'sản phẩm'!$A$2:E3128,5,FALSE)</f>
        <v>6990000</v>
      </c>
    </row>
    <row r="2727" spans="1:9" ht="14.25" customHeight="1">
      <c r="A2727" s="38" t="s">
        <v>4537</v>
      </c>
      <c r="B2727" s="45">
        <v>44883</v>
      </c>
      <c r="C2727" s="43">
        <v>1389</v>
      </c>
      <c r="D2727" s="40" t="s">
        <v>4</v>
      </c>
      <c r="E2727" s="40" t="s">
        <v>1795</v>
      </c>
      <c r="F2727" s="40">
        <v>1</v>
      </c>
      <c r="G2727" s="39">
        <v>34990000</v>
      </c>
      <c r="H2727" s="39">
        <v>34990000</v>
      </c>
      <c r="I2727" s="49">
        <f>VLOOKUP(E2727,'sản phẩm'!$A$2:E5430,5,FALSE)</f>
        <v>33990000</v>
      </c>
    </row>
    <row r="2728" spans="1:9" ht="14.25" customHeight="1">
      <c r="A2728" s="38" t="s">
        <v>4538</v>
      </c>
      <c r="B2728" s="45">
        <v>44883</v>
      </c>
      <c r="C2728" s="43">
        <v>1543</v>
      </c>
      <c r="D2728" s="40" t="s">
        <v>15</v>
      </c>
      <c r="E2728" s="40" t="s">
        <v>1781</v>
      </c>
      <c r="F2728" s="40">
        <v>1</v>
      </c>
      <c r="G2728" s="39">
        <v>49990000</v>
      </c>
      <c r="H2728" s="39">
        <v>49990000</v>
      </c>
      <c r="I2728" s="49">
        <f>VLOOKUP(E2728,'sản phẩm'!$A$2:E4735,5,FALSE)</f>
        <v>48990000</v>
      </c>
    </row>
    <row r="2729" spans="1:9" ht="14.25" customHeight="1">
      <c r="A2729" s="38" t="s">
        <v>4539</v>
      </c>
      <c r="B2729" s="45">
        <v>44883</v>
      </c>
      <c r="C2729" s="43">
        <v>621</v>
      </c>
      <c r="D2729" s="40" t="s">
        <v>11</v>
      </c>
      <c r="E2729" s="40" t="s">
        <v>1785</v>
      </c>
      <c r="F2729" s="40">
        <v>1</v>
      </c>
      <c r="G2729" s="39">
        <v>16000000</v>
      </c>
      <c r="H2729" s="39">
        <v>16000000</v>
      </c>
      <c r="I2729" s="49">
        <f>VLOOKUP(E2729,'sản phẩm'!$A$2:E4930,5,FALSE)</f>
        <v>15000000</v>
      </c>
    </row>
    <row r="2730" spans="1:9" ht="14.25" customHeight="1">
      <c r="A2730" s="38" t="s">
        <v>4540</v>
      </c>
      <c r="B2730" s="45">
        <v>44883</v>
      </c>
      <c r="C2730" s="43">
        <v>1545</v>
      </c>
      <c r="D2730" s="40" t="s">
        <v>8</v>
      </c>
      <c r="E2730" s="40" t="s">
        <v>1759</v>
      </c>
      <c r="F2730" s="40">
        <v>2</v>
      </c>
      <c r="G2730" s="39">
        <v>4290000</v>
      </c>
      <c r="H2730" s="39">
        <v>8580000</v>
      </c>
      <c r="I2730" s="49">
        <f>VLOOKUP(E2730,'sản phẩm'!$A$2:E3607,5,FALSE)</f>
        <v>3290000</v>
      </c>
    </row>
    <row r="2731" spans="1:9" ht="14.25" customHeight="1">
      <c r="A2731" s="38" t="s">
        <v>4541</v>
      </c>
      <c r="B2731" s="45">
        <v>44883</v>
      </c>
      <c r="C2731" s="43">
        <v>1227</v>
      </c>
      <c r="D2731" s="40" t="s">
        <v>11</v>
      </c>
      <c r="E2731" s="40" t="s">
        <v>1771</v>
      </c>
      <c r="F2731" s="40">
        <v>2</v>
      </c>
      <c r="G2731" s="39">
        <v>5690000</v>
      </c>
      <c r="H2731" s="39">
        <v>11380000</v>
      </c>
      <c r="I2731" s="49">
        <f>VLOOKUP(E2731,'sản phẩm'!$A$2:E4213,5,FALSE)</f>
        <v>4690000</v>
      </c>
    </row>
    <row r="2732" spans="1:9" ht="14.25" customHeight="1">
      <c r="A2732" s="38" t="s">
        <v>4542</v>
      </c>
      <c r="B2732" s="45">
        <v>44883</v>
      </c>
      <c r="C2732" s="43">
        <v>23</v>
      </c>
      <c r="D2732" s="40" t="s">
        <v>11</v>
      </c>
      <c r="E2732" s="40" t="s">
        <v>1791</v>
      </c>
      <c r="F2732" s="40">
        <v>1</v>
      </c>
      <c r="G2732" s="39">
        <v>9990000</v>
      </c>
      <c r="H2732" s="39">
        <v>9990000</v>
      </c>
      <c r="I2732" s="49">
        <f>VLOOKUP(E2732,'sản phẩm'!$A$2:E5212,5,FALSE)</f>
        <v>8990000</v>
      </c>
    </row>
    <row r="2733" spans="1:9" ht="14.25" customHeight="1">
      <c r="A2733" s="38" t="s">
        <v>4543</v>
      </c>
      <c r="B2733" s="45">
        <v>44884</v>
      </c>
      <c r="C2733" s="43">
        <v>944</v>
      </c>
      <c r="D2733" s="40" t="s">
        <v>11</v>
      </c>
      <c r="E2733" s="40" t="s">
        <v>1793</v>
      </c>
      <c r="F2733" s="40">
        <v>1</v>
      </c>
      <c r="G2733" s="39">
        <v>29990000</v>
      </c>
      <c r="H2733" s="39">
        <v>29990000</v>
      </c>
      <c r="I2733" s="49">
        <f>VLOOKUP(E2733,'sản phẩm'!$A$2:E5329,5,FALSE)</f>
        <v>28990000</v>
      </c>
    </row>
    <row r="2734" spans="1:9" ht="14.25" customHeight="1">
      <c r="A2734" s="38" t="s">
        <v>4544</v>
      </c>
      <c r="B2734" s="45">
        <v>44884</v>
      </c>
      <c r="C2734" s="43">
        <v>1574</v>
      </c>
      <c r="D2734" s="40" t="s">
        <v>4</v>
      </c>
      <c r="E2734" s="40" t="s">
        <v>1805</v>
      </c>
      <c r="F2734" s="40">
        <v>2</v>
      </c>
      <c r="G2734" s="39">
        <v>69990000</v>
      </c>
      <c r="H2734" s="39">
        <v>139980000</v>
      </c>
      <c r="I2734" s="49">
        <f>VLOOKUP(E2734,'sản phẩm'!$A$2:E5926,5,FALSE)</f>
        <v>68990000</v>
      </c>
    </row>
    <row r="2735" spans="1:9" ht="14.25" customHeight="1">
      <c r="A2735" s="38" t="s">
        <v>4545</v>
      </c>
      <c r="B2735" s="45">
        <v>44884</v>
      </c>
      <c r="C2735" s="43">
        <v>421</v>
      </c>
      <c r="D2735" s="40" t="s">
        <v>15</v>
      </c>
      <c r="E2735" s="40" t="s">
        <v>1771</v>
      </c>
      <c r="F2735" s="40">
        <v>1</v>
      </c>
      <c r="G2735" s="39">
        <v>5690000</v>
      </c>
      <c r="H2735" s="39">
        <v>5690000</v>
      </c>
      <c r="I2735" s="49">
        <f>VLOOKUP(E2735,'sản phẩm'!$A$2:E4214,5,FALSE)</f>
        <v>4690000</v>
      </c>
    </row>
    <row r="2736" spans="1:9" ht="14.25" customHeight="1">
      <c r="A2736" s="38" t="s">
        <v>4546</v>
      </c>
      <c r="B2736" s="45">
        <v>44884</v>
      </c>
      <c r="C2736" s="43">
        <v>502</v>
      </c>
      <c r="D2736" s="40" t="s">
        <v>11</v>
      </c>
      <c r="E2736" s="40" t="s">
        <v>1791</v>
      </c>
      <c r="F2736" s="40">
        <v>2</v>
      </c>
      <c r="G2736" s="39">
        <v>9990000</v>
      </c>
      <c r="H2736" s="39">
        <v>19980000</v>
      </c>
      <c r="I2736" s="49">
        <f>VLOOKUP(E2736,'sản phẩm'!$A$2:E5213,5,FALSE)</f>
        <v>8990000</v>
      </c>
    </row>
    <row r="2737" spans="1:9" ht="14.25" customHeight="1">
      <c r="A2737" s="38" t="s">
        <v>4547</v>
      </c>
      <c r="B2737" s="45">
        <v>44884</v>
      </c>
      <c r="C2737" s="43">
        <v>1131</v>
      </c>
      <c r="D2737" s="40" t="s">
        <v>11</v>
      </c>
      <c r="E2737" s="40" t="s">
        <v>1777</v>
      </c>
      <c r="F2737" s="40">
        <v>2</v>
      </c>
      <c r="G2737" s="39">
        <v>23990000</v>
      </c>
      <c r="H2737" s="39">
        <v>47980000</v>
      </c>
      <c r="I2737" s="49">
        <f>VLOOKUP(E2737,'sản phẩm'!$A$2:E4539,5,FALSE)</f>
        <v>22990000</v>
      </c>
    </row>
    <row r="2738" spans="1:9" ht="14.25" customHeight="1">
      <c r="A2738" s="38" t="s">
        <v>4548</v>
      </c>
      <c r="B2738" s="45">
        <v>44884</v>
      </c>
      <c r="C2738" s="43">
        <v>1377</v>
      </c>
      <c r="D2738" s="40" t="s">
        <v>4</v>
      </c>
      <c r="E2738" s="40" t="s">
        <v>1797</v>
      </c>
      <c r="F2738" s="40">
        <v>2</v>
      </c>
      <c r="G2738" s="39">
        <v>53990000</v>
      </c>
      <c r="H2738" s="39">
        <v>107980000</v>
      </c>
      <c r="I2738" s="49">
        <f>VLOOKUP(E2738,'sản phẩm'!$A$2:E5536,5,FALSE)</f>
        <v>52990000</v>
      </c>
    </row>
    <row r="2739" spans="1:9" ht="14.25" customHeight="1">
      <c r="A2739" s="38" t="s">
        <v>4549</v>
      </c>
      <c r="B2739" s="45">
        <v>44884</v>
      </c>
      <c r="C2739" s="43">
        <v>1392</v>
      </c>
      <c r="D2739" s="40" t="s">
        <v>11</v>
      </c>
      <c r="E2739" s="40" t="s">
        <v>1781</v>
      </c>
      <c r="F2739" s="40">
        <v>1</v>
      </c>
      <c r="G2739" s="39">
        <v>49990000</v>
      </c>
      <c r="H2739" s="39">
        <v>49990000</v>
      </c>
      <c r="I2739" s="49">
        <f>VLOOKUP(E2739,'sản phẩm'!$A$2:E4736,5,FALSE)</f>
        <v>48990000</v>
      </c>
    </row>
    <row r="2740" spans="1:9" ht="14.25" customHeight="1">
      <c r="A2740" s="38" t="s">
        <v>4550</v>
      </c>
      <c r="B2740" s="45">
        <v>44885</v>
      </c>
      <c r="C2740" s="43">
        <v>1087</v>
      </c>
      <c r="D2740" s="40" t="s">
        <v>11</v>
      </c>
      <c r="E2740" s="40" t="s">
        <v>1750</v>
      </c>
      <c r="F2740" s="40">
        <v>2</v>
      </c>
      <c r="G2740" s="39">
        <v>39990000</v>
      </c>
      <c r="H2740" s="39">
        <v>79980000</v>
      </c>
      <c r="I2740" s="49">
        <f>VLOOKUP(E2740,'sản phẩm'!$A$2:E3237,5,FALSE)</f>
        <v>38990000</v>
      </c>
    </row>
    <row r="2741" spans="1:9" ht="14.25" customHeight="1">
      <c r="A2741" s="38" t="s">
        <v>4551</v>
      </c>
      <c r="B2741" s="45">
        <v>44885</v>
      </c>
      <c r="C2741" s="43">
        <v>785</v>
      </c>
      <c r="D2741" s="40" t="s">
        <v>4</v>
      </c>
      <c r="E2741" s="40" t="s">
        <v>1787</v>
      </c>
      <c r="F2741" s="40">
        <v>1</v>
      </c>
      <c r="G2741" s="39">
        <v>35000000</v>
      </c>
      <c r="H2741" s="39">
        <v>35000000</v>
      </c>
      <c r="I2741" s="49">
        <f>VLOOKUP(E2741,'sản phẩm'!$A$2:E5019,5,FALSE)</f>
        <v>34000000</v>
      </c>
    </row>
    <row r="2742" spans="1:9" ht="14.25" customHeight="1">
      <c r="A2742" s="38" t="s">
        <v>4552</v>
      </c>
      <c r="B2742" s="45">
        <v>44885</v>
      </c>
      <c r="C2742" s="43">
        <v>166</v>
      </c>
      <c r="D2742" s="40" t="s">
        <v>8</v>
      </c>
      <c r="E2742" s="40" t="s">
        <v>1781</v>
      </c>
      <c r="F2742" s="40">
        <v>1</v>
      </c>
      <c r="G2742" s="39">
        <v>49990000</v>
      </c>
      <c r="H2742" s="39">
        <v>49990000</v>
      </c>
      <c r="I2742" s="49">
        <f>VLOOKUP(E2742,'sản phẩm'!$A$2:E4737,5,FALSE)</f>
        <v>48990000</v>
      </c>
    </row>
    <row r="2743" spans="1:9" ht="14.25" customHeight="1">
      <c r="A2743" s="38" t="s">
        <v>4553</v>
      </c>
      <c r="B2743" s="45">
        <v>44885</v>
      </c>
      <c r="C2743" s="43">
        <v>490</v>
      </c>
      <c r="D2743" s="40" t="s">
        <v>11</v>
      </c>
      <c r="E2743" s="40" t="s">
        <v>1791</v>
      </c>
      <c r="F2743" s="40">
        <v>1</v>
      </c>
      <c r="G2743" s="39">
        <v>9990000</v>
      </c>
      <c r="H2743" s="39">
        <v>9990000</v>
      </c>
      <c r="I2743" s="49">
        <f>VLOOKUP(E2743,'sản phẩm'!$A$2:E5214,5,FALSE)</f>
        <v>8990000</v>
      </c>
    </row>
    <row r="2744" spans="1:9" ht="14.25" customHeight="1">
      <c r="A2744" s="38" t="s">
        <v>4554</v>
      </c>
      <c r="B2744" s="45">
        <v>44885</v>
      </c>
      <c r="C2744" s="43">
        <v>1013</v>
      </c>
      <c r="D2744" s="40" t="s">
        <v>11</v>
      </c>
      <c r="E2744" s="40" t="s">
        <v>1759</v>
      </c>
      <c r="F2744" s="40">
        <v>2</v>
      </c>
      <c r="G2744" s="39">
        <v>4290000</v>
      </c>
      <c r="H2744" s="39">
        <v>8580000</v>
      </c>
      <c r="I2744" s="49">
        <f>VLOOKUP(E2744,'sản phẩm'!$A$2:E3608,5,FALSE)</f>
        <v>3290000</v>
      </c>
    </row>
    <row r="2745" spans="1:9" ht="14.25" customHeight="1">
      <c r="A2745" s="38" t="s">
        <v>4555</v>
      </c>
      <c r="B2745" s="45">
        <v>44885</v>
      </c>
      <c r="C2745" s="43">
        <v>271</v>
      </c>
      <c r="D2745" s="40" t="s">
        <v>11</v>
      </c>
      <c r="E2745" s="40" t="s">
        <v>1777</v>
      </c>
      <c r="F2745" s="40">
        <v>1</v>
      </c>
      <c r="G2745" s="39">
        <v>23990000</v>
      </c>
      <c r="H2745" s="39">
        <v>23990000</v>
      </c>
      <c r="I2745" s="49">
        <f>VLOOKUP(E2745,'sản phẩm'!$A$2:E4540,5,FALSE)</f>
        <v>22990000</v>
      </c>
    </row>
    <row r="2746" spans="1:9" ht="14.25" customHeight="1">
      <c r="A2746" s="38" t="s">
        <v>4556</v>
      </c>
      <c r="B2746" s="45">
        <v>44885</v>
      </c>
      <c r="C2746" s="43">
        <v>763</v>
      </c>
      <c r="D2746" s="40" t="s">
        <v>4</v>
      </c>
      <c r="E2746" s="40" t="s">
        <v>1791</v>
      </c>
      <c r="F2746" s="40">
        <v>1</v>
      </c>
      <c r="G2746" s="39">
        <v>9990000</v>
      </c>
      <c r="H2746" s="39">
        <v>9990000</v>
      </c>
      <c r="I2746" s="49">
        <f>VLOOKUP(E2746,'sản phẩm'!$A$2:E5215,5,FALSE)</f>
        <v>8990000</v>
      </c>
    </row>
    <row r="2747" spans="1:9" ht="14.25" customHeight="1">
      <c r="A2747" s="38" t="s">
        <v>4557</v>
      </c>
      <c r="B2747" s="45">
        <v>44885</v>
      </c>
      <c r="C2747" s="43">
        <v>332</v>
      </c>
      <c r="D2747" s="40" t="s">
        <v>4</v>
      </c>
      <c r="E2747" s="40" t="s">
        <v>1765</v>
      </c>
      <c r="F2747" s="40">
        <v>1</v>
      </c>
      <c r="G2747" s="39">
        <v>34000000</v>
      </c>
      <c r="H2747" s="39">
        <v>34000000</v>
      </c>
      <c r="I2747" s="49">
        <f>VLOOKUP(E2747,'sản phẩm'!$A$2:E3908,5,FALSE)</f>
        <v>33000000</v>
      </c>
    </row>
    <row r="2748" spans="1:9" ht="14.25" customHeight="1">
      <c r="A2748" s="38" t="s">
        <v>4558</v>
      </c>
      <c r="B2748" s="45">
        <v>44885</v>
      </c>
      <c r="C2748" s="43">
        <v>586</v>
      </c>
      <c r="D2748" s="40" t="s">
        <v>11</v>
      </c>
      <c r="E2748" s="40" t="s">
        <v>1803</v>
      </c>
      <c r="F2748" s="40">
        <v>2</v>
      </c>
      <c r="G2748" s="39">
        <v>27990000</v>
      </c>
      <c r="H2748" s="39">
        <v>55980000</v>
      </c>
      <c r="I2748" s="49">
        <f>VLOOKUP(E2748,'sản phẩm'!$A$2:E5827,5,FALSE)</f>
        <v>26990000</v>
      </c>
    </row>
    <row r="2749" spans="1:9" ht="14.25" customHeight="1">
      <c r="A2749" s="38" t="s">
        <v>4559</v>
      </c>
      <c r="B2749" s="45">
        <v>44885</v>
      </c>
      <c r="C2749" s="43">
        <v>239</v>
      </c>
      <c r="D2749" s="40" t="s">
        <v>11</v>
      </c>
      <c r="E2749" s="40" t="s">
        <v>1803</v>
      </c>
      <c r="F2749" s="40">
        <v>1</v>
      </c>
      <c r="G2749" s="39">
        <v>27990000</v>
      </c>
      <c r="H2749" s="39">
        <v>27990000</v>
      </c>
      <c r="I2749" s="49">
        <f>VLOOKUP(E2749,'sản phẩm'!$A$2:E5828,5,FALSE)</f>
        <v>26990000</v>
      </c>
    </row>
    <row r="2750" spans="1:9" ht="14.25" customHeight="1">
      <c r="A2750" s="38" t="s">
        <v>4560</v>
      </c>
      <c r="B2750" s="45">
        <v>44885</v>
      </c>
      <c r="C2750" s="43">
        <v>670</v>
      </c>
      <c r="D2750" s="40" t="s">
        <v>11</v>
      </c>
      <c r="E2750" s="40" t="s">
        <v>1759</v>
      </c>
      <c r="F2750" s="40">
        <v>1</v>
      </c>
      <c r="G2750" s="39">
        <v>4290000</v>
      </c>
      <c r="H2750" s="39">
        <v>4290000</v>
      </c>
      <c r="I2750" s="49">
        <f>VLOOKUP(E2750,'sản phẩm'!$A$2:E3609,5,FALSE)</f>
        <v>3290000</v>
      </c>
    </row>
    <row r="2751" spans="1:9" ht="14.25" customHeight="1">
      <c r="A2751" s="38" t="s">
        <v>4561</v>
      </c>
      <c r="B2751" s="45">
        <v>44885</v>
      </c>
      <c r="C2751" s="43">
        <v>829</v>
      </c>
      <c r="D2751" s="40" t="s">
        <v>4</v>
      </c>
      <c r="E2751" s="40" t="s">
        <v>1777</v>
      </c>
      <c r="F2751" s="40">
        <v>2</v>
      </c>
      <c r="G2751" s="39">
        <v>23990000</v>
      </c>
      <c r="H2751" s="39">
        <v>47980000</v>
      </c>
      <c r="I2751" s="49">
        <f>VLOOKUP(E2751,'sản phẩm'!$A$2:E4541,5,FALSE)</f>
        <v>22990000</v>
      </c>
    </row>
    <row r="2752" spans="1:9" ht="14.25" customHeight="1">
      <c r="A2752" s="38" t="s">
        <v>4562</v>
      </c>
      <c r="B2752" s="45">
        <v>44885</v>
      </c>
      <c r="C2752" s="43">
        <v>1431</v>
      </c>
      <c r="D2752" s="40" t="s">
        <v>11</v>
      </c>
      <c r="E2752" s="40" t="s">
        <v>1761</v>
      </c>
      <c r="F2752" s="40">
        <v>1</v>
      </c>
      <c r="G2752" s="39">
        <v>20990000</v>
      </c>
      <c r="H2752" s="39">
        <v>20990000</v>
      </c>
      <c r="I2752" s="49">
        <f>VLOOKUP(E2752,'sản phẩm'!$A$2:E3705,5,FALSE)</f>
        <v>19990000</v>
      </c>
    </row>
    <row r="2753" spans="1:9" ht="14.25" customHeight="1">
      <c r="A2753" s="38" t="s">
        <v>4563</v>
      </c>
      <c r="B2753" s="45">
        <v>44885</v>
      </c>
      <c r="C2753" s="43">
        <v>573</v>
      </c>
      <c r="D2753" s="40" t="s">
        <v>8</v>
      </c>
      <c r="E2753" s="40" t="s">
        <v>1763</v>
      </c>
      <c r="F2753" s="40">
        <v>1</v>
      </c>
      <c r="G2753" s="39">
        <v>3290000</v>
      </c>
      <c r="H2753" s="39">
        <v>3290000</v>
      </c>
      <c r="I2753" s="49">
        <f>VLOOKUP(E2753,'sản phẩm'!$A$2:E3804,5,FALSE)</f>
        <v>2290000</v>
      </c>
    </row>
    <row r="2754" spans="1:9" ht="14.25" customHeight="1">
      <c r="A2754" s="38" t="s">
        <v>4564</v>
      </c>
      <c r="B2754" s="45">
        <v>44885</v>
      </c>
      <c r="C2754" s="43">
        <v>178</v>
      </c>
      <c r="D2754" s="40" t="s">
        <v>11</v>
      </c>
      <c r="E2754" s="40" t="s">
        <v>1763</v>
      </c>
      <c r="F2754" s="40">
        <v>2</v>
      </c>
      <c r="G2754" s="39">
        <v>3290000</v>
      </c>
      <c r="H2754" s="39">
        <v>6580000</v>
      </c>
      <c r="I2754" s="49">
        <f>VLOOKUP(E2754,'sản phẩm'!$A$2:E3805,5,FALSE)</f>
        <v>2290000</v>
      </c>
    </row>
    <row r="2755" spans="1:9" ht="14.25" customHeight="1">
      <c r="A2755" s="38" t="s">
        <v>4565</v>
      </c>
      <c r="B2755" s="45">
        <v>44886</v>
      </c>
      <c r="C2755" s="43">
        <v>1282</v>
      </c>
      <c r="D2755" s="40" t="s">
        <v>4</v>
      </c>
      <c r="E2755" s="40" t="s">
        <v>1775</v>
      </c>
      <c r="F2755" s="40">
        <v>1</v>
      </c>
      <c r="G2755" s="39">
        <v>29990000</v>
      </c>
      <c r="H2755" s="39">
        <v>29990000</v>
      </c>
      <c r="I2755" s="49">
        <f>VLOOKUP(E2755,'sản phẩm'!$A$2:E4431,5,FALSE)</f>
        <v>28990000</v>
      </c>
    </row>
    <row r="2756" spans="1:9" ht="14.25" customHeight="1">
      <c r="A2756" s="38" t="s">
        <v>4566</v>
      </c>
      <c r="B2756" s="45">
        <v>44886</v>
      </c>
      <c r="C2756" s="43">
        <v>333</v>
      </c>
      <c r="D2756" s="40" t="s">
        <v>4</v>
      </c>
      <c r="E2756" s="40" t="s">
        <v>1791</v>
      </c>
      <c r="F2756" s="40">
        <v>2</v>
      </c>
      <c r="G2756" s="39">
        <v>9990000</v>
      </c>
      <c r="H2756" s="39">
        <v>19980000</v>
      </c>
      <c r="I2756" s="49">
        <f>VLOOKUP(E2756,'sản phẩm'!$A$2:E5216,5,FALSE)</f>
        <v>8990000</v>
      </c>
    </row>
    <row r="2757" spans="1:9" ht="14.25" customHeight="1">
      <c r="A2757" s="38" t="s">
        <v>4567</v>
      </c>
      <c r="B2757" s="45">
        <v>44886</v>
      </c>
      <c r="C2757" s="43">
        <v>903</v>
      </c>
      <c r="D2757" s="40" t="s">
        <v>8</v>
      </c>
      <c r="E2757" s="40" t="s">
        <v>1755</v>
      </c>
      <c r="F2757" s="40">
        <v>1</v>
      </c>
      <c r="G2757" s="39">
        <v>29990000</v>
      </c>
      <c r="H2757" s="39">
        <v>29990000</v>
      </c>
      <c r="I2757" s="49">
        <f>VLOOKUP(E2757,'sản phẩm'!$A$2:E3413,5,FALSE)</f>
        <v>28990000</v>
      </c>
    </row>
    <row r="2758" spans="1:9" ht="14.25" customHeight="1">
      <c r="A2758" s="38" t="s">
        <v>4568</v>
      </c>
      <c r="B2758" s="45">
        <v>44886</v>
      </c>
      <c r="C2758" s="43">
        <v>69</v>
      </c>
      <c r="D2758" s="40" t="s">
        <v>4</v>
      </c>
      <c r="E2758" s="40" t="s">
        <v>1793</v>
      </c>
      <c r="F2758" s="40">
        <v>2</v>
      </c>
      <c r="G2758" s="39">
        <v>29990000</v>
      </c>
      <c r="H2758" s="39">
        <v>59980000</v>
      </c>
      <c r="I2758" s="49">
        <f>VLOOKUP(E2758,'sản phẩm'!$A$2:E5330,5,FALSE)</f>
        <v>28990000</v>
      </c>
    </row>
    <row r="2759" spans="1:9" ht="14.25" customHeight="1">
      <c r="A2759" s="38" t="s">
        <v>4569</v>
      </c>
      <c r="B2759" s="45">
        <v>44886</v>
      </c>
      <c r="C2759" s="43">
        <v>797</v>
      </c>
      <c r="D2759" s="40" t="s">
        <v>8</v>
      </c>
      <c r="E2759" s="40" t="s">
        <v>1803</v>
      </c>
      <c r="F2759" s="40">
        <v>1</v>
      </c>
      <c r="G2759" s="39">
        <v>27990000</v>
      </c>
      <c r="H2759" s="39">
        <v>27990000</v>
      </c>
      <c r="I2759" s="49">
        <f>VLOOKUP(E2759,'sản phẩm'!$A$2:E5829,5,FALSE)</f>
        <v>26990000</v>
      </c>
    </row>
    <row r="2760" spans="1:9" ht="14.25" customHeight="1">
      <c r="A2760" s="38" t="s">
        <v>4570</v>
      </c>
      <c r="B2760" s="45">
        <v>44886</v>
      </c>
      <c r="C2760" s="43">
        <v>949</v>
      </c>
      <c r="D2760" s="40" t="s">
        <v>8</v>
      </c>
      <c r="E2760" s="40" t="s">
        <v>1785</v>
      </c>
      <c r="F2760" s="40">
        <v>2</v>
      </c>
      <c r="G2760" s="39">
        <v>16000000</v>
      </c>
      <c r="H2760" s="39">
        <v>32000000</v>
      </c>
      <c r="I2760" s="49">
        <f>VLOOKUP(E2760,'sản phẩm'!$A$2:E4931,5,FALSE)</f>
        <v>15000000</v>
      </c>
    </row>
    <row r="2761" spans="1:9" ht="14.25" customHeight="1">
      <c r="A2761" s="38" t="s">
        <v>4571</v>
      </c>
      <c r="B2761" s="45">
        <v>44886</v>
      </c>
      <c r="C2761" s="43">
        <v>1374</v>
      </c>
      <c r="D2761" s="40" t="s">
        <v>4</v>
      </c>
      <c r="E2761" s="40" t="s">
        <v>1793</v>
      </c>
      <c r="F2761" s="40">
        <v>2</v>
      </c>
      <c r="G2761" s="39">
        <v>29990000</v>
      </c>
      <c r="H2761" s="39">
        <v>59980000</v>
      </c>
      <c r="I2761" s="49">
        <f>VLOOKUP(E2761,'sản phẩm'!$A$2:E5331,5,FALSE)</f>
        <v>28990000</v>
      </c>
    </row>
    <row r="2762" spans="1:9" ht="14.25" customHeight="1">
      <c r="A2762" s="38" t="s">
        <v>4572</v>
      </c>
      <c r="B2762" s="45">
        <v>44887</v>
      </c>
      <c r="C2762" s="43">
        <v>1615</v>
      </c>
      <c r="D2762" s="40" t="s">
        <v>4</v>
      </c>
      <c r="E2762" s="40" t="s">
        <v>1793</v>
      </c>
      <c r="F2762" s="40">
        <v>1</v>
      </c>
      <c r="G2762" s="39">
        <v>29990000</v>
      </c>
      <c r="H2762" s="39">
        <v>29990000</v>
      </c>
      <c r="I2762" s="49">
        <f>VLOOKUP(E2762,'sản phẩm'!$A$2:E5332,5,FALSE)</f>
        <v>28990000</v>
      </c>
    </row>
    <row r="2763" spans="1:9" ht="14.25" customHeight="1">
      <c r="A2763" s="38" t="s">
        <v>4573</v>
      </c>
      <c r="B2763" s="45">
        <v>44887</v>
      </c>
      <c r="C2763" s="43">
        <v>660</v>
      </c>
      <c r="D2763" s="40" t="s">
        <v>4</v>
      </c>
      <c r="E2763" s="40" t="s">
        <v>1793</v>
      </c>
      <c r="F2763" s="40">
        <v>2</v>
      </c>
      <c r="G2763" s="39">
        <v>29990000</v>
      </c>
      <c r="H2763" s="39">
        <v>59980000</v>
      </c>
      <c r="I2763" s="49">
        <f>VLOOKUP(E2763,'sản phẩm'!$A$2:E5333,5,FALSE)</f>
        <v>28990000</v>
      </c>
    </row>
    <row r="2764" spans="1:9" ht="14.25" customHeight="1">
      <c r="A2764" s="38" t="s">
        <v>4574</v>
      </c>
      <c r="B2764" s="45">
        <v>44887</v>
      </c>
      <c r="C2764" s="43">
        <v>702</v>
      </c>
      <c r="D2764" s="40" t="s">
        <v>8</v>
      </c>
      <c r="E2764" s="40" t="s">
        <v>1789</v>
      </c>
      <c r="F2764" s="40">
        <v>2</v>
      </c>
      <c r="G2764" s="39">
        <v>4290000</v>
      </c>
      <c r="H2764" s="39">
        <v>8580000</v>
      </c>
      <c r="I2764" s="49">
        <f>VLOOKUP(E2764,'sản phẩm'!$A$2:E5114,5,FALSE)</f>
        <v>3290000</v>
      </c>
    </row>
    <row r="2765" spans="1:9" ht="14.25" customHeight="1">
      <c r="A2765" s="38" t="s">
        <v>4575</v>
      </c>
      <c r="B2765" s="45">
        <v>44888</v>
      </c>
      <c r="C2765" s="43">
        <v>820</v>
      </c>
      <c r="D2765" s="40" t="s">
        <v>8</v>
      </c>
      <c r="E2765" s="40" t="s">
        <v>1771</v>
      </c>
      <c r="F2765" s="40">
        <v>2</v>
      </c>
      <c r="G2765" s="39">
        <v>5690000</v>
      </c>
      <c r="H2765" s="39">
        <v>11380000</v>
      </c>
      <c r="I2765" s="49">
        <f>VLOOKUP(E2765,'sản phẩm'!$A$2:E4215,5,FALSE)</f>
        <v>4690000</v>
      </c>
    </row>
    <row r="2766" spans="1:9" ht="14.25" customHeight="1">
      <c r="A2766" s="38" t="s">
        <v>4576</v>
      </c>
      <c r="B2766" s="45">
        <v>44888</v>
      </c>
      <c r="C2766" s="43">
        <v>940</v>
      </c>
      <c r="D2766" s="40" t="s">
        <v>8</v>
      </c>
      <c r="E2766" s="40" t="s">
        <v>1771</v>
      </c>
      <c r="F2766" s="40">
        <v>1</v>
      </c>
      <c r="G2766" s="39">
        <v>5690000</v>
      </c>
      <c r="H2766" s="39">
        <v>5690000</v>
      </c>
      <c r="I2766" s="49">
        <f>VLOOKUP(E2766,'sản phẩm'!$A$2:E4216,5,FALSE)</f>
        <v>4690000</v>
      </c>
    </row>
    <row r="2767" spans="1:9" ht="14.25" customHeight="1">
      <c r="A2767" s="38" t="s">
        <v>4577</v>
      </c>
      <c r="B2767" s="45">
        <v>44888</v>
      </c>
      <c r="C2767" s="43">
        <v>1203</v>
      </c>
      <c r="D2767" s="40" t="s">
        <v>4</v>
      </c>
      <c r="E2767" s="40" t="s">
        <v>1795</v>
      </c>
      <c r="F2767" s="40">
        <v>2</v>
      </c>
      <c r="G2767" s="39">
        <v>34990000</v>
      </c>
      <c r="H2767" s="39">
        <v>69980000</v>
      </c>
      <c r="I2767" s="49">
        <f>VLOOKUP(E2767,'sản phẩm'!$A$2:E5431,5,FALSE)</f>
        <v>33990000</v>
      </c>
    </row>
    <row r="2768" spans="1:9" ht="14.25" customHeight="1">
      <c r="A2768" s="38" t="s">
        <v>4578</v>
      </c>
      <c r="B2768" s="45">
        <v>44888</v>
      </c>
      <c r="C2768" s="43">
        <v>583</v>
      </c>
      <c r="D2768" s="40" t="s">
        <v>15</v>
      </c>
      <c r="E2768" s="40" t="s">
        <v>1773</v>
      </c>
      <c r="F2768" s="40">
        <v>1</v>
      </c>
      <c r="G2768" s="39">
        <v>33000000</v>
      </c>
      <c r="H2768" s="39">
        <v>33000000</v>
      </c>
      <c r="I2768" s="49">
        <f>VLOOKUP(E2768,'sản phẩm'!$A$2:E4306,5,FALSE)</f>
        <v>32000000</v>
      </c>
    </row>
    <row r="2769" spans="1:9" ht="14.25" customHeight="1">
      <c r="A2769" s="38" t="s">
        <v>4579</v>
      </c>
      <c r="B2769" s="45">
        <v>44888</v>
      </c>
      <c r="C2769" s="43">
        <v>253</v>
      </c>
      <c r="D2769" s="40" t="s">
        <v>11</v>
      </c>
      <c r="E2769" s="40" t="s">
        <v>1771</v>
      </c>
      <c r="F2769" s="40">
        <v>1</v>
      </c>
      <c r="G2769" s="39">
        <v>5690000</v>
      </c>
      <c r="H2769" s="39">
        <v>5690000</v>
      </c>
      <c r="I2769" s="49">
        <f>VLOOKUP(E2769,'sản phẩm'!$A$2:E4217,5,FALSE)</f>
        <v>4690000</v>
      </c>
    </row>
    <row r="2770" spans="1:9" ht="14.25" customHeight="1">
      <c r="A2770" s="38" t="s">
        <v>4580</v>
      </c>
      <c r="B2770" s="45">
        <v>44888</v>
      </c>
      <c r="C2770" s="43">
        <v>247</v>
      </c>
      <c r="D2770" s="40" t="s">
        <v>8</v>
      </c>
      <c r="E2770" s="40" t="s">
        <v>1799</v>
      </c>
      <c r="F2770" s="40">
        <v>2</v>
      </c>
      <c r="G2770" s="39">
        <v>22990000</v>
      </c>
      <c r="H2770" s="39">
        <v>45980000</v>
      </c>
      <c r="I2770" s="49">
        <f>VLOOKUP(E2770,'sản phẩm'!$A$2:E5630,5,FALSE)</f>
        <v>21990000</v>
      </c>
    </row>
    <row r="2771" spans="1:9" ht="14.25" customHeight="1">
      <c r="A2771" s="38" t="s">
        <v>4581</v>
      </c>
      <c r="B2771" s="45">
        <v>44888</v>
      </c>
      <c r="C2771" s="43">
        <v>439</v>
      </c>
      <c r="D2771" s="40" t="s">
        <v>15</v>
      </c>
      <c r="E2771" s="40" t="s">
        <v>1793</v>
      </c>
      <c r="F2771" s="40">
        <v>2</v>
      </c>
      <c r="G2771" s="39">
        <v>29990000</v>
      </c>
      <c r="H2771" s="39">
        <v>59980000</v>
      </c>
      <c r="I2771" s="49">
        <f>VLOOKUP(E2771,'sản phẩm'!$A$2:E5334,5,FALSE)</f>
        <v>28990000</v>
      </c>
    </row>
    <row r="2772" spans="1:9" ht="14.25" customHeight="1">
      <c r="A2772" s="38" t="s">
        <v>4582</v>
      </c>
      <c r="B2772" s="45">
        <v>44888</v>
      </c>
      <c r="C2772" s="43">
        <v>289</v>
      </c>
      <c r="D2772" s="40" t="s">
        <v>8</v>
      </c>
      <c r="E2772" s="40" t="s">
        <v>1777</v>
      </c>
      <c r="F2772" s="40">
        <v>1</v>
      </c>
      <c r="G2772" s="39">
        <v>23990000</v>
      </c>
      <c r="H2772" s="39">
        <v>23990000</v>
      </c>
      <c r="I2772" s="49">
        <f>VLOOKUP(E2772,'sản phẩm'!$A$2:E4542,5,FALSE)</f>
        <v>22990000</v>
      </c>
    </row>
    <row r="2773" spans="1:9" ht="14.25" customHeight="1">
      <c r="A2773" s="38" t="s">
        <v>4583</v>
      </c>
      <c r="B2773" s="45">
        <v>44888</v>
      </c>
      <c r="C2773" s="43">
        <v>583</v>
      </c>
      <c r="D2773" s="40" t="s">
        <v>8</v>
      </c>
      <c r="E2773" s="40" t="s">
        <v>1795</v>
      </c>
      <c r="F2773" s="40">
        <v>2</v>
      </c>
      <c r="G2773" s="39">
        <v>34990000</v>
      </c>
      <c r="H2773" s="39">
        <v>69980000</v>
      </c>
      <c r="I2773" s="49">
        <f>VLOOKUP(E2773,'sản phẩm'!$A$2:E5432,5,FALSE)</f>
        <v>33990000</v>
      </c>
    </row>
    <row r="2774" spans="1:9" ht="14.25" customHeight="1">
      <c r="A2774" s="38" t="s">
        <v>4584</v>
      </c>
      <c r="B2774" s="45">
        <v>44888</v>
      </c>
      <c r="C2774" s="43">
        <v>1471</v>
      </c>
      <c r="D2774" s="40" t="s">
        <v>8</v>
      </c>
      <c r="E2774" s="40" t="s">
        <v>1771</v>
      </c>
      <c r="F2774" s="40">
        <v>2</v>
      </c>
      <c r="G2774" s="39">
        <v>5690000</v>
      </c>
      <c r="H2774" s="39">
        <v>11380000</v>
      </c>
      <c r="I2774" s="49">
        <f>VLOOKUP(E2774,'sản phẩm'!$A$2:E4218,5,FALSE)</f>
        <v>4690000</v>
      </c>
    </row>
    <row r="2775" spans="1:9" ht="14.25" customHeight="1">
      <c r="A2775" s="38" t="s">
        <v>4585</v>
      </c>
      <c r="B2775" s="45">
        <v>44889</v>
      </c>
      <c r="C2775" s="43">
        <v>207</v>
      </c>
      <c r="D2775" s="40" t="s">
        <v>15</v>
      </c>
      <c r="E2775" s="40" t="s">
        <v>1793</v>
      </c>
      <c r="F2775" s="40">
        <v>1</v>
      </c>
      <c r="G2775" s="39">
        <v>29990000</v>
      </c>
      <c r="H2775" s="39">
        <v>29990000</v>
      </c>
      <c r="I2775" s="49">
        <f>VLOOKUP(E2775,'sản phẩm'!$A$2:E5335,5,FALSE)</f>
        <v>28990000</v>
      </c>
    </row>
    <row r="2776" spans="1:9" ht="14.25" customHeight="1">
      <c r="A2776" s="38" t="s">
        <v>4586</v>
      </c>
      <c r="B2776" s="45">
        <v>44889</v>
      </c>
      <c r="C2776" s="43">
        <v>1329</v>
      </c>
      <c r="D2776" s="40" t="s">
        <v>8</v>
      </c>
      <c r="E2776" s="40" t="s">
        <v>1761</v>
      </c>
      <c r="F2776" s="40">
        <v>1</v>
      </c>
      <c r="G2776" s="39">
        <v>20990000</v>
      </c>
      <c r="H2776" s="39">
        <v>20990000</v>
      </c>
      <c r="I2776" s="49">
        <f>VLOOKUP(E2776,'sản phẩm'!$A$2:E3706,5,FALSE)</f>
        <v>19990000</v>
      </c>
    </row>
    <row r="2777" spans="1:9" ht="14.25" customHeight="1">
      <c r="A2777" s="38" t="s">
        <v>4587</v>
      </c>
      <c r="B2777" s="45">
        <v>44889</v>
      </c>
      <c r="C2777" s="43">
        <v>476</v>
      </c>
      <c r="D2777" s="40" t="s">
        <v>8</v>
      </c>
      <c r="E2777" s="40" t="s">
        <v>1777</v>
      </c>
      <c r="F2777" s="40">
        <v>1</v>
      </c>
      <c r="G2777" s="39">
        <v>23990000</v>
      </c>
      <c r="H2777" s="39">
        <v>23990000</v>
      </c>
      <c r="I2777" s="49">
        <f>VLOOKUP(E2777,'sản phẩm'!$A$2:E4543,5,FALSE)</f>
        <v>22990000</v>
      </c>
    </row>
    <row r="2778" spans="1:9" ht="14.25" customHeight="1">
      <c r="A2778" s="38" t="s">
        <v>4588</v>
      </c>
      <c r="B2778" s="45">
        <v>44889</v>
      </c>
      <c r="C2778" s="43">
        <v>1257</v>
      </c>
      <c r="D2778" s="40" t="s">
        <v>8</v>
      </c>
      <c r="E2778" s="40" t="s">
        <v>1799</v>
      </c>
      <c r="F2778" s="40">
        <v>1</v>
      </c>
      <c r="G2778" s="39">
        <v>22990000</v>
      </c>
      <c r="H2778" s="39">
        <v>22990000</v>
      </c>
      <c r="I2778" s="49">
        <f>VLOOKUP(E2778,'sản phẩm'!$A$2:E5631,5,FALSE)</f>
        <v>21990000</v>
      </c>
    </row>
    <row r="2779" spans="1:9" ht="14.25" customHeight="1">
      <c r="A2779" s="38" t="s">
        <v>4589</v>
      </c>
      <c r="B2779" s="45">
        <v>44889</v>
      </c>
      <c r="C2779" s="43">
        <v>1048</v>
      </c>
      <c r="D2779" s="40" t="s">
        <v>15</v>
      </c>
      <c r="E2779" s="40" t="s">
        <v>1797</v>
      </c>
      <c r="F2779" s="40">
        <v>1</v>
      </c>
      <c r="G2779" s="39">
        <v>53990000</v>
      </c>
      <c r="H2779" s="39">
        <v>53990000</v>
      </c>
      <c r="I2779" s="49">
        <f>VLOOKUP(E2779,'sản phẩm'!$A$2:E5537,5,FALSE)</f>
        <v>52990000</v>
      </c>
    </row>
    <row r="2780" spans="1:9" ht="14.25" customHeight="1">
      <c r="A2780" s="38" t="s">
        <v>4590</v>
      </c>
      <c r="B2780" s="45">
        <v>44889</v>
      </c>
      <c r="C2780" s="43">
        <v>277</v>
      </c>
      <c r="D2780" s="40" t="s">
        <v>15</v>
      </c>
      <c r="E2780" s="40" t="s">
        <v>1805</v>
      </c>
      <c r="F2780" s="40">
        <v>1</v>
      </c>
      <c r="G2780" s="39">
        <v>69990000</v>
      </c>
      <c r="H2780" s="39">
        <v>69990000</v>
      </c>
      <c r="I2780" s="49">
        <f>VLOOKUP(E2780,'sản phẩm'!$A$2:E5927,5,FALSE)</f>
        <v>68990000</v>
      </c>
    </row>
    <row r="2781" spans="1:9" ht="14.25" customHeight="1">
      <c r="A2781" s="38" t="s">
        <v>4591</v>
      </c>
      <c r="B2781" s="45">
        <v>44889</v>
      </c>
      <c r="C2781" s="43">
        <v>1495</v>
      </c>
      <c r="D2781" s="40" t="s">
        <v>8</v>
      </c>
      <c r="E2781" s="40" t="s">
        <v>1763</v>
      </c>
      <c r="F2781" s="40">
        <v>1</v>
      </c>
      <c r="G2781" s="39">
        <v>3290000</v>
      </c>
      <c r="H2781" s="39">
        <v>3290000</v>
      </c>
      <c r="I2781" s="49">
        <f>VLOOKUP(E2781,'sản phẩm'!$A$2:E3806,5,FALSE)</f>
        <v>2290000</v>
      </c>
    </row>
    <row r="2782" spans="1:9" ht="14.25" customHeight="1">
      <c r="A2782" s="38" t="s">
        <v>4592</v>
      </c>
      <c r="B2782" s="45">
        <v>44889</v>
      </c>
      <c r="C2782" s="43">
        <v>351</v>
      </c>
      <c r="D2782" s="40" t="s">
        <v>11</v>
      </c>
      <c r="E2782" s="40" t="s">
        <v>1791</v>
      </c>
      <c r="F2782" s="40">
        <v>1</v>
      </c>
      <c r="G2782" s="39">
        <v>9990000</v>
      </c>
      <c r="H2782" s="39">
        <v>9990000</v>
      </c>
      <c r="I2782" s="49">
        <f>VLOOKUP(E2782,'sản phẩm'!$A$2:E5217,5,FALSE)</f>
        <v>8990000</v>
      </c>
    </row>
    <row r="2783" spans="1:9" ht="14.25" customHeight="1">
      <c r="A2783" s="38" t="s">
        <v>4593</v>
      </c>
      <c r="B2783" s="45">
        <v>44890</v>
      </c>
      <c r="C2783" s="43">
        <v>315</v>
      </c>
      <c r="D2783" s="40" t="s">
        <v>11</v>
      </c>
      <c r="E2783" s="40" t="s">
        <v>1763</v>
      </c>
      <c r="F2783" s="40">
        <v>2</v>
      </c>
      <c r="G2783" s="39">
        <v>3290000</v>
      </c>
      <c r="H2783" s="39">
        <v>6580000</v>
      </c>
      <c r="I2783" s="49">
        <f>VLOOKUP(E2783,'sản phẩm'!$A$2:E3807,5,FALSE)</f>
        <v>2290000</v>
      </c>
    </row>
    <row r="2784" spans="1:9" ht="14.25" customHeight="1">
      <c r="A2784" s="38" t="s">
        <v>4594</v>
      </c>
      <c r="B2784" s="45">
        <v>44890</v>
      </c>
      <c r="C2784" s="43">
        <v>1077</v>
      </c>
      <c r="D2784" s="40" t="s">
        <v>8</v>
      </c>
      <c r="E2784" s="40" t="s">
        <v>1755</v>
      </c>
      <c r="F2784" s="40">
        <v>1</v>
      </c>
      <c r="G2784" s="39">
        <v>29990000</v>
      </c>
      <c r="H2784" s="39">
        <v>29990000</v>
      </c>
      <c r="I2784" s="49">
        <f>VLOOKUP(E2784,'sản phẩm'!$A$2:E3414,5,FALSE)</f>
        <v>28990000</v>
      </c>
    </row>
    <row r="2785" spans="1:9" ht="14.25" customHeight="1">
      <c r="A2785" s="38" t="s">
        <v>4595</v>
      </c>
      <c r="B2785" s="45">
        <v>44890</v>
      </c>
      <c r="C2785" s="43">
        <v>1147</v>
      </c>
      <c r="D2785" s="40" t="s">
        <v>8</v>
      </c>
      <c r="E2785" s="40" t="s">
        <v>1805</v>
      </c>
      <c r="F2785" s="40">
        <v>2</v>
      </c>
      <c r="G2785" s="39">
        <v>69990000</v>
      </c>
      <c r="H2785" s="39">
        <v>139980000</v>
      </c>
      <c r="I2785" s="49">
        <f>VLOOKUP(E2785,'sản phẩm'!$A$2:E5928,5,FALSE)</f>
        <v>68990000</v>
      </c>
    </row>
    <row r="2786" spans="1:9" ht="14.25" customHeight="1">
      <c r="A2786" s="38" t="s">
        <v>4596</v>
      </c>
      <c r="B2786" s="45">
        <v>44890</v>
      </c>
      <c r="C2786" s="43">
        <v>1108</v>
      </c>
      <c r="D2786" s="40" t="s">
        <v>8</v>
      </c>
      <c r="E2786" s="40" t="s">
        <v>1797</v>
      </c>
      <c r="F2786" s="40">
        <v>2</v>
      </c>
      <c r="G2786" s="39">
        <v>53990000</v>
      </c>
      <c r="H2786" s="39">
        <v>107980000</v>
      </c>
      <c r="I2786" s="49">
        <f>VLOOKUP(E2786,'sản phẩm'!$A$2:E5538,5,FALSE)</f>
        <v>52990000</v>
      </c>
    </row>
    <row r="2787" spans="1:9" ht="14.25" customHeight="1">
      <c r="A2787" s="38" t="s">
        <v>4597</v>
      </c>
      <c r="B2787" s="45">
        <v>44890</v>
      </c>
      <c r="C2787" s="43">
        <v>947</v>
      </c>
      <c r="D2787" s="40" t="s">
        <v>8</v>
      </c>
      <c r="E2787" s="40" t="s">
        <v>1753</v>
      </c>
      <c r="F2787" s="40">
        <v>1</v>
      </c>
      <c r="G2787" s="39">
        <v>48990000</v>
      </c>
      <c r="H2787" s="39">
        <v>48990000</v>
      </c>
      <c r="I2787" s="49">
        <f>VLOOKUP(E2787,'sản phẩm'!$A$2:E3319,5,FALSE)</f>
        <v>47990000</v>
      </c>
    </row>
    <row r="2788" spans="1:9" ht="14.25" customHeight="1">
      <c r="A2788" s="38" t="s">
        <v>4598</v>
      </c>
      <c r="B2788" s="45">
        <v>44890</v>
      </c>
      <c r="C2788" s="43">
        <v>1378</v>
      </c>
      <c r="D2788" s="40" t="s">
        <v>8</v>
      </c>
      <c r="E2788" s="40" t="s">
        <v>1748</v>
      </c>
      <c r="F2788" s="40">
        <v>1</v>
      </c>
      <c r="G2788" s="39">
        <v>7990000</v>
      </c>
      <c r="H2788" s="39">
        <v>7990000</v>
      </c>
      <c r="I2788" s="49">
        <f>VLOOKUP(E2788,'sản phẩm'!$A$2:E3129,5,FALSE)</f>
        <v>6990000</v>
      </c>
    </row>
    <row r="2789" spans="1:9" ht="14.25" customHeight="1">
      <c r="A2789" s="38" t="s">
        <v>4599</v>
      </c>
      <c r="B2789" s="45">
        <v>44891</v>
      </c>
      <c r="C2789" s="43">
        <v>1567</v>
      </c>
      <c r="D2789" s="40" t="s">
        <v>8</v>
      </c>
      <c r="E2789" s="40" t="s">
        <v>1759</v>
      </c>
      <c r="F2789" s="40">
        <v>1</v>
      </c>
      <c r="G2789" s="39">
        <v>4290000</v>
      </c>
      <c r="H2789" s="39">
        <v>4290000</v>
      </c>
      <c r="I2789" s="49">
        <f>VLOOKUP(E2789,'sản phẩm'!$A$2:E3610,5,FALSE)</f>
        <v>3290000</v>
      </c>
    </row>
    <row r="2790" spans="1:9" ht="14.25" customHeight="1">
      <c r="A2790" s="38" t="s">
        <v>4600</v>
      </c>
      <c r="B2790" s="45">
        <v>44891</v>
      </c>
      <c r="C2790" s="43">
        <v>293</v>
      </c>
      <c r="D2790" s="40" t="s">
        <v>15</v>
      </c>
      <c r="E2790" s="40" t="s">
        <v>1775</v>
      </c>
      <c r="F2790" s="40">
        <v>2</v>
      </c>
      <c r="G2790" s="39">
        <v>29990000</v>
      </c>
      <c r="H2790" s="39">
        <v>59980000</v>
      </c>
      <c r="I2790" s="49">
        <f>VLOOKUP(E2790,'sản phẩm'!$A$2:E4432,5,FALSE)</f>
        <v>28990000</v>
      </c>
    </row>
    <row r="2791" spans="1:9" ht="14.25" customHeight="1">
      <c r="A2791" s="38" t="s">
        <v>4601</v>
      </c>
      <c r="B2791" s="45">
        <v>44891</v>
      </c>
      <c r="C2791" s="43">
        <v>105</v>
      </c>
      <c r="D2791" s="40" t="s">
        <v>4</v>
      </c>
      <c r="E2791" s="40" t="s">
        <v>1797</v>
      </c>
      <c r="F2791" s="40">
        <v>1</v>
      </c>
      <c r="G2791" s="39">
        <v>53990000</v>
      </c>
      <c r="H2791" s="39">
        <v>53990000</v>
      </c>
      <c r="I2791" s="49">
        <f>VLOOKUP(E2791,'sản phẩm'!$A$2:E5539,5,FALSE)</f>
        <v>52990000</v>
      </c>
    </row>
    <row r="2792" spans="1:9" ht="14.25" customHeight="1">
      <c r="A2792" s="38" t="s">
        <v>4602</v>
      </c>
      <c r="B2792" s="45">
        <v>44891</v>
      </c>
      <c r="C2792" s="43">
        <v>1380</v>
      </c>
      <c r="D2792" s="40" t="s">
        <v>4</v>
      </c>
      <c r="E2792" s="40" t="s">
        <v>1750</v>
      </c>
      <c r="F2792" s="40">
        <v>1</v>
      </c>
      <c r="G2792" s="39">
        <v>39990000</v>
      </c>
      <c r="H2792" s="39">
        <v>39990000</v>
      </c>
      <c r="I2792" s="49">
        <f>VLOOKUP(E2792,'sản phẩm'!$A$2:E3238,5,FALSE)</f>
        <v>38990000</v>
      </c>
    </row>
    <row r="2793" spans="1:9" ht="14.25" customHeight="1">
      <c r="A2793" s="38" t="s">
        <v>4603</v>
      </c>
      <c r="B2793" s="45">
        <v>44891</v>
      </c>
      <c r="C2793" s="43">
        <v>1280</v>
      </c>
      <c r="D2793" s="40" t="s">
        <v>4</v>
      </c>
      <c r="E2793" s="40" t="s">
        <v>1793</v>
      </c>
      <c r="F2793" s="40">
        <v>1</v>
      </c>
      <c r="G2793" s="39">
        <v>29990000</v>
      </c>
      <c r="H2793" s="39">
        <v>29990000</v>
      </c>
      <c r="I2793" s="49">
        <f>VLOOKUP(E2793,'sản phẩm'!$A$2:E5336,5,FALSE)</f>
        <v>28990000</v>
      </c>
    </row>
    <row r="2794" spans="1:9" ht="14.25" customHeight="1">
      <c r="A2794" s="38" t="s">
        <v>4604</v>
      </c>
      <c r="B2794" s="45">
        <v>44891</v>
      </c>
      <c r="C2794" s="43">
        <v>76</v>
      </c>
      <c r="D2794" s="40" t="s">
        <v>11</v>
      </c>
      <c r="E2794" s="40" t="s">
        <v>1803</v>
      </c>
      <c r="F2794" s="40">
        <v>1</v>
      </c>
      <c r="G2794" s="39">
        <v>27990000</v>
      </c>
      <c r="H2794" s="39">
        <v>27990000</v>
      </c>
      <c r="I2794" s="49">
        <f>VLOOKUP(E2794,'sản phẩm'!$A$2:E5830,5,FALSE)</f>
        <v>26990000</v>
      </c>
    </row>
    <row r="2795" spans="1:9" ht="14.25" customHeight="1">
      <c r="A2795" s="38" t="s">
        <v>4605</v>
      </c>
      <c r="B2795" s="45">
        <v>44891</v>
      </c>
      <c r="C2795" s="43">
        <v>505</v>
      </c>
      <c r="D2795" s="40" t="s">
        <v>8</v>
      </c>
      <c r="E2795" s="40" t="s">
        <v>1757</v>
      </c>
      <c r="F2795" s="40">
        <v>2</v>
      </c>
      <c r="G2795" s="39">
        <v>3290000</v>
      </c>
      <c r="H2795" s="39">
        <v>6580000</v>
      </c>
      <c r="I2795" s="49">
        <f>VLOOKUP(E2795,'sản phẩm'!$A$2:E3518,5,FALSE)</f>
        <v>2290000</v>
      </c>
    </row>
    <row r="2796" spans="1:9" ht="14.25" customHeight="1">
      <c r="A2796" s="38" t="s">
        <v>4606</v>
      </c>
      <c r="B2796" s="45">
        <v>44891</v>
      </c>
      <c r="C2796" s="43">
        <v>1424</v>
      </c>
      <c r="D2796" s="40" t="s">
        <v>4</v>
      </c>
      <c r="E2796" s="40" t="s">
        <v>1795</v>
      </c>
      <c r="F2796" s="40">
        <v>2</v>
      </c>
      <c r="G2796" s="39">
        <v>34990000</v>
      </c>
      <c r="H2796" s="39">
        <v>69980000</v>
      </c>
      <c r="I2796" s="49">
        <f>VLOOKUP(E2796,'sản phẩm'!$A$2:E5433,5,FALSE)</f>
        <v>33990000</v>
      </c>
    </row>
    <row r="2797" spans="1:9" ht="14.25" customHeight="1">
      <c r="A2797" s="38" t="s">
        <v>4607</v>
      </c>
      <c r="B2797" s="45">
        <v>44891</v>
      </c>
      <c r="C2797" s="43">
        <v>3</v>
      </c>
      <c r="D2797" s="40" t="s">
        <v>8</v>
      </c>
      <c r="E2797" s="40" t="s">
        <v>1797</v>
      </c>
      <c r="F2797" s="40">
        <v>1</v>
      </c>
      <c r="G2797" s="39">
        <v>53990000</v>
      </c>
      <c r="H2797" s="39">
        <v>53990000</v>
      </c>
      <c r="I2797" s="49">
        <f>VLOOKUP(E2797,'sản phẩm'!$A$2:E5540,5,FALSE)</f>
        <v>52990000</v>
      </c>
    </row>
    <row r="2798" spans="1:9" ht="14.25" customHeight="1">
      <c r="A2798" s="38" t="s">
        <v>4608</v>
      </c>
      <c r="B2798" s="45">
        <v>44891</v>
      </c>
      <c r="C2798" s="43">
        <v>457</v>
      </c>
      <c r="D2798" s="40" t="s">
        <v>8</v>
      </c>
      <c r="E2798" s="40" t="s">
        <v>1787</v>
      </c>
      <c r="F2798" s="40">
        <v>1</v>
      </c>
      <c r="G2798" s="39">
        <v>35000000</v>
      </c>
      <c r="H2798" s="39">
        <v>35000000</v>
      </c>
      <c r="I2798" s="49">
        <f>VLOOKUP(E2798,'sản phẩm'!$A$2:E5020,5,FALSE)</f>
        <v>34000000</v>
      </c>
    </row>
    <row r="2799" spans="1:9" ht="14.25" customHeight="1">
      <c r="A2799" s="38" t="s">
        <v>4609</v>
      </c>
      <c r="B2799" s="45">
        <v>44891</v>
      </c>
      <c r="C2799" s="43">
        <v>555</v>
      </c>
      <c r="D2799" s="40" t="s">
        <v>8</v>
      </c>
      <c r="E2799" s="40" t="s">
        <v>1748</v>
      </c>
      <c r="F2799" s="40">
        <v>1</v>
      </c>
      <c r="G2799" s="39">
        <v>7990000</v>
      </c>
      <c r="H2799" s="39">
        <v>7990000</v>
      </c>
      <c r="I2799" s="49">
        <f>VLOOKUP(E2799,'sản phẩm'!$A$2:E3130,5,FALSE)</f>
        <v>6990000</v>
      </c>
    </row>
    <row r="2800" spans="1:9" ht="14.25" customHeight="1">
      <c r="A2800" s="38" t="s">
        <v>4610</v>
      </c>
      <c r="B2800" s="45">
        <v>44891</v>
      </c>
      <c r="C2800" s="43">
        <v>157</v>
      </c>
      <c r="D2800" s="40" t="s">
        <v>8</v>
      </c>
      <c r="E2800" s="40" t="s">
        <v>1795</v>
      </c>
      <c r="F2800" s="40">
        <v>1</v>
      </c>
      <c r="G2800" s="39">
        <v>34990000</v>
      </c>
      <c r="H2800" s="39">
        <v>34990000</v>
      </c>
      <c r="I2800" s="49">
        <f>VLOOKUP(E2800,'sản phẩm'!$A$2:E5434,5,FALSE)</f>
        <v>33990000</v>
      </c>
    </row>
    <row r="2801" spans="1:9" ht="14.25" customHeight="1">
      <c r="A2801" s="38" t="s">
        <v>4611</v>
      </c>
      <c r="B2801" s="45">
        <v>44891</v>
      </c>
      <c r="C2801" s="43">
        <v>387</v>
      </c>
      <c r="D2801" s="40" t="s">
        <v>15</v>
      </c>
      <c r="E2801" s="40" t="s">
        <v>1757</v>
      </c>
      <c r="F2801" s="40">
        <v>2</v>
      </c>
      <c r="G2801" s="39">
        <v>3290000</v>
      </c>
      <c r="H2801" s="39">
        <v>6580000</v>
      </c>
      <c r="I2801" s="49">
        <f>VLOOKUP(E2801,'sản phẩm'!$A$2:E3519,5,FALSE)</f>
        <v>2290000</v>
      </c>
    </row>
    <row r="2802" spans="1:9" ht="14.25" customHeight="1">
      <c r="A2802" s="38" t="s">
        <v>4612</v>
      </c>
      <c r="B2802" s="45">
        <v>44891</v>
      </c>
      <c r="C2802" s="43">
        <v>185</v>
      </c>
      <c r="D2802" s="40" t="s">
        <v>15</v>
      </c>
      <c r="E2802" s="40" t="s">
        <v>1755</v>
      </c>
      <c r="F2802" s="40">
        <v>1</v>
      </c>
      <c r="G2802" s="39">
        <v>29990000</v>
      </c>
      <c r="H2802" s="39">
        <v>29990000</v>
      </c>
      <c r="I2802" s="49">
        <f>VLOOKUP(E2802,'sản phẩm'!$A$2:E3415,5,FALSE)</f>
        <v>28990000</v>
      </c>
    </row>
    <row r="2803" spans="1:9" ht="14.25" customHeight="1">
      <c r="A2803" s="38" t="s">
        <v>4613</v>
      </c>
      <c r="B2803" s="45">
        <v>44892</v>
      </c>
      <c r="C2803" s="43">
        <v>961</v>
      </c>
      <c r="D2803" s="40" t="s">
        <v>8</v>
      </c>
      <c r="E2803" s="40" t="s">
        <v>1803</v>
      </c>
      <c r="F2803" s="40">
        <v>1</v>
      </c>
      <c r="G2803" s="39">
        <v>27990000</v>
      </c>
      <c r="H2803" s="39">
        <v>27990000</v>
      </c>
      <c r="I2803" s="49">
        <f>VLOOKUP(E2803,'sản phẩm'!$A$2:E5831,5,FALSE)</f>
        <v>26990000</v>
      </c>
    </row>
    <row r="2804" spans="1:9" ht="14.25" customHeight="1">
      <c r="A2804" s="38" t="s">
        <v>4614</v>
      </c>
      <c r="B2804" s="45">
        <v>44892</v>
      </c>
      <c r="C2804" s="43">
        <v>538</v>
      </c>
      <c r="D2804" s="40" t="s">
        <v>8</v>
      </c>
      <c r="E2804" s="40" t="s">
        <v>1755</v>
      </c>
      <c r="F2804" s="40">
        <v>1</v>
      </c>
      <c r="G2804" s="39">
        <v>29990000</v>
      </c>
      <c r="H2804" s="39">
        <v>29990000</v>
      </c>
      <c r="I2804" s="49">
        <f>VLOOKUP(E2804,'sản phẩm'!$A$2:E3416,5,FALSE)</f>
        <v>28990000</v>
      </c>
    </row>
    <row r="2805" spans="1:9" ht="14.25" customHeight="1">
      <c r="A2805" s="38" t="s">
        <v>4615</v>
      </c>
      <c r="B2805" s="45">
        <v>44892</v>
      </c>
      <c r="C2805" s="43">
        <v>117</v>
      </c>
      <c r="D2805" s="40" t="s">
        <v>4</v>
      </c>
      <c r="E2805" s="40" t="s">
        <v>1757</v>
      </c>
      <c r="F2805" s="40">
        <v>2</v>
      </c>
      <c r="G2805" s="39">
        <v>3290000</v>
      </c>
      <c r="H2805" s="39">
        <v>6580000</v>
      </c>
      <c r="I2805" s="49">
        <f>VLOOKUP(E2805,'sản phẩm'!$A$2:E3520,5,FALSE)</f>
        <v>2290000</v>
      </c>
    </row>
    <row r="2806" spans="1:9" ht="14.25" customHeight="1">
      <c r="A2806" s="38" t="s">
        <v>4616</v>
      </c>
      <c r="B2806" s="45">
        <v>44892</v>
      </c>
      <c r="C2806" s="43">
        <v>685</v>
      </c>
      <c r="D2806" s="40" t="s">
        <v>11</v>
      </c>
      <c r="E2806" s="40" t="s">
        <v>1803</v>
      </c>
      <c r="F2806" s="40">
        <v>2</v>
      </c>
      <c r="G2806" s="39">
        <v>27990000</v>
      </c>
      <c r="H2806" s="39">
        <v>55980000</v>
      </c>
      <c r="I2806" s="49">
        <f>VLOOKUP(E2806,'sản phẩm'!$A$2:E5832,5,FALSE)</f>
        <v>26990000</v>
      </c>
    </row>
    <row r="2807" spans="1:9" ht="14.25" customHeight="1">
      <c r="A2807" s="38" t="s">
        <v>4617</v>
      </c>
      <c r="B2807" s="45">
        <v>44892</v>
      </c>
      <c r="C2807" s="43">
        <v>777</v>
      </c>
      <c r="D2807" s="40" t="s">
        <v>8</v>
      </c>
      <c r="E2807" s="40" t="s">
        <v>1773</v>
      </c>
      <c r="F2807" s="40">
        <v>1</v>
      </c>
      <c r="G2807" s="39">
        <v>33000000</v>
      </c>
      <c r="H2807" s="39">
        <v>33000000</v>
      </c>
      <c r="I2807" s="49">
        <f>VLOOKUP(E2807,'sản phẩm'!$A$2:E4307,5,FALSE)</f>
        <v>32000000</v>
      </c>
    </row>
    <row r="2808" spans="1:9" ht="14.25" customHeight="1">
      <c r="A2808" s="38" t="s">
        <v>4618</v>
      </c>
      <c r="B2808" s="45">
        <v>44892</v>
      </c>
      <c r="C2808" s="43">
        <v>986</v>
      </c>
      <c r="D2808" s="40" t="s">
        <v>8</v>
      </c>
      <c r="E2808" s="40" t="s">
        <v>1755</v>
      </c>
      <c r="F2808" s="40">
        <v>1</v>
      </c>
      <c r="G2808" s="39">
        <v>29990000</v>
      </c>
      <c r="H2808" s="39">
        <v>29990000</v>
      </c>
      <c r="I2808" s="49">
        <f>VLOOKUP(E2808,'sản phẩm'!$A$2:E3417,5,FALSE)</f>
        <v>28990000</v>
      </c>
    </row>
    <row r="2809" spans="1:9" ht="14.25" customHeight="1">
      <c r="A2809" s="38" t="s">
        <v>4619</v>
      </c>
      <c r="B2809" s="45">
        <v>44892</v>
      </c>
      <c r="C2809" s="43">
        <v>626</v>
      </c>
      <c r="D2809" s="40" t="s">
        <v>4</v>
      </c>
      <c r="E2809" s="40" t="s">
        <v>1783</v>
      </c>
      <c r="F2809" s="40">
        <v>1</v>
      </c>
      <c r="G2809" s="39">
        <v>31990000</v>
      </c>
      <c r="H2809" s="39">
        <v>31990000</v>
      </c>
      <c r="I2809" s="49">
        <f>VLOOKUP(E2809,'sản phẩm'!$A$2:E4826,5,FALSE)</f>
        <v>30990000</v>
      </c>
    </row>
    <row r="2810" spans="1:9" ht="14.25" customHeight="1">
      <c r="A2810" s="38" t="s">
        <v>4620</v>
      </c>
      <c r="B2810" s="45">
        <v>44892</v>
      </c>
      <c r="C2810" s="43">
        <v>1628</v>
      </c>
      <c r="D2810" s="40" t="s">
        <v>8</v>
      </c>
      <c r="E2810" s="40" t="s">
        <v>1805</v>
      </c>
      <c r="F2810" s="40">
        <v>1</v>
      </c>
      <c r="G2810" s="39">
        <v>69990000</v>
      </c>
      <c r="H2810" s="39">
        <v>69990000</v>
      </c>
      <c r="I2810" s="49">
        <f>VLOOKUP(E2810,'sản phẩm'!$A$2:E5929,5,FALSE)</f>
        <v>68990000</v>
      </c>
    </row>
    <row r="2811" spans="1:9" ht="14.25" customHeight="1">
      <c r="A2811" s="38" t="s">
        <v>4621</v>
      </c>
      <c r="B2811" s="45">
        <v>44892</v>
      </c>
      <c r="C2811" s="43">
        <v>1161</v>
      </c>
      <c r="D2811" s="40" t="s">
        <v>8</v>
      </c>
      <c r="E2811" s="40" t="s">
        <v>1795</v>
      </c>
      <c r="F2811" s="40">
        <v>1</v>
      </c>
      <c r="G2811" s="39">
        <v>34990000</v>
      </c>
      <c r="H2811" s="39">
        <v>34990000</v>
      </c>
      <c r="I2811" s="49">
        <f>VLOOKUP(E2811,'sản phẩm'!$A$2:E5435,5,FALSE)</f>
        <v>33990000</v>
      </c>
    </row>
    <row r="2812" spans="1:9" ht="14.25" customHeight="1">
      <c r="A2812" s="38" t="s">
        <v>4622</v>
      </c>
      <c r="B2812" s="45">
        <v>44892</v>
      </c>
      <c r="C2812" s="43">
        <v>1428</v>
      </c>
      <c r="D2812" s="40" t="s">
        <v>8</v>
      </c>
      <c r="E2812" s="40" t="s">
        <v>1795</v>
      </c>
      <c r="F2812" s="40">
        <v>2</v>
      </c>
      <c r="G2812" s="39">
        <v>34990000</v>
      </c>
      <c r="H2812" s="39">
        <v>69980000</v>
      </c>
      <c r="I2812" s="49">
        <f>VLOOKUP(E2812,'sản phẩm'!$A$2:E5436,5,FALSE)</f>
        <v>33990000</v>
      </c>
    </row>
    <row r="2813" spans="1:9" ht="14.25" customHeight="1">
      <c r="A2813" s="38" t="s">
        <v>4623</v>
      </c>
      <c r="B2813" s="45">
        <v>44892</v>
      </c>
      <c r="C2813" s="43">
        <v>489</v>
      </c>
      <c r="D2813" s="40" t="s">
        <v>15</v>
      </c>
      <c r="E2813" s="40" t="s">
        <v>1755</v>
      </c>
      <c r="F2813" s="40">
        <v>1</v>
      </c>
      <c r="G2813" s="39">
        <v>29990000</v>
      </c>
      <c r="H2813" s="39">
        <v>29990000</v>
      </c>
      <c r="I2813" s="49">
        <f>VLOOKUP(E2813,'sản phẩm'!$A$2:E3418,5,FALSE)</f>
        <v>28990000</v>
      </c>
    </row>
    <row r="2814" spans="1:9" ht="14.25" customHeight="1">
      <c r="A2814" s="38" t="s">
        <v>4624</v>
      </c>
      <c r="B2814" s="45">
        <v>44893</v>
      </c>
      <c r="C2814" s="43">
        <v>248</v>
      </c>
      <c r="D2814" s="40" t="s">
        <v>8</v>
      </c>
      <c r="E2814" s="40" t="s">
        <v>1779</v>
      </c>
      <c r="F2814" s="40">
        <v>1</v>
      </c>
      <c r="G2814" s="39">
        <v>31990000</v>
      </c>
      <c r="H2814" s="39">
        <v>31990000</v>
      </c>
      <c r="I2814" s="49">
        <f>VLOOKUP(E2814,'sản phẩm'!$A$2:E4629,5,FALSE)</f>
        <v>30990000</v>
      </c>
    </row>
    <row r="2815" spans="1:9" ht="14.25" customHeight="1">
      <c r="A2815" s="38" t="s">
        <v>4625</v>
      </c>
      <c r="B2815" s="45">
        <v>44893</v>
      </c>
      <c r="C2815" s="43">
        <v>616</v>
      </c>
      <c r="D2815" s="40" t="s">
        <v>8</v>
      </c>
      <c r="E2815" s="40" t="s">
        <v>1757</v>
      </c>
      <c r="F2815" s="40">
        <v>2</v>
      </c>
      <c r="G2815" s="39">
        <v>3290000</v>
      </c>
      <c r="H2815" s="39">
        <v>6580000</v>
      </c>
      <c r="I2815" s="49">
        <f>VLOOKUP(E2815,'sản phẩm'!$A$2:E3521,5,FALSE)</f>
        <v>2290000</v>
      </c>
    </row>
    <row r="2816" spans="1:9" ht="14.25" customHeight="1">
      <c r="A2816" s="38" t="s">
        <v>4626</v>
      </c>
      <c r="B2816" s="45">
        <v>44893</v>
      </c>
      <c r="C2816" s="43">
        <v>473</v>
      </c>
      <c r="D2816" s="40" t="s">
        <v>8</v>
      </c>
      <c r="E2816" s="40" t="s">
        <v>1777</v>
      </c>
      <c r="F2816" s="40">
        <v>1</v>
      </c>
      <c r="G2816" s="39">
        <v>23990000</v>
      </c>
      <c r="H2816" s="39">
        <v>23990000</v>
      </c>
      <c r="I2816" s="49">
        <f>VLOOKUP(E2816,'sản phẩm'!$A$2:E4544,5,FALSE)</f>
        <v>22990000</v>
      </c>
    </row>
    <row r="2817" spans="1:9" ht="14.25" customHeight="1">
      <c r="A2817" s="38" t="s">
        <v>4627</v>
      </c>
      <c r="B2817" s="45">
        <v>44893</v>
      </c>
      <c r="C2817" s="43">
        <v>968</v>
      </c>
      <c r="D2817" s="40" t="s">
        <v>8</v>
      </c>
      <c r="E2817" s="40" t="s">
        <v>1748</v>
      </c>
      <c r="F2817" s="40">
        <v>1</v>
      </c>
      <c r="G2817" s="39">
        <v>7990000</v>
      </c>
      <c r="H2817" s="39">
        <v>7990000</v>
      </c>
      <c r="I2817" s="49">
        <f>VLOOKUP(E2817,'sản phẩm'!$A$2:E3131,5,FALSE)</f>
        <v>6990000</v>
      </c>
    </row>
    <row r="2818" spans="1:9" ht="14.25" customHeight="1">
      <c r="A2818" s="38" t="s">
        <v>4628</v>
      </c>
      <c r="B2818" s="45">
        <v>44893</v>
      </c>
      <c r="C2818" s="43">
        <v>1506</v>
      </c>
      <c r="D2818" s="40" t="s">
        <v>15</v>
      </c>
      <c r="E2818" s="40" t="s">
        <v>1783</v>
      </c>
      <c r="F2818" s="40">
        <v>1</v>
      </c>
      <c r="G2818" s="39">
        <v>31990000</v>
      </c>
      <c r="H2818" s="39">
        <v>31990000</v>
      </c>
      <c r="I2818" s="49">
        <f>VLOOKUP(E2818,'sản phẩm'!$A$2:E4827,5,FALSE)</f>
        <v>30990000</v>
      </c>
    </row>
    <row r="2819" spans="1:9" ht="14.25" customHeight="1">
      <c r="A2819" s="38" t="s">
        <v>4629</v>
      </c>
      <c r="B2819" s="45">
        <v>44893</v>
      </c>
      <c r="C2819" s="43">
        <v>791</v>
      </c>
      <c r="D2819" s="40" t="s">
        <v>8</v>
      </c>
      <c r="E2819" s="40" t="s">
        <v>1783</v>
      </c>
      <c r="F2819" s="40">
        <v>2</v>
      </c>
      <c r="G2819" s="39">
        <v>31990000</v>
      </c>
      <c r="H2819" s="39">
        <v>63980000</v>
      </c>
      <c r="I2819" s="49">
        <f>VLOOKUP(E2819,'sản phẩm'!$A$2:E4828,5,FALSE)</f>
        <v>30990000</v>
      </c>
    </row>
    <row r="2820" spans="1:9" ht="14.25" customHeight="1">
      <c r="A2820" s="38" t="s">
        <v>4630</v>
      </c>
      <c r="B2820" s="45">
        <v>44893</v>
      </c>
      <c r="C2820" s="43">
        <v>142</v>
      </c>
      <c r="D2820" s="40" t="s">
        <v>8</v>
      </c>
      <c r="E2820" s="40" t="s">
        <v>1779</v>
      </c>
      <c r="F2820" s="40">
        <v>2</v>
      </c>
      <c r="G2820" s="39">
        <v>31990000</v>
      </c>
      <c r="H2820" s="39">
        <v>63980000</v>
      </c>
      <c r="I2820" s="49">
        <f>VLOOKUP(E2820,'sản phẩm'!$A$2:E4630,5,FALSE)</f>
        <v>30990000</v>
      </c>
    </row>
    <row r="2821" spans="1:9" ht="14.25" customHeight="1">
      <c r="A2821" s="38" t="s">
        <v>4631</v>
      </c>
      <c r="B2821" s="45">
        <v>44893</v>
      </c>
      <c r="C2821" s="43">
        <v>1091</v>
      </c>
      <c r="D2821" s="40" t="s">
        <v>8</v>
      </c>
      <c r="E2821" s="40" t="s">
        <v>1767</v>
      </c>
      <c r="F2821" s="40">
        <v>1</v>
      </c>
      <c r="G2821" s="39">
        <v>19990000</v>
      </c>
      <c r="H2821" s="39">
        <v>19990000</v>
      </c>
      <c r="I2821" s="49">
        <f>VLOOKUP(E2821,'sản phẩm'!$A$2:E4017,5,FALSE)</f>
        <v>18990000</v>
      </c>
    </row>
    <row r="2822" spans="1:9" ht="14.25" customHeight="1">
      <c r="A2822" s="38" t="s">
        <v>4632</v>
      </c>
      <c r="B2822" s="45">
        <v>44893</v>
      </c>
      <c r="C2822" s="43">
        <v>65</v>
      </c>
      <c r="D2822" s="40" t="s">
        <v>4</v>
      </c>
      <c r="E2822" s="40" t="s">
        <v>1787</v>
      </c>
      <c r="F2822" s="40">
        <v>1</v>
      </c>
      <c r="G2822" s="39">
        <v>35000000</v>
      </c>
      <c r="H2822" s="39">
        <v>35000000</v>
      </c>
      <c r="I2822" s="49">
        <f>VLOOKUP(E2822,'sản phẩm'!$A$2:E5021,5,FALSE)</f>
        <v>34000000</v>
      </c>
    </row>
    <row r="2823" spans="1:9" ht="14.25" customHeight="1">
      <c r="A2823" s="38" t="s">
        <v>4633</v>
      </c>
      <c r="B2823" s="45">
        <v>44893</v>
      </c>
      <c r="C2823" s="43">
        <v>847</v>
      </c>
      <c r="D2823" s="40" t="s">
        <v>8</v>
      </c>
      <c r="E2823" s="40" t="s">
        <v>1773</v>
      </c>
      <c r="F2823" s="40">
        <v>1</v>
      </c>
      <c r="G2823" s="39">
        <v>33000000</v>
      </c>
      <c r="H2823" s="39">
        <v>33000000</v>
      </c>
      <c r="I2823" s="49">
        <f>VLOOKUP(E2823,'sản phẩm'!$A$2:E4308,5,FALSE)</f>
        <v>32000000</v>
      </c>
    </row>
    <row r="2824" spans="1:9" ht="14.25" customHeight="1">
      <c r="A2824" s="38" t="s">
        <v>4634</v>
      </c>
      <c r="B2824" s="45">
        <v>44893</v>
      </c>
      <c r="C2824" s="43">
        <v>1355</v>
      </c>
      <c r="D2824" s="40" t="s">
        <v>15</v>
      </c>
      <c r="E2824" s="40" t="s">
        <v>1748</v>
      </c>
      <c r="F2824" s="40">
        <v>1</v>
      </c>
      <c r="G2824" s="39">
        <v>7990000</v>
      </c>
      <c r="H2824" s="39">
        <v>7990000</v>
      </c>
      <c r="I2824" s="49">
        <f>VLOOKUP(E2824,'sản phẩm'!$A$2:E3132,5,FALSE)</f>
        <v>6990000</v>
      </c>
    </row>
    <row r="2825" spans="1:9" ht="14.25" customHeight="1">
      <c r="A2825" s="38" t="s">
        <v>4635</v>
      </c>
      <c r="B2825" s="45">
        <v>44893</v>
      </c>
      <c r="C2825" s="43">
        <v>78</v>
      </c>
      <c r="D2825" s="40" t="s">
        <v>8</v>
      </c>
      <c r="E2825" s="40" t="s">
        <v>1773</v>
      </c>
      <c r="F2825" s="40">
        <v>2</v>
      </c>
      <c r="G2825" s="39">
        <v>33000000</v>
      </c>
      <c r="H2825" s="39">
        <v>66000000</v>
      </c>
      <c r="I2825" s="49">
        <f>VLOOKUP(E2825,'sản phẩm'!$A$2:E4309,5,FALSE)</f>
        <v>32000000</v>
      </c>
    </row>
    <row r="2826" spans="1:9" ht="14.25" customHeight="1">
      <c r="A2826" s="38" t="s">
        <v>4636</v>
      </c>
      <c r="B2826" s="45">
        <v>44893</v>
      </c>
      <c r="C2826" s="43">
        <v>308</v>
      </c>
      <c r="D2826" s="40" t="s">
        <v>4</v>
      </c>
      <c r="E2826" s="40" t="s">
        <v>1775</v>
      </c>
      <c r="F2826" s="40">
        <v>2</v>
      </c>
      <c r="G2826" s="39">
        <v>29990000</v>
      </c>
      <c r="H2826" s="39">
        <v>59980000</v>
      </c>
      <c r="I2826" s="49">
        <f>VLOOKUP(E2826,'sản phẩm'!$A$2:E4433,5,FALSE)</f>
        <v>28990000</v>
      </c>
    </row>
    <row r="2827" spans="1:9" ht="14.25" customHeight="1">
      <c r="A2827" s="38" t="s">
        <v>4637</v>
      </c>
      <c r="B2827" s="45">
        <v>44894</v>
      </c>
      <c r="C2827" s="43">
        <v>240</v>
      </c>
      <c r="D2827" s="40" t="s">
        <v>8</v>
      </c>
      <c r="E2827" s="40" t="s">
        <v>1777</v>
      </c>
      <c r="F2827" s="40">
        <v>1</v>
      </c>
      <c r="G2827" s="39">
        <v>23990000</v>
      </c>
      <c r="H2827" s="39">
        <v>23990000</v>
      </c>
      <c r="I2827" s="49">
        <f>VLOOKUP(E2827,'sản phẩm'!$A$2:E4545,5,FALSE)</f>
        <v>22990000</v>
      </c>
    </row>
    <row r="2828" spans="1:9" ht="14.25" customHeight="1">
      <c r="A2828" s="38" t="s">
        <v>4638</v>
      </c>
      <c r="B2828" s="45">
        <v>44894</v>
      </c>
      <c r="C2828" s="43">
        <v>298</v>
      </c>
      <c r="D2828" s="40" t="s">
        <v>8</v>
      </c>
      <c r="E2828" s="40" t="s">
        <v>1769</v>
      </c>
      <c r="F2828" s="40">
        <v>1</v>
      </c>
      <c r="G2828" s="39">
        <v>6390000</v>
      </c>
      <c r="H2828" s="39">
        <v>6390000</v>
      </c>
      <c r="I2828" s="49">
        <f>VLOOKUP(E2828,'sản phẩm'!$A$2:E4110,5,FALSE)</f>
        <v>5390000</v>
      </c>
    </row>
    <row r="2829" spans="1:9" ht="14.25" customHeight="1">
      <c r="A2829" s="38" t="s">
        <v>4639</v>
      </c>
      <c r="B2829" s="45">
        <v>44894</v>
      </c>
      <c r="C2829" s="43">
        <v>58</v>
      </c>
      <c r="D2829" s="40" t="s">
        <v>4</v>
      </c>
      <c r="E2829" s="40" t="s">
        <v>1801</v>
      </c>
      <c r="F2829" s="40">
        <v>2</v>
      </c>
      <c r="G2829" s="39">
        <v>32990000</v>
      </c>
      <c r="H2829" s="39">
        <v>65980000</v>
      </c>
      <c r="I2829" s="49">
        <f>VLOOKUP(E2829,'sản phẩm'!$A$2:E5737,5,FALSE)</f>
        <v>31990000</v>
      </c>
    </row>
    <row r="2830" spans="1:9" ht="14.25" customHeight="1">
      <c r="A2830" s="38" t="s">
        <v>4640</v>
      </c>
      <c r="B2830" s="45">
        <v>44894</v>
      </c>
      <c r="C2830" s="43">
        <v>151</v>
      </c>
      <c r="D2830" s="40" t="s">
        <v>11</v>
      </c>
      <c r="E2830" s="40" t="s">
        <v>1771</v>
      </c>
      <c r="F2830" s="40">
        <v>1</v>
      </c>
      <c r="G2830" s="39">
        <v>5690000</v>
      </c>
      <c r="H2830" s="39">
        <v>5690000</v>
      </c>
      <c r="I2830" s="49">
        <f>VLOOKUP(E2830,'sản phẩm'!$A$2:E4219,5,FALSE)</f>
        <v>4690000</v>
      </c>
    </row>
    <row r="2831" spans="1:9" ht="14.25" customHeight="1">
      <c r="A2831" s="38" t="s">
        <v>4641</v>
      </c>
      <c r="B2831" s="45">
        <v>44894</v>
      </c>
      <c r="C2831" s="43">
        <v>362</v>
      </c>
      <c r="D2831" s="40" t="s">
        <v>8</v>
      </c>
      <c r="E2831" s="40" t="s">
        <v>1797</v>
      </c>
      <c r="F2831" s="40">
        <v>1</v>
      </c>
      <c r="G2831" s="39">
        <v>53990000</v>
      </c>
      <c r="H2831" s="39">
        <v>53990000</v>
      </c>
      <c r="I2831" s="49">
        <f>VLOOKUP(E2831,'sản phẩm'!$A$2:E5541,5,FALSE)</f>
        <v>52990000</v>
      </c>
    </row>
    <row r="2832" spans="1:9" ht="14.25" customHeight="1">
      <c r="A2832" s="38" t="s">
        <v>4642</v>
      </c>
      <c r="B2832" s="45">
        <v>44894</v>
      </c>
      <c r="C2832" s="43">
        <v>1253</v>
      </c>
      <c r="D2832" s="40" t="s">
        <v>8</v>
      </c>
      <c r="E2832" s="40" t="s">
        <v>1761</v>
      </c>
      <c r="F2832" s="40">
        <v>2</v>
      </c>
      <c r="G2832" s="39">
        <v>20990000</v>
      </c>
      <c r="H2832" s="39">
        <v>41980000</v>
      </c>
      <c r="I2832" s="49">
        <f>VLOOKUP(E2832,'sản phẩm'!$A$2:E3707,5,FALSE)</f>
        <v>19990000</v>
      </c>
    </row>
    <row r="2833" spans="1:9" ht="14.25" customHeight="1">
      <c r="A2833" s="38" t="s">
        <v>4643</v>
      </c>
      <c r="B2833" s="45">
        <v>44894</v>
      </c>
      <c r="C2833" s="43">
        <v>121</v>
      </c>
      <c r="D2833" s="40" t="s">
        <v>8</v>
      </c>
      <c r="E2833" s="40" t="s">
        <v>1791</v>
      </c>
      <c r="F2833" s="40">
        <v>2</v>
      </c>
      <c r="G2833" s="39">
        <v>9990000</v>
      </c>
      <c r="H2833" s="39">
        <v>19980000</v>
      </c>
      <c r="I2833" s="49">
        <f>VLOOKUP(E2833,'sản phẩm'!$A$2:E5218,5,FALSE)</f>
        <v>8990000</v>
      </c>
    </row>
    <row r="2834" spans="1:9" ht="14.25" customHeight="1">
      <c r="A2834" s="38" t="s">
        <v>4644</v>
      </c>
      <c r="B2834" s="45">
        <v>44894</v>
      </c>
      <c r="C2834" s="43">
        <v>1387</v>
      </c>
      <c r="D2834" s="40" t="s">
        <v>8</v>
      </c>
      <c r="E2834" s="40" t="s">
        <v>1805</v>
      </c>
      <c r="F2834" s="40">
        <v>2</v>
      </c>
      <c r="G2834" s="39">
        <v>69990000</v>
      </c>
      <c r="H2834" s="39">
        <v>139980000</v>
      </c>
      <c r="I2834" s="49">
        <f>VLOOKUP(E2834,'sản phẩm'!$A$2:E5930,5,FALSE)</f>
        <v>68990000</v>
      </c>
    </row>
    <row r="2835" spans="1:9" ht="14.25" customHeight="1">
      <c r="A2835" s="38" t="s">
        <v>4645</v>
      </c>
      <c r="B2835" s="45">
        <v>44894</v>
      </c>
      <c r="C2835" s="43">
        <v>1399</v>
      </c>
      <c r="D2835" s="40" t="s">
        <v>4</v>
      </c>
      <c r="E2835" s="40" t="s">
        <v>1779</v>
      </c>
      <c r="F2835" s="40">
        <v>1</v>
      </c>
      <c r="G2835" s="39">
        <v>31990000</v>
      </c>
      <c r="H2835" s="39">
        <v>31990000</v>
      </c>
      <c r="I2835" s="49">
        <f>VLOOKUP(E2835,'sản phẩm'!$A$2:E4631,5,FALSE)</f>
        <v>30990000</v>
      </c>
    </row>
    <row r="2836" spans="1:9" ht="14.25" customHeight="1">
      <c r="A2836" s="38" t="s">
        <v>4646</v>
      </c>
      <c r="B2836" s="45">
        <v>44894</v>
      </c>
      <c r="C2836" s="43">
        <v>526</v>
      </c>
      <c r="D2836" s="40" t="s">
        <v>4</v>
      </c>
      <c r="E2836" s="40" t="s">
        <v>1773</v>
      </c>
      <c r="F2836" s="40">
        <v>2</v>
      </c>
      <c r="G2836" s="39">
        <v>33000000</v>
      </c>
      <c r="H2836" s="39">
        <v>66000000</v>
      </c>
      <c r="I2836" s="49">
        <f>VLOOKUP(E2836,'sản phẩm'!$A$2:E4310,5,FALSE)</f>
        <v>32000000</v>
      </c>
    </row>
    <row r="2837" spans="1:9" ht="14.25" customHeight="1">
      <c r="A2837" s="38" t="s">
        <v>4647</v>
      </c>
      <c r="B2837" s="45">
        <v>44895</v>
      </c>
      <c r="C2837" s="43">
        <v>1207</v>
      </c>
      <c r="D2837" s="40" t="s">
        <v>8</v>
      </c>
      <c r="E2837" s="40" t="s">
        <v>1791</v>
      </c>
      <c r="F2837" s="40">
        <v>1</v>
      </c>
      <c r="G2837" s="39">
        <v>9990000</v>
      </c>
      <c r="H2837" s="39">
        <v>9990000</v>
      </c>
      <c r="I2837" s="49">
        <f>VLOOKUP(E2837,'sản phẩm'!$A$2:E5219,5,FALSE)</f>
        <v>8990000</v>
      </c>
    </row>
    <row r="2838" spans="1:9" ht="14.25" customHeight="1">
      <c r="A2838" s="38" t="s">
        <v>4648</v>
      </c>
      <c r="B2838" s="45">
        <v>44895</v>
      </c>
      <c r="C2838" s="43">
        <v>784</v>
      </c>
      <c r="D2838" s="40" t="s">
        <v>8</v>
      </c>
      <c r="E2838" s="40" t="s">
        <v>1765</v>
      </c>
      <c r="F2838" s="40">
        <v>1</v>
      </c>
      <c r="G2838" s="39">
        <v>34000000</v>
      </c>
      <c r="H2838" s="39">
        <v>34000000</v>
      </c>
      <c r="I2838" s="49">
        <f>VLOOKUP(E2838,'sản phẩm'!$A$2:E3909,5,FALSE)</f>
        <v>33000000</v>
      </c>
    </row>
    <row r="2839" spans="1:9" ht="14.25" customHeight="1">
      <c r="A2839" s="38" t="s">
        <v>4649</v>
      </c>
      <c r="B2839" s="45">
        <v>44895</v>
      </c>
      <c r="C2839" s="43">
        <v>754</v>
      </c>
      <c r="D2839" s="40" t="s">
        <v>8</v>
      </c>
      <c r="E2839" s="40" t="s">
        <v>1761</v>
      </c>
      <c r="F2839" s="40">
        <v>2</v>
      </c>
      <c r="G2839" s="39">
        <v>20990000</v>
      </c>
      <c r="H2839" s="39">
        <v>41980000</v>
      </c>
      <c r="I2839" s="49">
        <f>VLOOKUP(E2839,'sản phẩm'!$A$2:E3708,5,FALSE)</f>
        <v>19990000</v>
      </c>
    </row>
    <row r="2840" spans="1:9" ht="14.25" customHeight="1">
      <c r="A2840" s="38" t="s">
        <v>4650</v>
      </c>
      <c r="B2840" s="45">
        <v>44895</v>
      </c>
      <c r="C2840" s="43">
        <v>186</v>
      </c>
      <c r="D2840" s="40" t="s">
        <v>8</v>
      </c>
      <c r="E2840" s="40" t="s">
        <v>1779</v>
      </c>
      <c r="F2840" s="40">
        <v>1</v>
      </c>
      <c r="G2840" s="39">
        <v>31990000</v>
      </c>
      <c r="H2840" s="39">
        <v>31990000</v>
      </c>
      <c r="I2840" s="49">
        <f>VLOOKUP(E2840,'sản phẩm'!$A$2:E4632,5,FALSE)</f>
        <v>30990000</v>
      </c>
    </row>
    <row r="2841" spans="1:9" ht="14.25" customHeight="1">
      <c r="A2841" s="38" t="s">
        <v>4651</v>
      </c>
      <c r="B2841" s="45">
        <v>44895</v>
      </c>
      <c r="C2841" s="43">
        <v>63</v>
      </c>
      <c r="D2841" s="40" t="s">
        <v>8</v>
      </c>
      <c r="E2841" s="40" t="s">
        <v>1777</v>
      </c>
      <c r="F2841" s="40">
        <v>1</v>
      </c>
      <c r="G2841" s="39">
        <v>23990000</v>
      </c>
      <c r="H2841" s="39">
        <v>23990000</v>
      </c>
      <c r="I2841" s="49">
        <f>VLOOKUP(E2841,'sản phẩm'!$A$2:E4546,5,FALSE)</f>
        <v>22990000</v>
      </c>
    </row>
    <row r="2842" spans="1:9" ht="14.25" customHeight="1">
      <c r="A2842" s="38" t="s">
        <v>4652</v>
      </c>
      <c r="B2842" s="45">
        <v>44895</v>
      </c>
      <c r="C2842" s="43">
        <v>136</v>
      </c>
      <c r="D2842" s="40" t="s">
        <v>11</v>
      </c>
      <c r="E2842" s="40" t="s">
        <v>1767</v>
      </c>
      <c r="F2842" s="40">
        <v>1</v>
      </c>
      <c r="G2842" s="39">
        <v>19990000</v>
      </c>
      <c r="H2842" s="39">
        <v>19990000</v>
      </c>
      <c r="I2842" s="49">
        <f>VLOOKUP(E2842,'sản phẩm'!$A$2:E4018,5,FALSE)</f>
        <v>18990000</v>
      </c>
    </row>
    <row r="2843" spans="1:9" ht="14.25" customHeight="1">
      <c r="A2843" s="38" t="s">
        <v>4653</v>
      </c>
      <c r="B2843" s="45">
        <v>44895</v>
      </c>
      <c r="C2843" s="43">
        <v>405</v>
      </c>
      <c r="D2843" s="40" t="s">
        <v>4</v>
      </c>
      <c r="E2843" s="40" t="s">
        <v>1775</v>
      </c>
      <c r="F2843" s="40">
        <v>2</v>
      </c>
      <c r="G2843" s="39">
        <v>29990000</v>
      </c>
      <c r="H2843" s="39">
        <v>59980000</v>
      </c>
      <c r="I2843" s="49">
        <f>VLOOKUP(E2843,'sản phẩm'!$A$2:E4434,5,FALSE)</f>
        <v>28990000</v>
      </c>
    </row>
    <row r="2844" spans="1:9" ht="14.25" customHeight="1">
      <c r="A2844" s="38" t="s">
        <v>4654</v>
      </c>
      <c r="B2844" s="45">
        <v>44895</v>
      </c>
      <c r="C2844" s="43">
        <v>59</v>
      </c>
      <c r="D2844" s="40" t="s">
        <v>8</v>
      </c>
      <c r="E2844" s="40" t="s">
        <v>1803</v>
      </c>
      <c r="F2844" s="40">
        <v>1</v>
      </c>
      <c r="G2844" s="39">
        <v>27990000</v>
      </c>
      <c r="H2844" s="39">
        <v>27990000</v>
      </c>
      <c r="I2844" s="49">
        <f>VLOOKUP(E2844,'sản phẩm'!$A$2:E5833,5,FALSE)</f>
        <v>26990000</v>
      </c>
    </row>
    <row r="2845" spans="1:9" ht="14.25" customHeight="1">
      <c r="A2845" s="38" t="s">
        <v>4655</v>
      </c>
      <c r="B2845" s="45">
        <v>44895</v>
      </c>
      <c r="C2845" s="43">
        <v>1069</v>
      </c>
      <c r="D2845" s="40" t="s">
        <v>8</v>
      </c>
      <c r="E2845" s="40" t="s">
        <v>1789</v>
      </c>
      <c r="F2845" s="40">
        <v>1</v>
      </c>
      <c r="G2845" s="39">
        <v>4290000</v>
      </c>
      <c r="H2845" s="39">
        <v>4290000</v>
      </c>
      <c r="I2845" s="49">
        <f>VLOOKUP(E2845,'sản phẩm'!$A$2:E5115,5,FALSE)</f>
        <v>3290000</v>
      </c>
    </row>
    <row r="2846" spans="1:9" ht="14.25" customHeight="1">
      <c r="A2846" s="38" t="s">
        <v>4656</v>
      </c>
      <c r="B2846" s="45">
        <v>44895</v>
      </c>
      <c r="C2846" s="43">
        <v>190</v>
      </c>
      <c r="D2846" s="40" t="s">
        <v>4</v>
      </c>
      <c r="E2846" s="40" t="s">
        <v>1753</v>
      </c>
      <c r="F2846" s="40">
        <v>1</v>
      </c>
      <c r="G2846" s="39">
        <v>48990000</v>
      </c>
      <c r="H2846" s="39">
        <v>48990000</v>
      </c>
      <c r="I2846" s="49">
        <f>VLOOKUP(E2846,'sản phẩm'!$A$2:E3320,5,FALSE)</f>
        <v>47990000</v>
      </c>
    </row>
    <row r="2847" spans="1:9" ht="14.25" customHeight="1">
      <c r="A2847" s="38" t="s">
        <v>4657</v>
      </c>
      <c r="B2847" s="45">
        <v>44895</v>
      </c>
      <c r="C2847" s="43">
        <v>671</v>
      </c>
      <c r="D2847" s="40" t="s">
        <v>8</v>
      </c>
      <c r="E2847" s="40" t="s">
        <v>1761</v>
      </c>
      <c r="F2847" s="40">
        <v>1</v>
      </c>
      <c r="G2847" s="39">
        <v>20990000</v>
      </c>
      <c r="H2847" s="39">
        <v>20990000</v>
      </c>
      <c r="I2847" s="49">
        <f>VLOOKUP(E2847,'sản phẩm'!$A$2:E3709,5,FALSE)</f>
        <v>19990000</v>
      </c>
    </row>
    <row r="2848" spans="1:9" ht="14.25" customHeight="1">
      <c r="A2848" s="38" t="s">
        <v>4658</v>
      </c>
      <c r="B2848" s="45">
        <v>44895</v>
      </c>
      <c r="C2848" s="43">
        <v>724</v>
      </c>
      <c r="D2848" s="40" t="s">
        <v>4</v>
      </c>
      <c r="E2848" s="40" t="s">
        <v>1775</v>
      </c>
      <c r="F2848" s="40">
        <v>2</v>
      </c>
      <c r="G2848" s="39">
        <v>29990000</v>
      </c>
      <c r="H2848" s="39">
        <v>59980000</v>
      </c>
      <c r="I2848" s="49">
        <f>VLOOKUP(E2848,'sản phẩm'!$A$2:E4435,5,FALSE)</f>
        <v>28990000</v>
      </c>
    </row>
    <row r="2849" spans="1:9" ht="14.25" customHeight="1">
      <c r="A2849" s="38" t="s">
        <v>4659</v>
      </c>
      <c r="B2849" s="45">
        <v>44896</v>
      </c>
      <c r="C2849" s="43">
        <v>1411</v>
      </c>
      <c r="D2849" s="40" t="s">
        <v>15</v>
      </c>
      <c r="E2849" s="40" t="s">
        <v>1759</v>
      </c>
      <c r="F2849" s="40">
        <v>2</v>
      </c>
      <c r="G2849" s="39">
        <v>4290000</v>
      </c>
      <c r="H2849" s="39">
        <v>8580000</v>
      </c>
      <c r="I2849" s="49">
        <f>VLOOKUP(E2849,'sản phẩm'!$A$2:E3611,5,FALSE)</f>
        <v>3290000</v>
      </c>
    </row>
    <row r="2850" spans="1:9" ht="14.25" customHeight="1">
      <c r="A2850" s="38" t="s">
        <v>4660</v>
      </c>
      <c r="B2850" s="45">
        <v>44896</v>
      </c>
      <c r="C2850" s="43">
        <v>560</v>
      </c>
      <c r="D2850" s="40" t="s">
        <v>8</v>
      </c>
      <c r="E2850" s="40" t="s">
        <v>1767</v>
      </c>
      <c r="F2850" s="40">
        <v>1</v>
      </c>
      <c r="G2850" s="39">
        <v>19990000</v>
      </c>
      <c r="H2850" s="39">
        <v>19990000</v>
      </c>
      <c r="I2850" s="49">
        <f>VLOOKUP(E2850,'sản phẩm'!$A$2:E4019,5,FALSE)</f>
        <v>18990000</v>
      </c>
    </row>
    <row r="2851" spans="1:9" ht="14.25" customHeight="1">
      <c r="A2851" s="38" t="s">
        <v>4661</v>
      </c>
      <c r="B2851" s="45">
        <v>44896</v>
      </c>
      <c r="C2851" s="43">
        <v>485</v>
      </c>
      <c r="D2851" s="40" t="s">
        <v>8</v>
      </c>
      <c r="E2851" s="40" t="s">
        <v>1773</v>
      </c>
      <c r="F2851" s="40">
        <v>2</v>
      </c>
      <c r="G2851" s="39">
        <v>33000000</v>
      </c>
      <c r="H2851" s="39">
        <v>66000000</v>
      </c>
      <c r="I2851" s="49">
        <f>VLOOKUP(E2851,'sản phẩm'!$A$2:E4311,5,FALSE)</f>
        <v>32000000</v>
      </c>
    </row>
    <row r="2852" spans="1:9" ht="14.25" customHeight="1">
      <c r="A2852" s="38" t="s">
        <v>4662</v>
      </c>
      <c r="B2852" s="45">
        <v>44896</v>
      </c>
      <c r="C2852" s="43">
        <v>1061</v>
      </c>
      <c r="D2852" s="40" t="s">
        <v>4</v>
      </c>
      <c r="E2852" s="40" t="s">
        <v>1801</v>
      </c>
      <c r="F2852" s="40">
        <v>1</v>
      </c>
      <c r="G2852" s="39">
        <v>32990000</v>
      </c>
      <c r="H2852" s="39">
        <v>32990000</v>
      </c>
      <c r="I2852" s="49">
        <f>VLOOKUP(E2852,'sản phẩm'!$A$2:E5738,5,FALSE)</f>
        <v>31990000</v>
      </c>
    </row>
    <row r="2853" spans="1:9" ht="14.25" customHeight="1">
      <c r="A2853" s="38" t="s">
        <v>4663</v>
      </c>
      <c r="B2853" s="45">
        <v>44896</v>
      </c>
      <c r="C2853" s="43">
        <v>1457</v>
      </c>
      <c r="D2853" s="40" t="s">
        <v>8</v>
      </c>
      <c r="E2853" s="40" t="s">
        <v>1771</v>
      </c>
      <c r="F2853" s="40">
        <v>2</v>
      </c>
      <c r="G2853" s="39">
        <v>5690000</v>
      </c>
      <c r="H2853" s="39">
        <v>11380000</v>
      </c>
      <c r="I2853" s="49">
        <f>VLOOKUP(E2853,'sản phẩm'!$A$2:E4220,5,FALSE)</f>
        <v>4690000</v>
      </c>
    </row>
    <row r="2854" spans="1:9" ht="14.25" customHeight="1">
      <c r="A2854" s="38" t="s">
        <v>4664</v>
      </c>
      <c r="B2854" s="45">
        <v>44896</v>
      </c>
      <c r="C2854" s="43">
        <v>1302</v>
      </c>
      <c r="D2854" s="40" t="s">
        <v>11</v>
      </c>
      <c r="E2854" s="40" t="s">
        <v>1767</v>
      </c>
      <c r="F2854" s="40">
        <v>1</v>
      </c>
      <c r="G2854" s="39">
        <v>19990000</v>
      </c>
      <c r="H2854" s="39">
        <v>19990000</v>
      </c>
      <c r="I2854" s="49">
        <f>VLOOKUP(E2854,'sản phẩm'!$A$2:E4020,5,FALSE)</f>
        <v>18990000</v>
      </c>
    </row>
    <row r="2855" spans="1:9" ht="14.25" customHeight="1">
      <c r="A2855" s="38" t="s">
        <v>4665</v>
      </c>
      <c r="B2855" s="45">
        <v>44897</v>
      </c>
      <c r="C2855" s="43">
        <v>1668</v>
      </c>
      <c r="D2855" s="40" t="s">
        <v>8</v>
      </c>
      <c r="E2855" s="40" t="s">
        <v>1797</v>
      </c>
      <c r="F2855" s="40">
        <v>2</v>
      </c>
      <c r="G2855" s="39">
        <v>53990000</v>
      </c>
      <c r="H2855" s="39">
        <v>107980000</v>
      </c>
      <c r="I2855" s="49">
        <f>VLOOKUP(E2855,'sản phẩm'!$A$2:E5542,5,FALSE)</f>
        <v>52990000</v>
      </c>
    </row>
    <row r="2856" spans="1:9" ht="14.25" customHeight="1">
      <c r="A2856" s="38" t="s">
        <v>4666</v>
      </c>
      <c r="B2856" s="45">
        <v>44897</v>
      </c>
      <c r="C2856" s="43">
        <v>461</v>
      </c>
      <c r="D2856" s="40" t="s">
        <v>8</v>
      </c>
      <c r="E2856" s="40" t="s">
        <v>1787</v>
      </c>
      <c r="F2856" s="40">
        <v>2</v>
      </c>
      <c r="G2856" s="39">
        <v>35000000</v>
      </c>
      <c r="H2856" s="39">
        <v>70000000</v>
      </c>
      <c r="I2856" s="49">
        <f>VLOOKUP(E2856,'sản phẩm'!$A$2:E5022,5,FALSE)</f>
        <v>34000000</v>
      </c>
    </row>
    <row r="2857" spans="1:9" ht="14.25" customHeight="1">
      <c r="A2857" s="38" t="s">
        <v>4667</v>
      </c>
      <c r="B2857" s="45">
        <v>44897</v>
      </c>
      <c r="C2857" s="43">
        <v>399</v>
      </c>
      <c r="D2857" s="40" t="s">
        <v>4</v>
      </c>
      <c r="E2857" s="40" t="s">
        <v>1759</v>
      </c>
      <c r="F2857" s="40">
        <v>1</v>
      </c>
      <c r="G2857" s="39">
        <v>4290000</v>
      </c>
      <c r="H2857" s="39">
        <v>4290000</v>
      </c>
      <c r="I2857" s="49">
        <f>VLOOKUP(E2857,'sản phẩm'!$A$2:E3612,5,FALSE)</f>
        <v>3290000</v>
      </c>
    </row>
    <row r="2858" spans="1:9" ht="14.25" customHeight="1">
      <c r="A2858" s="38" t="s">
        <v>4668</v>
      </c>
      <c r="B2858" s="45">
        <v>44897</v>
      </c>
      <c r="C2858" s="43">
        <v>774</v>
      </c>
      <c r="D2858" s="40" t="s">
        <v>8</v>
      </c>
      <c r="E2858" s="40" t="s">
        <v>1748</v>
      </c>
      <c r="F2858" s="40">
        <v>2</v>
      </c>
      <c r="G2858" s="39">
        <v>7990000</v>
      </c>
      <c r="H2858" s="39">
        <v>15980000</v>
      </c>
      <c r="I2858" s="49">
        <f>VLOOKUP(E2858,'sản phẩm'!$A$2:E3133,5,FALSE)</f>
        <v>6990000</v>
      </c>
    </row>
    <row r="2859" spans="1:9" ht="14.25" customHeight="1">
      <c r="A2859" s="38" t="s">
        <v>4669</v>
      </c>
      <c r="B2859" s="45">
        <v>44897</v>
      </c>
      <c r="C2859" s="43">
        <v>722</v>
      </c>
      <c r="D2859" s="40" t="s">
        <v>8</v>
      </c>
      <c r="E2859" s="40" t="s">
        <v>1805</v>
      </c>
      <c r="F2859" s="40">
        <v>1</v>
      </c>
      <c r="G2859" s="39">
        <v>69990000</v>
      </c>
      <c r="H2859" s="39">
        <v>69990000</v>
      </c>
      <c r="I2859" s="49">
        <f>VLOOKUP(E2859,'sản phẩm'!$A$2:E5931,5,FALSE)</f>
        <v>68990000</v>
      </c>
    </row>
    <row r="2860" spans="1:9" ht="14.25" customHeight="1">
      <c r="A2860" s="38" t="s">
        <v>4670</v>
      </c>
      <c r="B2860" s="45">
        <v>44897</v>
      </c>
      <c r="C2860" s="43">
        <v>886</v>
      </c>
      <c r="D2860" s="40" t="s">
        <v>8</v>
      </c>
      <c r="E2860" s="40" t="s">
        <v>1785</v>
      </c>
      <c r="F2860" s="40">
        <v>1</v>
      </c>
      <c r="G2860" s="39">
        <v>16000000</v>
      </c>
      <c r="H2860" s="39">
        <v>16000000</v>
      </c>
      <c r="I2860" s="49">
        <f>VLOOKUP(E2860,'sản phẩm'!$A$2:E4932,5,FALSE)</f>
        <v>15000000</v>
      </c>
    </row>
    <row r="2861" spans="1:9" ht="14.25" customHeight="1">
      <c r="A2861" s="38" t="s">
        <v>4671</v>
      </c>
      <c r="B2861" s="45">
        <v>44898</v>
      </c>
      <c r="C2861" s="43">
        <v>1385</v>
      </c>
      <c r="D2861" s="40" t="s">
        <v>8</v>
      </c>
      <c r="E2861" s="40" t="s">
        <v>1765</v>
      </c>
      <c r="F2861" s="40">
        <v>1</v>
      </c>
      <c r="G2861" s="39">
        <v>34000000</v>
      </c>
      <c r="H2861" s="39">
        <v>34000000</v>
      </c>
      <c r="I2861" s="49">
        <f>VLOOKUP(E2861,'sản phẩm'!$A$2:E3910,5,FALSE)</f>
        <v>33000000</v>
      </c>
    </row>
    <row r="2862" spans="1:9" ht="14.25" customHeight="1">
      <c r="A2862" s="38" t="s">
        <v>4672</v>
      </c>
      <c r="B2862" s="45">
        <v>44898</v>
      </c>
      <c r="C2862" s="43">
        <v>257</v>
      </c>
      <c r="D2862" s="40" t="s">
        <v>15</v>
      </c>
      <c r="E2862" s="40" t="s">
        <v>1748</v>
      </c>
      <c r="F2862" s="40">
        <v>1</v>
      </c>
      <c r="G2862" s="39">
        <v>7990000</v>
      </c>
      <c r="H2862" s="39">
        <v>7990000</v>
      </c>
      <c r="I2862" s="49">
        <f>VLOOKUP(E2862,'sản phẩm'!$A$2:E3134,5,FALSE)</f>
        <v>6990000</v>
      </c>
    </row>
    <row r="2863" spans="1:9" ht="14.25" customHeight="1">
      <c r="A2863" s="38" t="s">
        <v>4673</v>
      </c>
      <c r="B2863" s="45">
        <v>44898</v>
      </c>
      <c r="C2863" s="43">
        <v>38</v>
      </c>
      <c r="D2863" s="40" t="s">
        <v>8</v>
      </c>
      <c r="E2863" s="40" t="s">
        <v>1791</v>
      </c>
      <c r="F2863" s="40">
        <v>1</v>
      </c>
      <c r="G2863" s="39">
        <v>9990000</v>
      </c>
      <c r="H2863" s="39">
        <v>9990000</v>
      </c>
      <c r="I2863" s="49">
        <f>VLOOKUP(E2863,'sản phẩm'!$A$2:E5220,5,FALSE)</f>
        <v>8990000</v>
      </c>
    </row>
    <row r="2864" spans="1:9" ht="14.25" customHeight="1">
      <c r="A2864" s="38" t="s">
        <v>4674</v>
      </c>
      <c r="B2864" s="45">
        <v>44898</v>
      </c>
      <c r="C2864" s="43">
        <v>12</v>
      </c>
      <c r="D2864" s="40" t="s">
        <v>8</v>
      </c>
      <c r="E2864" s="40" t="s">
        <v>1773</v>
      </c>
      <c r="F2864" s="40">
        <v>2</v>
      </c>
      <c r="G2864" s="39">
        <v>33000000</v>
      </c>
      <c r="H2864" s="39">
        <v>66000000</v>
      </c>
      <c r="I2864" s="49">
        <f>VLOOKUP(E2864,'sản phẩm'!$A$2:E4312,5,FALSE)</f>
        <v>32000000</v>
      </c>
    </row>
    <row r="2865" spans="1:9" ht="14.25" customHeight="1">
      <c r="A2865" s="38" t="s">
        <v>4675</v>
      </c>
      <c r="B2865" s="45">
        <v>44898</v>
      </c>
      <c r="C2865" s="43">
        <v>1362</v>
      </c>
      <c r="D2865" s="40" t="s">
        <v>8</v>
      </c>
      <c r="E2865" s="40" t="s">
        <v>1781</v>
      </c>
      <c r="F2865" s="40">
        <v>1</v>
      </c>
      <c r="G2865" s="39">
        <v>49990000</v>
      </c>
      <c r="H2865" s="39">
        <v>49990000</v>
      </c>
      <c r="I2865" s="49">
        <f>VLOOKUP(E2865,'sản phẩm'!$A$2:E4738,5,FALSE)</f>
        <v>48990000</v>
      </c>
    </row>
    <row r="2866" spans="1:9" ht="14.25" customHeight="1">
      <c r="A2866" s="38" t="s">
        <v>4676</v>
      </c>
      <c r="B2866" s="45">
        <v>44899</v>
      </c>
      <c r="C2866" s="43">
        <v>1534</v>
      </c>
      <c r="D2866" s="40" t="s">
        <v>4</v>
      </c>
      <c r="E2866" s="40" t="s">
        <v>1801</v>
      </c>
      <c r="F2866" s="40">
        <v>1</v>
      </c>
      <c r="G2866" s="39">
        <v>32990000</v>
      </c>
      <c r="H2866" s="39">
        <v>32990000</v>
      </c>
      <c r="I2866" s="49">
        <f>VLOOKUP(E2866,'sản phẩm'!$A$2:E5739,5,FALSE)</f>
        <v>31990000</v>
      </c>
    </row>
    <row r="2867" spans="1:9" ht="14.25" customHeight="1">
      <c r="A2867" s="38" t="s">
        <v>4677</v>
      </c>
      <c r="B2867" s="45">
        <v>44899</v>
      </c>
      <c r="C2867" s="43">
        <v>924</v>
      </c>
      <c r="D2867" s="40" t="s">
        <v>8</v>
      </c>
      <c r="E2867" s="40" t="s">
        <v>1797</v>
      </c>
      <c r="F2867" s="40">
        <v>2</v>
      </c>
      <c r="G2867" s="39">
        <v>53990000</v>
      </c>
      <c r="H2867" s="39">
        <v>107980000</v>
      </c>
      <c r="I2867" s="49">
        <f>VLOOKUP(E2867,'sản phẩm'!$A$2:E5543,5,FALSE)</f>
        <v>52990000</v>
      </c>
    </row>
    <row r="2868" spans="1:9" ht="14.25" customHeight="1">
      <c r="A2868" s="38" t="s">
        <v>4678</v>
      </c>
      <c r="B2868" s="45">
        <v>44899</v>
      </c>
      <c r="C2868" s="43">
        <v>101</v>
      </c>
      <c r="D2868" s="40" t="s">
        <v>15</v>
      </c>
      <c r="E2868" s="40" t="s">
        <v>1765</v>
      </c>
      <c r="F2868" s="40">
        <v>1</v>
      </c>
      <c r="G2868" s="39">
        <v>34000000</v>
      </c>
      <c r="H2868" s="39">
        <v>34000000</v>
      </c>
      <c r="I2868" s="49">
        <f>VLOOKUP(E2868,'sản phẩm'!$A$2:E3911,5,FALSE)</f>
        <v>33000000</v>
      </c>
    </row>
    <row r="2869" spans="1:9" ht="14.25" customHeight="1">
      <c r="A2869" s="38" t="s">
        <v>4679</v>
      </c>
      <c r="B2869" s="45">
        <v>44899</v>
      </c>
      <c r="C2869" s="43">
        <v>780</v>
      </c>
      <c r="D2869" s="40" t="s">
        <v>8</v>
      </c>
      <c r="E2869" s="40" t="s">
        <v>1753</v>
      </c>
      <c r="F2869" s="40">
        <v>1</v>
      </c>
      <c r="G2869" s="39">
        <v>48990000</v>
      </c>
      <c r="H2869" s="39">
        <v>48990000</v>
      </c>
      <c r="I2869" s="49">
        <f>VLOOKUP(E2869,'sản phẩm'!$A$2:E3321,5,FALSE)</f>
        <v>47990000</v>
      </c>
    </row>
    <row r="2870" spans="1:9" ht="14.25" customHeight="1">
      <c r="A2870" s="38" t="s">
        <v>4680</v>
      </c>
      <c r="B2870" s="45">
        <v>44900</v>
      </c>
      <c r="C2870" s="43">
        <v>1169</v>
      </c>
      <c r="D2870" s="40" t="s">
        <v>8</v>
      </c>
      <c r="E2870" s="40" t="s">
        <v>1789</v>
      </c>
      <c r="F2870" s="40">
        <v>1</v>
      </c>
      <c r="G2870" s="39">
        <v>4290000</v>
      </c>
      <c r="H2870" s="39">
        <v>4290000</v>
      </c>
      <c r="I2870" s="49">
        <f>VLOOKUP(E2870,'sản phẩm'!$A$2:E5116,5,FALSE)</f>
        <v>3290000</v>
      </c>
    </row>
    <row r="2871" spans="1:9" ht="14.25" customHeight="1">
      <c r="A2871" s="38" t="s">
        <v>4681</v>
      </c>
      <c r="B2871" s="45">
        <v>44900</v>
      </c>
      <c r="C2871" s="43">
        <v>1429</v>
      </c>
      <c r="D2871" s="40" t="s">
        <v>8</v>
      </c>
      <c r="E2871" s="40" t="s">
        <v>1767</v>
      </c>
      <c r="F2871" s="40">
        <v>1</v>
      </c>
      <c r="G2871" s="39">
        <v>19990000</v>
      </c>
      <c r="H2871" s="39">
        <v>19990000</v>
      </c>
      <c r="I2871" s="49">
        <f>VLOOKUP(E2871,'sản phẩm'!$A$2:E4021,5,FALSE)</f>
        <v>18990000</v>
      </c>
    </row>
    <row r="2872" spans="1:9" ht="14.25" customHeight="1">
      <c r="A2872" s="38" t="s">
        <v>4682</v>
      </c>
      <c r="B2872" s="45">
        <v>44900</v>
      </c>
      <c r="C2872" s="43">
        <v>78</v>
      </c>
      <c r="D2872" s="40" t="s">
        <v>8</v>
      </c>
      <c r="E2872" s="40" t="s">
        <v>1765</v>
      </c>
      <c r="F2872" s="40">
        <v>2</v>
      </c>
      <c r="G2872" s="39">
        <v>34000000</v>
      </c>
      <c r="H2872" s="39">
        <v>68000000</v>
      </c>
      <c r="I2872" s="49">
        <f>VLOOKUP(E2872,'sản phẩm'!$A$2:E3912,5,FALSE)</f>
        <v>33000000</v>
      </c>
    </row>
    <row r="2873" spans="1:9" ht="14.25" customHeight="1">
      <c r="A2873" s="38" t="s">
        <v>4683</v>
      </c>
      <c r="B2873" s="45">
        <v>44900</v>
      </c>
      <c r="C2873" s="43">
        <v>1278</v>
      </c>
      <c r="D2873" s="40" t="s">
        <v>8</v>
      </c>
      <c r="E2873" s="40" t="s">
        <v>1767</v>
      </c>
      <c r="F2873" s="40">
        <v>2</v>
      </c>
      <c r="G2873" s="39">
        <v>19990000</v>
      </c>
      <c r="H2873" s="39">
        <v>39980000</v>
      </c>
      <c r="I2873" s="49">
        <f>VLOOKUP(E2873,'sản phẩm'!$A$2:E4022,5,FALSE)</f>
        <v>18990000</v>
      </c>
    </row>
    <row r="2874" spans="1:9" ht="14.25" customHeight="1">
      <c r="A2874" s="38" t="s">
        <v>4684</v>
      </c>
      <c r="B2874" s="45">
        <v>44901</v>
      </c>
      <c r="C2874" s="43">
        <v>870</v>
      </c>
      <c r="D2874" s="40" t="s">
        <v>8</v>
      </c>
      <c r="E2874" s="40" t="s">
        <v>1771</v>
      </c>
      <c r="F2874" s="40">
        <v>1</v>
      </c>
      <c r="G2874" s="39">
        <v>5690000</v>
      </c>
      <c r="H2874" s="39">
        <v>5690000</v>
      </c>
      <c r="I2874" s="49">
        <f>VLOOKUP(E2874,'sản phẩm'!$A$2:E4221,5,FALSE)</f>
        <v>4690000</v>
      </c>
    </row>
    <row r="2875" spans="1:9" ht="14.25" customHeight="1">
      <c r="A2875" s="38" t="s">
        <v>4685</v>
      </c>
      <c r="B2875" s="45">
        <v>44901</v>
      </c>
      <c r="C2875" s="43">
        <v>104</v>
      </c>
      <c r="D2875" s="40" t="s">
        <v>4</v>
      </c>
      <c r="E2875" s="40" t="s">
        <v>1791</v>
      </c>
      <c r="F2875" s="40">
        <v>1</v>
      </c>
      <c r="G2875" s="39">
        <v>9990000</v>
      </c>
      <c r="H2875" s="39">
        <v>9990000</v>
      </c>
      <c r="I2875" s="49">
        <f>VLOOKUP(E2875,'sản phẩm'!$A$2:E5221,5,FALSE)</f>
        <v>8990000</v>
      </c>
    </row>
    <row r="2876" spans="1:9" ht="14.25" customHeight="1">
      <c r="A2876" s="38" t="s">
        <v>4686</v>
      </c>
      <c r="B2876" s="45">
        <v>44901</v>
      </c>
      <c r="C2876" s="43">
        <v>53</v>
      </c>
      <c r="D2876" s="40" t="s">
        <v>8</v>
      </c>
      <c r="E2876" s="40" t="s">
        <v>1803</v>
      </c>
      <c r="F2876" s="40">
        <v>2</v>
      </c>
      <c r="G2876" s="39">
        <v>27990000</v>
      </c>
      <c r="H2876" s="39">
        <v>55980000</v>
      </c>
      <c r="I2876" s="49">
        <f>VLOOKUP(E2876,'sản phẩm'!$A$2:E5834,5,FALSE)</f>
        <v>26990000</v>
      </c>
    </row>
    <row r="2877" spans="1:9" ht="14.25" customHeight="1">
      <c r="A2877" s="38" t="s">
        <v>4687</v>
      </c>
      <c r="B2877" s="45">
        <v>44901</v>
      </c>
      <c r="C2877" s="43">
        <v>1180</v>
      </c>
      <c r="D2877" s="40" t="s">
        <v>8</v>
      </c>
      <c r="E2877" s="40" t="s">
        <v>1767</v>
      </c>
      <c r="F2877" s="40">
        <v>1</v>
      </c>
      <c r="G2877" s="39">
        <v>19990000</v>
      </c>
      <c r="H2877" s="39">
        <v>19990000</v>
      </c>
      <c r="I2877" s="49">
        <f>VLOOKUP(E2877,'sản phẩm'!$A$2:E4023,5,FALSE)</f>
        <v>18990000</v>
      </c>
    </row>
    <row r="2878" spans="1:9" ht="14.25" customHeight="1">
      <c r="A2878" s="38" t="s">
        <v>4688</v>
      </c>
      <c r="B2878" s="45">
        <v>44902</v>
      </c>
      <c r="C2878" s="43">
        <v>962</v>
      </c>
      <c r="D2878" s="40" t="s">
        <v>4</v>
      </c>
      <c r="E2878" s="40" t="s">
        <v>1753</v>
      </c>
      <c r="F2878" s="40">
        <v>2</v>
      </c>
      <c r="G2878" s="39">
        <v>48990000</v>
      </c>
      <c r="H2878" s="39">
        <v>97980000</v>
      </c>
      <c r="I2878" s="49">
        <f>VLOOKUP(E2878,'sản phẩm'!$A$2:E3322,5,FALSE)</f>
        <v>47990000</v>
      </c>
    </row>
    <row r="2879" spans="1:9" ht="14.25" customHeight="1">
      <c r="A2879" s="38" t="s">
        <v>4689</v>
      </c>
      <c r="B2879" s="45">
        <v>44902</v>
      </c>
      <c r="C2879" s="43">
        <v>975</v>
      </c>
      <c r="D2879" s="40" t="s">
        <v>8</v>
      </c>
      <c r="E2879" s="40" t="s">
        <v>1785</v>
      </c>
      <c r="F2879" s="40">
        <v>1</v>
      </c>
      <c r="G2879" s="39">
        <v>16000000</v>
      </c>
      <c r="H2879" s="39">
        <v>16000000</v>
      </c>
      <c r="I2879" s="49">
        <f>VLOOKUP(E2879,'sản phẩm'!$A$2:E4933,5,FALSE)</f>
        <v>15000000</v>
      </c>
    </row>
    <row r="2880" spans="1:9" ht="14.25" customHeight="1">
      <c r="A2880" s="38" t="s">
        <v>4690</v>
      </c>
      <c r="B2880" s="45">
        <v>44902</v>
      </c>
      <c r="C2880" s="43">
        <v>1534</v>
      </c>
      <c r="D2880" s="40" t="s">
        <v>4</v>
      </c>
      <c r="E2880" s="40" t="s">
        <v>1750</v>
      </c>
      <c r="F2880" s="40">
        <v>2</v>
      </c>
      <c r="G2880" s="39">
        <v>39990000</v>
      </c>
      <c r="H2880" s="39">
        <v>79980000</v>
      </c>
      <c r="I2880" s="49">
        <f>VLOOKUP(E2880,'sản phẩm'!$A$2:E3239,5,FALSE)</f>
        <v>38990000</v>
      </c>
    </row>
    <row r="2881" spans="1:9" ht="14.25" customHeight="1">
      <c r="A2881" s="38" t="s">
        <v>4691</v>
      </c>
      <c r="B2881" s="45">
        <v>44902</v>
      </c>
      <c r="C2881" s="43">
        <v>104</v>
      </c>
      <c r="D2881" s="40" t="s">
        <v>4</v>
      </c>
      <c r="E2881" s="40" t="s">
        <v>1750</v>
      </c>
      <c r="F2881" s="40">
        <v>2</v>
      </c>
      <c r="G2881" s="39">
        <v>39990000</v>
      </c>
      <c r="H2881" s="39">
        <v>79980000</v>
      </c>
      <c r="I2881" s="49">
        <f>VLOOKUP(E2881,'sản phẩm'!$A$2:E3240,5,FALSE)</f>
        <v>38990000</v>
      </c>
    </row>
    <row r="2882" spans="1:9" ht="14.25" customHeight="1">
      <c r="A2882" s="38" t="s">
        <v>4692</v>
      </c>
      <c r="B2882" s="45">
        <v>44903</v>
      </c>
      <c r="C2882" s="43">
        <v>1027</v>
      </c>
      <c r="D2882" s="40" t="s">
        <v>8</v>
      </c>
      <c r="E2882" s="40" t="s">
        <v>1763</v>
      </c>
      <c r="F2882" s="40">
        <v>1</v>
      </c>
      <c r="G2882" s="39">
        <v>3290000</v>
      </c>
      <c r="H2882" s="39">
        <v>3290000</v>
      </c>
      <c r="I2882" s="49">
        <f>VLOOKUP(E2882,'sản phẩm'!$A$2:E3808,5,FALSE)</f>
        <v>2290000</v>
      </c>
    </row>
    <row r="2883" spans="1:9" ht="14.25" customHeight="1">
      <c r="A2883" s="38" t="s">
        <v>4693</v>
      </c>
      <c r="B2883" s="45">
        <v>44903</v>
      </c>
      <c r="C2883" s="43">
        <v>1489</v>
      </c>
      <c r="D2883" s="40" t="s">
        <v>8</v>
      </c>
      <c r="E2883" s="40" t="s">
        <v>1803</v>
      </c>
      <c r="F2883" s="40">
        <v>2</v>
      </c>
      <c r="G2883" s="39">
        <v>27990000</v>
      </c>
      <c r="H2883" s="39">
        <v>55980000</v>
      </c>
      <c r="I2883" s="49">
        <f>VLOOKUP(E2883,'sản phẩm'!$A$2:E5835,5,FALSE)</f>
        <v>26990000</v>
      </c>
    </row>
    <row r="2884" spans="1:9" ht="14.25" customHeight="1">
      <c r="A2884" s="38" t="s">
        <v>4694</v>
      </c>
      <c r="B2884" s="45">
        <v>44904</v>
      </c>
      <c r="C2884" s="43">
        <v>1112</v>
      </c>
      <c r="D2884" s="40" t="s">
        <v>8</v>
      </c>
      <c r="E2884" s="40" t="s">
        <v>1781</v>
      </c>
      <c r="F2884" s="40">
        <v>2</v>
      </c>
      <c r="G2884" s="39">
        <v>49990000</v>
      </c>
      <c r="H2884" s="39">
        <v>99980000</v>
      </c>
      <c r="I2884" s="49">
        <f>VLOOKUP(E2884,'sản phẩm'!$A$2:E4739,5,FALSE)</f>
        <v>48990000</v>
      </c>
    </row>
    <row r="2885" spans="1:9" ht="14.25" customHeight="1">
      <c r="A2885" s="38" t="s">
        <v>4695</v>
      </c>
      <c r="B2885" s="45">
        <v>44904</v>
      </c>
      <c r="C2885" s="43">
        <v>323</v>
      </c>
      <c r="D2885" s="40" t="s">
        <v>8</v>
      </c>
      <c r="E2885" s="40" t="s">
        <v>1771</v>
      </c>
      <c r="F2885" s="40">
        <v>1</v>
      </c>
      <c r="G2885" s="39">
        <v>5690000</v>
      </c>
      <c r="H2885" s="39">
        <v>5690000</v>
      </c>
      <c r="I2885" s="49">
        <f>VLOOKUP(E2885,'sản phẩm'!$A$2:E4222,5,FALSE)</f>
        <v>4690000</v>
      </c>
    </row>
    <row r="2886" spans="1:9" ht="14.25" customHeight="1">
      <c r="A2886" s="38" t="s">
        <v>4696</v>
      </c>
      <c r="B2886" s="45">
        <v>44904</v>
      </c>
      <c r="C2886" s="43">
        <v>425</v>
      </c>
      <c r="D2886" s="40" t="s">
        <v>8</v>
      </c>
      <c r="E2886" s="40" t="s">
        <v>1781</v>
      </c>
      <c r="F2886" s="40">
        <v>1</v>
      </c>
      <c r="G2886" s="39">
        <v>49990000</v>
      </c>
      <c r="H2886" s="39">
        <v>49990000</v>
      </c>
      <c r="I2886" s="49">
        <f>VLOOKUP(E2886,'sản phẩm'!$A$2:E4740,5,FALSE)</f>
        <v>48990000</v>
      </c>
    </row>
    <row r="2887" spans="1:9" ht="14.25" customHeight="1">
      <c r="A2887" s="38" t="s">
        <v>4697</v>
      </c>
      <c r="B2887" s="45">
        <v>44904</v>
      </c>
      <c r="C2887" s="43">
        <v>810</v>
      </c>
      <c r="D2887" s="40" t="s">
        <v>8</v>
      </c>
      <c r="E2887" s="40" t="s">
        <v>1769</v>
      </c>
      <c r="F2887" s="40">
        <v>2</v>
      </c>
      <c r="G2887" s="39">
        <v>6390000</v>
      </c>
      <c r="H2887" s="39">
        <v>12780000</v>
      </c>
      <c r="I2887" s="49">
        <f>VLOOKUP(E2887,'sản phẩm'!$A$2:E4111,5,FALSE)</f>
        <v>5390000</v>
      </c>
    </row>
    <row r="2888" spans="1:9" ht="14.25" customHeight="1">
      <c r="A2888" s="38" t="s">
        <v>4698</v>
      </c>
      <c r="B2888" s="45">
        <v>44904</v>
      </c>
      <c r="C2888" s="43">
        <v>976</v>
      </c>
      <c r="D2888" s="40" t="s">
        <v>8</v>
      </c>
      <c r="E2888" s="40" t="s">
        <v>1799</v>
      </c>
      <c r="F2888" s="40">
        <v>2</v>
      </c>
      <c r="G2888" s="39">
        <v>22990000</v>
      </c>
      <c r="H2888" s="39">
        <v>45980000</v>
      </c>
      <c r="I2888" s="49">
        <f>VLOOKUP(E2888,'sản phẩm'!$A$2:E5632,5,FALSE)</f>
        <v>21990000</v>
      </c>
    </row>
    <row r="2889" spans="1:9" ht="14.25" customHeight="1">
      <c r="A2889" s="38" t="s">
        <v>4699</v>
      </c>
      <c r="B2889" s="45">
        <v>44904</v>
      </c>
      <c r="C2889" s="43">
        <v>813</v>
      </c>
      <c r="D2889" s="40" t="s">
        <v>4</v>
      </c>
      <c r="E2889" s="40" t="s">
        <v>1771</v>
      </c>
      <c r="F2889" s="40">
        <v>1</v>
      </c>
      <c r="G2889" s="39">
        <v>5690000</v>
      </c>
      <c r="H2889" s="39">
        <v>5690000</v>
      </c>
      <c r="I2889" s="49">
        <f>VLOOKUP(E2889,'sản phẩm'!$A$2:E4223,5,FALSE)</f>
        <v>4690000</v>
      </c>
    </row>
    <row r="2890" spans="1:9" ht="14.25" customHeight="1">
      <c r="A2890" s="38" t="s">
        <v>4700</v>
      </c>
      <c r="B2890" s="45">
        <v>44904</v>
      </c>
      <c r="C2890" s="43">
        <v>86</v>
      </c>
      <c r="D2890" s="40" t="s">
        <v>15</v>
      </c>
      <c r="E2890" s="40" t="s">
        <v>1748</v>
      </c>
      <c r="F2890" s="40">
        <v>1</v>
      </c>
      <c r="G2890" s="39">
        <v>7990000</v>
      </c>
      <c r="H2890" s="39">
        <v>7990000</v>
      </c>
      <c r="I2890" s="49">
        <f>VLOOKUP(E2890,'sản phẩm'!$A$2:E3135,5,FALSE)</f>
        <v>6990000</v>
      </c>
    </row>
    <row r="2891" spans="1:9" ht="14.25" customHeight="1">
      <c r="A2891" s="38" t="s">
        <v>4701</v>
      </c>
      <c r="B2891" s="45">
        <v>44904</v>
      </c>
      <c r="C2891" s="43">
        <v>1340</v>
      </c>
      <c r="D2891" s="40" t="s">
        <v>15</v>
      </c>
      <c r="E2891" s="40" t="s">
        <v>1787</v>
      </c>
      <c r="F2891" s="40">
        <v>2</v>
      </c>
      <c r="G2891" s="39">
        <v>35000000</v>
      </c>
      <c r="H2891" s="39">
        <v>70000000</v>
      </c>
      <c r="I2891" s="49">
        <f>VLOOKUP(E2891,'sản phẩm'!$A$2:E5023,5,FALSE)</f>
        <v>34000000</v>
      </c>
    </row>
    <row r="2892" spans="1:9" ht="14.25" customHeight="1">
      <c r="A2892" s="38" t="s">
        <v>4702</v>
      </c>
      <c r="B2892" s="45">
        <v>44904</v>
      </c>
      <c r="C2892" s="43">
        <v>938</v>
      </c>
      <c r="D2892" s="40" t="s">
        <v>4</v>
      </c>
      <c r="E2892" s="40" t="s">
        <v>1803</v>
      </c>
      <c r="F2892" s="40">
        <v>1</v>
      </c>
      <c r="G2892" s="39">
        <v>27990000</v>
      </c>
      <c r="H2892" s="39">
        <v>27990000</v>
      </c>
      <c r="I2892" s="49">
        <f>VLOOKUP(E2892,'sản phẩm'!$A$2:E5836,5,FALSE)</f>
        <v>26990000</v>
      </c>
    </row>
    <row r="2893" spans="1:9" ht="14.25" customHeight="1">
      <c r="A2893" s="38" t="s">
        <v>4703</v>
      </c>
      <c r="B2893" s="45">
        <v>44904</v>
      </c>
      <c r="C2893" s="43">
        <v>577</v>
      </c>
      <c r="D2893" s="40" t="s">
        <v>15</v>
      </c>
      <c r="E2893" s="40" t="s">
        <v>1799</v>
      </c>
      <c r="F2893" s="40">
        <v>2</v>
      </c>
      <c r="G2893" s="39">
        <v>22990000</v>
      </c>
      <c r="H2893" s="39">
        <v>45980000</v>
      </c>
      <c r="I2893" s="49">
        <f>VLOOKUP(E2893,'sản phẩm'!$A$2:E5633,5,FALSE)</f>
        <v>21990000</v>
      </c>
    </row>
    <row r="2894" spans="1:9" ht="14.25" customHeight="1">
      <c r="A2894" s="38" t="s">
        <v>4704</v>
      </c>
      <c r="B2894" s="45">
        <v>44904</v>
      </c>
      <c r="C2894" s="43">
        <v>1524</v>
      </c>
      <c r="D2894" s="40" t="s">
        <v>8</v>
      </c>
      <c r="E2894" s="40" t="s">
        <v>1765</v>
      </c>
      <c r="F2894" s="40">
        <v>1</v>
      </c>
      <c r="G2894" s="39">
        <v>34000000</v>
      </c>
      <c r="H2894" s="39">
        <v>34000000</v>
      </c>
      <c r="I2894" s="49">
        <f>VLOOKUP(E2894,'sản phẩm'!$A$2:E3913,5,FALSE)</f>
        <v>33000000</v>
      </c>
    </row>
    <row r="2895" spans="1:9" ht="14.25" customHeight="1">
      <c r="A2895" s="38" t="s">
        <v>4705</v>
      </c>
      <c r="B2895" s="45">
        <v>44905</v>
      </c>
      <c r="C2895" s="43">
        <v>348</v>
      </c>
      <c r="D2895" s="40" t="s">
        <v>8</v>
      </c>
      <c r="E2895" s="40" t="s">
        <v>1787</v>
      </c>
      <c r="F2895" s="40">
        <v>2</v>
      </c>
      <c r="G2895" s="39">
        <v>35000000</v>
      </c>
      <c r="H2895" s="39">
        <v>70000000</v>
      </c>
      <c r="I2895" s="49">
        <f>VLOOKUP(E2895,'sản phẩm'!$A$2:E5024,5,FALSE)</f>
        <v>34000000</v>
      </c>
    </row>
    <row r="2896" spans="1:9" ht="14.25" customHeight="1">
      <c r="A2896" s="38" t="s">
        <v>4706</v>
      </c>
      <c r="B2896" s="45">
        <v>44905</v>
      </c>
      <c r="C2896" s="43">
        <v>75</v>
      </c>
      <c r="D2896" s="40" t="s">
        <v>8</v>
      </c>
      <c r="E2896" s="40" t="s">
        <v>1791</v>
      </c>
      <c r="F2896" s="40">
        <v>2</v>
      </c>
      <c r="G2896" s="39">
        <v>9990000</v>
      </c>
      <c r="H2896" s="39">
        <v>19980000</v>
      </c>
      <c r="I2896" s="49">
        <f>VLOOKUP(E2896,'sản phẩm'!$A$2:E5222,5,FALSE)</f>
        <v>8990000</v>
      </c>
    </row>
    <row r="2897" spans="1:9" ht="14.25" customHeight="1">
      <c r="A2897" s="38" t="s">
        <v>4707</v>
      </c>
      <c r="B2897" s="45">
        <v>44905</v>
      </c>
      <c r="C2897" s="43">
        <v>480</v>
      </c>
      <c r="D2897" s="40" t="s">
        <v>8</v>
      </c>
      <c r="E2897" s="40" t="s">
        <v>1771</v>
      </c>
      <c r="F2897" s="40">
        <v>2</v>
      </c>
      <c r="G2897" s="39">
        <v>5690000</v>
      </c>
      <c r="H2897" s="39">
        <v>11380000</v>
      </c>
      <c r="I2897" s="49">
        <f>VLOOKUP(E2897,'sản phẩm'!$A$2:E4224,5,FALSE)</f>
        <v>4690000</v>
      </c>
    </row>
    <row r="2898" spans="1:9" ht="14.25" customHeight="1">
      <c r="A2898" s="38" t="s">
        <v>4708</v>
      </c>
      <c r="B2898" s="45">
        <v>44905</v>
      </c>
      <c r="C2898" s="43">
        <v>848</v>
      </c>
      <c r="D2898" s="40" t="s">
        <v>8</v>
      </c>
      <c r="E2898" s="40" t="s">
        <v>1748</v>
      </c>
      <c r="F2898" s="40">
        <v>2</v>
      </c>
      <c r="G2898" s="39">
        <v>7990000</v>
      </c>
      <c r="H2898" s="39">
        <v>15980000</v>
      </c>
      <c r="I2898" s="49">
        <f>VLOOKUP(E2898,'sản phẩm'!$A$2:E3136,5,FALSE)</f>
        <v>6990000</v>
      </c>
    </row>
    <row r="2899" spans="1:9" ht="14.25" customHeight="1">
      <c r="A2899" s="38" t="s">
        <v>4709</v>
      </c>
      <c r="B2899" s="45">
        <v>44905</v>
      </c>
      <c r="C2899" s="43">
        <v>299</v>
      </c>
      <c r="D2899" s="40" t="s">
        <v>8</v>
      </c>
      <c r="E2899" s="40" t="s">
        <v>1781</v>
      </c>
      <c r="F2899" s="40">
        <v>1</v>
      </c>
      <c r="G2899" s="39">
        <v>49990000</v>
      </c>
      <c r="H2899" s="39">
        <v>49990000</v>
      </c>
      <c r="I2899" s="49">
        <f>VLOOKUP(E2899,'sản phẩm'!$A$2:E4741,5,FALSE)</f>
        <v>48990000</v>
      </c>
    </row>
    <row r="2900" spans="1:9" ht="14.25" customHeight="1">
      <c r="A2900" s="38" t="s">
        <v>4710</v>
      </c>
      <c r="B2900" s="45">
        <v>44905</v>
      </c>
      <c r="C2900" s="43">
        <v>773</v>
      </c>
      <c r="D2900" s="40" t="s">
        <v>8</v>
      </c>
      <c r="E2900" s="40" t="s">
        <v>1789</v>
      </c>
      <c r="F2900" s="40">
        <v>1</v>
      </c>
      <c r="G2900" s="39">
        <v>4290000</v>
      </c>
      <c r="H2900" s="39">
        <v>4290000</v>
      </c>
      <c r="I2900" s="49">
        <f>VLOOKUP(E2900,'sản phẩm'!$A$2:E5117,5,FALSE)</f>
        <v>3290000</v>
      </c>
    </row>
    <row r="2901" spans="1:9" ht="14.25" customHeight="1">
      <c r="A2901" s="38" t="s">
        <v>4711</v>
      </c>
      <c r="B2901" s="45">
        <v>44905</v>
      </c>
      <c r="C2901" s="43">
        <v>694</v>
      </c>
      <c r="D2901" s="40" t="s">
        <v>4</v>
      </c>
      <c r="E2901" s="40" t="s">
        <v>1757</v>
      </c>
      <c r="F2901" s="40">
        <v>1</v>
      </c>
      <c r="G2901" s="39">
        <v>3290000</v>
      </c>
      <c r="H2901" s="39">
        <v>3290000</v>
      </c>
      <c r="I2901" s="49">
        <f>VLOOKUP(E2901,'sản phẩm'!$A$2:E3522,5,FALSE)</f>
        <v>2290000</v>
      </c>
    </row>
    <row r="2902" spans="1:9" ht="14.25" customHeight="1">
      <c r="A2902" s="38" t="s">
        <v>4712</v>
      </c>
      <c r="B2902" s="45">
        <v>44905</v>
      </c>
      <c r="C2902" s="43">
        <v>1484</v>
      </c>
      <c r="D2902" s="40" t="s">
        <v>15</v>
      </c>
      <c r="E2902" s="40" t="s">
        <v>1793</v>
      </c>
      <c r="F2902" s="40">
        <v>1</v>
      </c>
      <c r="G2902" s="39">
        <v>29990000</v>
      </c>
      <c r="H2902" s="39">
        <v>29990000</v>
      </c>
      <c r="I2902" s="49">
        <f>VLOOKUP(E2902,'sản phẩm'!$A$2:E5337,5,FALSE)</f>
        <v>28990000</v>
      </c>
    </row>
    <row r="2903" spans="1:9" ht="14.25" customHeight="1">
      <c r="A2903" s="38" t="s">
        <v>4713</v>
      </c>
      <c r="B2903" s="45">
        <v>44905</v>
      </c>
      <c r="C2903" s="43">
        <v>885</v>
      </c>
      <c r="D2903" s="40" t="s">
        <v>8</v>
      </c>
      <c r="E2903" s="40" t="s">
        <v>1797</v>
      </c>
      <c r="F2903" s="40">
        <v>1</v>
      </c>
      <c r="G2903" s="39">
        <v>53990000</v>
      </c>
      <c r="H2903" s="39">
        <v>53990000</v>
      </c>
      <c r="I2903" s="49">
        <f>VLOOKUP(E2903,'sản phẩm'!$A$2:E5544,5,FALSE)</f>
        <v>52990000</v>
      </c>
    </row>
    <row r="2904" spans="1:9" ht="14.25" customHeight="1">
      <c r="A2904" s="38" t="s">
        <v>4714</v>
      </c>
      <c r="B2904" s="45">
        <v>44905</v>
      </c>
      <c r="C2904" s="43">
        <v>748</v>
      </c>
      <c r="D2904" s="40" t="s">
        <v>8</v>
      </c>
      <c r="E2904" s="40" t="s">
        <v>1755</v>
      </c>
      <c r="F2904" s="40">
        <v>2</v>
      </c>
      <c r="G2904" s="39">
        <v>29990000</v>
      </c>
      <c r="H2904" s="39">
        <v>59980000</v>
      </c>
      <c r="I2904" s="49">
        <f>VLOOKUP(E2904,'sản phẩm'!$A$2:E3419,5,FALSE)</f>
        <v>28990000</v>
      </c>
    </row>
    <row r="2905" spans="1:9" ht="14.25" customHeight="1">
      <c r="A2905" s="38" t="s">
        <v>4715</v>
      </c>
      <c r="B2905" s="45">
        <v>44905</v>
      </c>
      <c r="C2905" s="43">
        <v>1463</v>
      </c>
      <c r="D2905" s="40" t="s">
        <v>11</v>
      </c>
      <c r="E2905" s="40" t="s">
        <v>1775</v>
      </c>
      <c r="F2905" s="40">
        <v>2</v>
      </c>
      <c r="G2905" s="39">
        <v>29990000</v>
      </c>
      <c r="H2905" s="39">
        <v>59980000</v>
      </c>
      <c r="I2905" s="49">
        <f>VLOOKUP(E2905,'sản phẩm'!$A$2:E4436,5,FALSE)</f>
        <v>28990000</v>
      </c>
    </row>
    <row r="2906" spans="1:9" ht="14.25" customHeight="1">
      <c r="A2906" s="38" t="s">
        <v>4716</v>
      </c>
      <c r="B2906" s="45">
        <v>44906</v>
      </c>
      <c r="C2906" s="43">
        <v>1475</v>
      </c>
      <c r="D2906" s="40" t="s">
        <v>4</v>
      </c>
      <c r="E2906" s="40" t="s">
        <v>1748</v>
      </c>
      <c r="F2906" s="40">
        <v>1</v>
      </c>
      <c r="G2906" s="39">
        <v>7990000</v>
      </c>
      <c r="H2906" s="39">
        <v>7990000</v>
      </c>
      <c r="I2906" s="49">
        <f>VLOOKUP(E2906,'sản phẩm'!$A$2:E3137,5,FALSE)</f>
        <v>6990000</v>
      </c>
    </row>
    <row r="2907" spans="1:9" ht="14.25" customHeight="1">
      <c r="A2907" s="38" t="s">
        <v>4717</v>
      </c>
      <c r="B2907" s="45">
        <v>44906</v>
      </c>
      <c r="C2907" s="43">
        <v>1143</v>
      </c>
      <c r="D2907" s="40" t="s">
        <v>8</v>
      </c>
      <c r="E2907" s="40" t="s">
        <v>1791</v>
      </c>
      <c r="F2907" s="40">
        <v>1</v>
      </c>
      <c r="G2907" s="39">
        <v>9990000</v>
      </c>
      <c r="H2907" s="39">
        <v>9990000</v>
      </c>
      <c r="I2907" s="49">
        <f>VLOOKUP(E2907,'sản phẩm'!$A$2:E5223,5,FALSE)</f>
        <v>8990000</v>
      </c>
    </row>
    <row r="2908" spans="1:9" ht="14.25" customHeight="1">
      <c r="A2908" s="38" t="s">
        <v>4718</v>
      </c>
      <c r="B2908" s="45">
        <v>44906</v>
      </c>
      <c r="C2908" s="43">
        <v>1020</v>
      </c>
      <c r="D2908" s="40" t="s">
        <v>8</v>
      </c>
      <c r="E2908" s="40" t="s">
        <v>1785</v>
      </c>
      <c r="F2908" s="40">
        <v>1</v>
      </c>
      <c r="G2908" s="39">
        <v>16000000</v>
      </c>
      <c r="H2908" s="39">
        <v>16000000</v>
      </c>
      <c r="I2908" s="49">
        <f>VLOOKUP(E2908,'sản phẩm'!$A$2:E4934,5,FALSE)</f>
        <v>15000000</v>
      </c>
    </row>
    <row r="2909" spans="1:9" ht="14.25" customHeight="1">
      <c r="A2909" s="38" t="s">
        <v>4719</v>
      </c>
      <c r="B2909" s="45">
        <v>44906</v>
      </c>
      <c r="C2909" s="43">
        <v>1591</v>
      </c>
      <c r="D2909" s="40" t="s">
        <v>8</v>
      </c>
      <c r="E2909" s="40" t="s">
        <v>1795</v>
      </c>
      <c r="F2909" s="40">
        <v>1</v>
      </c>
      <c r="G2909" s="39">
        <v>34990000</v>
      </c>
      <c r="H2909" s="39">
        <v>34990000</v>
      </c>
      <c r="I2909" s="49">
        <f>VLOOKUP(E2909,'sản phẩm'!$A$2:E5437,5,FALSE)</f>
        <v>33990000</v>
      </c>
    </row>
    <row r="2910" spans="1:9" ht="14.25" customHeight="1">
      <c r="A2910" s="38" t="s">
        <v>4720</v>
      </c>
      <c r="B2910" s="45">
        <v>44906</v>
      </c>
      <c r="C2910" s="43">
        <v>1266</v>
      </c>
      <c r="D2910" s="40" t="s">
        <v>8</v>
      </c>
      <c r="E2910" s="40" t="s">
        <v>1803</v>
      </c>
      <c r="F2910" s="40">
        <v>2</v>
      </c>
      <c r="G2910" s="39">
        <v>27990000</v>
      </c>
      <c r="H2910" s="39">
        <v>55980000</v>
      </c>
      <c r="I2910" s="49">
        <f>VLOOKUP(E2910,'sản phẩm'!$A$2:E5837,5,FALSE)</f>
        <v>26990000</v>
      </c>
    </row>
    <row r="2911" spans="1:9" ht="14.25" customHeight="1">
      <c r="A2911" s="38" t="s">
        <v>4721</v>
      </c>
      <c r="B2911" s="45">
        <v>44906</v>
      </c>
      <c r="C2911" s="43">
        <v>1197</v>
      </c>
      <c r="D2911" s="40" t="s">
        <v>8</v>
      </c>
      <c r="E2911" s="40" t="s">
        <v>1753</v>
      </c>
      <c r="F2911" s="40">
        <v>1</v>
      </c>
      <c r="G2911" s="39">
        <v>48990000</v>
      </c>
      <c r="H2911" s="39">
        <v>48990000</v>
      </c>
      <c r="I2911" s="49">
        <f>VLOOKUP(E2911,'sản phẩm'!$A$2:E3323,5,FALSE)</f>
        <v>47990000</v>
      </c>
    </row>
    <row r="2912" spans="1:9" ht="14.25" customHeight="1">
      <c r="A2912" s="38" t="s">
        <v>4722</v>
      </c>
      <c r="B2912" s="45">
        <v>44906</v>
      </c>
      <c r="C2912" s="43">
        <v>1327</v>
      </c>
      <c r="D2912" s="40" t="s">
        <v>8</v>
      </c>
      <c r="E2912" s="40" t="s">
        <v>1781</v>
      </c>
      <c r="F2912" s="40">
        <v>1</v>
      </c>
      <c r="G2912" s="39">
        <v>49990000</v>
      </c>
      <c r="H2912" s="39">
        <v>49990000</v>
      </c>
      <c r="I2912" s="49">
        <f>VLOOKUP(E2912,'sản phẩm'!$A$2:E4742,5,FALSE)</f>
        <v>48990000</v>
      </c>
    </row>
    <row r="2913" spans="1:9" ht="14.25" customHeight="1">
      <c r="A2913" s="38" t="s">
        <v>4723</v>
      </c>
      <c r="B2913" s="45">
        <v>44906</v>
      </c>
      <c r="C2913" s="43">
        <v>1090</v>
      </c>
      <c r="D2913" s="40" t="s">
        <v>15</v>
      </c>
      <c r="E2913" s="40" t="s">
        <v>1761</v>
      </c>
      <c r="F2913" s="40">
        <v>1</v>
      </c>
      <c r="G2913" s="39">
        <v>20990000</v>
      </c>
      <c r="H2913" s="39">
        <v>20990000</v>
      </c>
      <c r="I2913" s="49">
        <f>VLOOKUP(E2913,'sản phẩm'!$A$2:E3710,5,FALSE)</f>
        <v>19990000</v>
      </c>
    </row>
    <row r="2914" spans="1:9" ht="14.25" customHeight="1">
      <c r="A2914" s="38" t="s">
        <v>4724</v>
      </c>
      <c r="B2914" s="45">
        <v>44906</v>
      </c>
      <c r="C2914" s="43">
        <v>206</v>
      </c>
      <c r="D2914" s="40" t="s">
        <v>8</v>
      </c>
      <c r="E2914" s="40" t="s">
        <v>1773</v>
      </c>
      <c r="F2914" s="40">
        <v>2</v>
      </c>
      <c r="G2914" s="39">
        <v>33000000</v>
      </c>
      <c r="H2914" s="39">
        <v>66000000</v>
      </c>
      <c r="I2914" s="49">
        <f>VLOOKUP(E2914,'sản phẩm'!$A$2:E4313,5,FALSE)</f>
        <v>32000000</v>
      </c>
    </row>
    <row r="2915" spans="1:9" ht="14.25" customHeight="1">
      <c r="A2915" s="38" t="s">
        <v>4725</v>
      </c>
      <c r="B2915" s="45">
        <v>44907</v>
      </c>
      <c r="C2915" s="43">
        <v>122</v>
      </c>
      <c r="D2915" s="40" t="s">
        <v>8</v>
      </c>
      <c r="E2915" s="40" t="s">
        <v>1777</v>
      </c>
      <c r="F2915" s="40">
        <v>1</v>
      </c>
      <c r="G2915" s="39">
        <v>23990000</v>
      </c>
      <c r="H2915" s="39">
        <v>23990000</v>
      </c>
      <c r="I2915" s="49">
        <f>VLOOKUP(E2915,'sản phẩm'!$A$2:E4547,5,FALSE)</f>
        <v>22990000</v>
      </c>
    </row>
    <row r="2916" spans="1:9" ht="14.25" customHeight="1">
      <c r="A2916" s="38" t="s">
        <v>4726</v>
      </c>
      <c r="B2916" s="45">
        <v>44907</v>
      </c>
      <c r="C2916" s="43">
        <v>1481</v>
      </c>
      <c r="D2916" s="40" t="s">
        <v>4</v>
      </c>
      <c r="E2916" s="40" t="s">
        <v>1801</v>
      </c>
      <c r="F2916" s="40">
        <v>1</v>
      </c>
      <c r="G2916" s="39">
        <v>32990000</v>
      </c>
      <c r="H2916" s="39">
        <v>32990000</v>
      </c>
      <c r="I2916" s="49">
        <f>VLOOKUP(E2916,'sản phẩm'!$A$2:E5740,5,FALSE)</f>
        <v>31990000</v>
      </c>
    </row>
    <row r="2917" spans="1:9" ht="14.25" customHeight="1">
      <c r="A2917" s="38" t="s">
        <v>4727</v>
      </c>
      <c r="B2917" s="45">
        <v>44907</v>
      </c>
      <c r="C2917" s="43">
        <v>74</v>
      </c>
      <c r="D2917" s="40" t="s">
        <v>11</v>
      </c>
      <c r="E2917" s="40" t="s">
        <v>1781</v>
      </c>
      <c r="F2917" s="40">
        <v>1</v>
      </c>
      <c r="G2917" s="39">
        <v>49990000</v>
      </c>
      <c r="H2917" s="39">
        <v>49990000</v>
      </c>
      <c r="I2917" s="49">
        <f>VLOOKUP(E2917,'sản phẩm'!$A$2:E4743,5,FALSE)</f>
        <v>48990000</v>
      </c>
    </row>
    <row r="2918" spans="1:9" ht="14.25" customHeight="1">
      <c r="A2918" s="38" t="s">
        <v>4728</v>
      </c>
      <c r="B2918" s="45">
        <v>44907</v>
      </c>
      <c r="C2918" s="43">
        <v>1472</v>
      </c>
      <c r="D2918" s="40" t="s">
        <v>8</v>
      </c>
      <c r="E2918" s="40" t="s">
        <v>1795</v>
      </c>
      <c r="F2918" s="40">
        <v>1</v>
      </c>
      <c r="G2918" s="39">
        <v>34990000</v>
      </c>
      <c r="H2918" s="39">
        <v>34990000</v>
      </c>
      <c r="I2918" s="49">
        <f>VLOOKUP(E2918,'sản phẩm'!$A$2:E5438,5,FALSE)</f>
        <v>33990000</v>
      </c>
    </row>
    <row r="2919" spans="1:9" ht="14.25" customHeight="1">
      <c r="A2919" s="38" t="s">
        <v>4729</v>
      </c>
      <c r="B2919" s="45">
        <v>44907</v>
      </c>
      <c r="C2919" s="43">
        <v>1440</v>
      </c>
      <c r="D2919" s="40" t="s">
        <v>4</v>
      </c>
      <c r="E2919" s="40" t="s">
        <v>1801</v>
      </c>
      <c r="F2919" s="40">
        <v>1</v>
      </c>
      <c r="G2919" s="39">
        <v>32990000</v>
      </c>
      <c r="H2919" s="39">
        <v>32990000</v>
      </c>
      <c r="I2919" s="49">
        <f>VLOOKUP(E2919,'sản phẩm'!$A$2:E5741,5,FALSE)</f>
        <v>31990000</v>
      </c>
    </row>
    <row r="2920" spans="1:9" ht="14.25" customHeight="1">
      <c r="A2920" s="38" t="s">
        <v>4730</v>
      </c>
      <c r="B2920" s="45">
        <v>44907</v>
      </c>
      <c r="C2920" s="43">
        <v>896</v>
      </c>
      <c r="D2920" s="40" t="s">
        <v>8</v>
      </c>
      <c r="E2920" s="40" t="s">
        <v>1761</v>
      </c>
      <c r="F2920" s="40">
        <v>1</v>
      </c>
      <c r="G2920" s="39">
        <v>20990000</v>
      </c>
      <c r="H2920" s="39">
        <v>20990000</v>
      </c>
      <c r="I2920" s="49">
        <f>VLOOKUP(E2920,'sản phẩm'!$A$2:E3711,5,FALSE)</f>
        <v>19990000</v>
      </c>
    </row>
    <row r="2921" spans="1:9" ht="14.25" customHeight="1">
      <c r="A2921" s="38" t="s">
        <v>4731</v>
      </c>
      <c r="B2921" s="45">
        <v>44907</v>
      </c>
      <c r="C2921" s="43">
        <v>338</v>
      </c>
      <c r="D2921" s="40" t="s">
        <v>8</v>
      </c>
      <c r="E2921" s="40" t="s">
        <v>1791</v>
      </c>
      <c r="F2921" s="40">
        <v>2</v>
      </c>
      <c r="G2921" s="39">
        <v>9990000</v>
      </c>
      <c r="H2921" s="39">
        <v>19980000</v>
      </c>
      <c r="I2921" s="49">
        <f>VLOOKUP(E2921,'sản phẩm'!$A$2:E5224,5,FALSE)</f>
        <v>8990000</v>
      </c>
    </row>
    <row r="2922" spans="1:9" ht="14.25" customHeight="1">
      <c r="A2922" s="38" t="s">
        <v>4732</v>
      </c>
      <c r="B2922" s="45">
        <v>44907</v>
      </c>
      <c r="C2922" s="43">
        <v>835</v>
      </c>
      <c r="D2922" s="40" t="s">
        <v>8</v>
      </c>
      <c r="E2922" s="40" t="s">
        <v>1773</v>
      </c>
      <c r="F2922" s="40">
        <v>2</v>
      </c>
      <c r="G2922" s="39">
        <v>33000000</v>
      </c>
      <c r="H2922" s="39">
        <v>66000000</v>
      </c>
      <c r="I2922" s="49">
        <f>VLOOKUP(E2922,'sản phẩm'!$A$2:E4314,5,FALSE)</f>
        <v>32000000</v>
      </c>
    </row>
    <row r="2923" spans="1:9" ht="14.25" customHeight="1">
      <c r="A2923" s="38" t="s">
        <v>4733</v>
      </c>
      <c r="B2923" s="45">
        <v>44907</v>
      </c>
      <c r="C2923" s="43">
        <v>190</v>
      </c>
      <c r="D2923" s="40" t="s">
        <v>8</v>
      </c>
      <c r="E2923" s="40" t="s">
        <v>1805</v>
      </c>
      <c r="F2923" s="40">
        <v>1</v>
      </c>
      <c r="G2923" s="39">
        <v>69990000</v>
      </c>
      <c r="H2923" s="39">
        <v>69990000</v>
      </c>
      <c r="I2923" s="49">
        <f>VLOOKUP(E2923,'sản phẩm'!$A$2:E5932,5,FALSE)</f>
        <v>68990000</v>
      </c>
    </row>
    <row r="2924" spans="1:9" ht="14.25" customHeight="1">
      <c r="A2924" s="38" t="s">
        <v>4734</v>
      </c>
      <c r="B2924" s="45">
        <v>44907</v>
      </c>
      <c r="C2924" s="43">
        <v>218</v>
      </c>
      <c r="D2924" s="40" t="s">
        <v>15</v>
      </c>
      <c r="E2924" s="40" t="s">
        <v>1797</v>
      </c>
      <c r="F2924" s="40">
        <v>1</v>
      </c>
      <c r="G2924" s="39">
        <v>53990000</v>
      </c>
      <c r="H2924" s="39">
        <v>53990000</v>
      </c>
      <c r="I2924" s="49">
        <f>VLOOKUP(E2924,'sản phẩm'!$A$2:E5545,5,FALSE)</f>
        <v>52990000</v>
      </c>
    </row>
    <row r="2925" spans="1:9" ht="14.25" customHeight="1">
      <c r="A2925" s="38" t="s">
        <v>4735</v>
      </c>
      <c r="B2925" s="45">
        <v>44907</v>
      </c>
      <c r="C2925" s="43">
        <v>791</v>
      </c>
      <c r="D2925" s="40" t="s">
        <v>8</v>
      </c>
      <c r="E2925" s="40" t="s">
        <v>1785</v>
      </c>
      <c r="F2925" s="40">
        <v>1</v>
      </c>
      <c r="G2925" s="39">
        <v>16000000</v>
      </c>
      <c r="H2925" s="39">
        <v>16000000</v>
      </c>
      <c r="I2925" s="49">
        <f>VLOOKUP(E2925,'sản phẩm'!$A$2:E4935,5,FALSE)</f>
        <v>15000000</v>
      </c>
    </row>
    <row r="2926" spans="1:9" ht="14.25" customHeight="1">
      <c r="A2926" s="38" t="s">
        <v>4736</v>
      </c>
      <c r="B2926" s="45">
        <v>44907</v>
      </c>
      <c r="C2926" s="43">
        <v>698</v>
      </c>
      <c r="D2926" s="40" t="s">
        <v>15</v>
      </c>
      <c r="E2926" s="40" t="s">
        <v>1750</v>
      </c>
      <c r="F2926" s="40">
        <v>1</v>
      </c>
      <c r="G2926" s="39">
        <v>39990000</v>
      </c>
      <c r="H2926" s="39">
        <v>39990000</v>
      </c>
      <c r="I2926" s="49">
        <f>VLOOKUP(E2926,'sản phẩm'!$A$2:E3241,5,FALSE)</f>
        <v>38990000</v>
      </c>
    </row>
    <row r="2927" spans="1:9" ht="14.25" customHeight="1">
      <c r="A2927" s="38" t="s">
        <v>4737</v>
      </c>
      <c r="B2927" s="45">
        <v>44907</v>
      </c>
      <c r="C2927" s="43">
        <v>89</v>
      </c>
      <c r="D2927" s="40" t="s">
        <v>8</v>
      </c>
      <c r="E2927" s="40" t="s">
        <v>1795</v>
      </c>
      <c r="F2927" s="40">
        <v>2</v>
      </c>
      <c r="G2927" s="39">
        <v>34990000</v>
      </c>
      <c r="H2927" s="39">
        <v>69980000</v>
      </c>
      <c r="I2927" s="49">
        <f>VLOOKUP(E2927,'sản phẩm'!$A$2:E5439,5,FALSE)</f>
        <v>33990000</v>
      </c>
    </row>
    <row r="2928" spans="1:9" ht="14.25" customHeight="1">
      <c r="A2928" s="38" t="s">
        <v>4738</v>
      </c>
      <c r="B2928" s="45">
        <v>44907</v>
      </c>
      <c r="C2928" s="43">
        <v>1650</v>
      </c>
      <c r="D2928" s="40" t="s">
        <v>8</v>
      </c>
      <c r="E2928" s="40" t="s">
        <v>1777</v>
      </c>
      <c r="F2928" s="40">
        <v>1</v>
      </c>
      <c r="G2928" s="39">
        <v>23990000</v>
      </c>
      <c r="H2928" s="39">
        <v>23990000</v>
      </c>
      <c r="I2928" s="49">
        <f>VLOOKUP(E2928,'sản phẩm'!$A$2:E4548,5,FALSE)</f>
        <v>22990000</v>
      </c>
    </row>
    <row r="2929" spans="1:9" ht="14.25" customHeight="1">
      <c r="A2929" s="38" t="s">
        <v>4739</v>
      </c>
      <c r="B2929" s="45">
        <v>44907</v>
      </c>
      <c r="C2929" s="43">
        <v>133</v>
      </c>
      <c r="D2929" s="40" t="s">
        <v>11</v>
      </c>
      <c r="E2929" s="40" t="s">
        <v>1763</v>
      </c>
      <c r="F2929" s="40">
        <v>2</v>
      </c>
      <c r="G2929" s="39">
        <v>3290000</v>
      </c>
      <c r="H2929" s="39">
        <v>6580000</v>
      </c>
      <c r="I2929" s="49">
        <f>VLOOKUP(E2929,'sản phẩm'!$A$2:E3809,5,FALSE)</f>
        <v>2290000</v>
      </c>
    </row>
    <row r="2930" spans="1:9" ht="14.25" customHeight="1">
      <c r="A2930" s="38" t="s">
        <v>4740</v>
      </c>
      <c r="B2930" s="45">
        <v>44907</v>
      </c>
      <c r="C2930" s="43">
        <v>438</v>
      </c>
      <c r="D2930" s="40" t="s">
        <v>4</v>
      </c>
      <c r="E2930" s="40" t="s">
        <v>1745</v>
      </c>
      <c r="F2930" s="40">
        <v>1</v>
      </c>
      <c r="G2930" s="39">
        <v>6990000</v>
      </c>
      <c r="H2930" s="39">
        <v>6990000</v>
      </c>
      <c r="I2930" s="49">
        <f>VLOOKUP(E2930,'sản phẩm'!$A$2:E3028,5,FALSE)</f>
        <v>5990000</v>
      </c>
    </row>
    <row r="2931" spans="1:9" ht="14.25" customHeight="1">
      <c r="A2931" s="38" t="s">
        <v>4741</v>
      </c>
      <c r="B2931" s="45">
        <v>44907</v>
      </c>
      <c r="C2931" s="43">
        <v>480</v>
      </c>
      <c r="D2931" s="40" t="s">
        <v>8</v>
      </c>
      <c r="E2931" s="40" t="s">
        <v>1787</v>
      </c>
      <c r="F2931" s="40">
        <v>1</v>
      </c>
      <c r="G2931" s="39">
        <v>35000000</v>
      </c>
      <c r="H2931" s="39">
        <v>35000000</v>
      </c>
      <c r="I2931" s="49">
        <f>VLOOKUP(E2931,'sản phẩm'!$A$2:E5025,5,FALSE)</f>
        <v>34000000</v>
      </c>
    </row>
    <row r="2932" spans="1:9" ht="14.25" customHeight="1">
      <c r="A2932" s="38" t="s">
        <v>4742</v>
      </c>
      <c r="B2932" s="45">
        <v>44907</v>
      </c>
      <c r="C2932" s="43">
        <v>119</v>
      </c>
      <c r="D2932" s="40" t="s">
        <v>4</v>
      </c>
      <c r="E2932" s="40" t="s">
        <v>1753</v>
      </c>
      <c r="F2932" s="40">
        <v>1</v>
      </c>
      <c r="G2932" s="39">
        <v>48990000</v>
      </c>
      <c r="H2932" s="39">
        <v>48990000</v>
      </c>
      <c r="I2932" s="49">
        <f>VLOOKUP(E2932,'sản phẩm'!$A$2:E3324,5,FALSE)</f>
        <v>47990000</v>
      </c>
    </row>
    <row r="2933" spans="1:9" ht="14.25" customHeight="1">
      <c r="A2933" s="38" t="s">
        <v>4743</v>
      </c>
      <c r="B2933" s="45">
        <v>44907</v>
      </c>
      <c r="C2933" s="43">
        <v>286</v>
      </c>
      <c r="D2933" s="40" t="s">
        <v>8</v>
      </c>
      <c r="E2933" s="40" t="s">
        <v>1759</v>
      </c>
      <c r="F2933" s="40">
        <v>1</v>
      </c>
      <c r="G2933" s="39">
        <v>4290000</v>
      </c>
      <c r="H2933" s="39">
        <v>4290000</v>
      </c>
      <c r="I2933" s="49">
        <f>VLOOKUP(E2933,'sản phẩm'!$A$2:E3613,5,FALSE)</f>
        <v>3290000</v>
      </c>
    </row>
    <row r="2934" spans="1:9" ht="14.25" customHeight="1">
      <c r="A2934" s="38" t="s">
        <v>4744</v>
      </c>
      <c r="B2934" s="45">
        <v>44907</v>
      </c>
      <c r="C2934" s="43">
        <v>901</v>
      </c>
      <c r="D2934" s="40" t="s">
        <v>8</v>
      </c>
      <c r="E2934" s="40" t="s">
        <v>1769</v>
      </c>
      <c r="F2934" s="40">
        <v>1</v>
      </c>
      <c r="G2934" s="39">
        <v>6390000</v>
      </c>
      <c r="H2934" s="39">
        <v>6390000</v>
      </c>
      <c r="I2934" s="49">
        <f>VLOOKUP(E2934,'sản phẩm'!$A$2:E4112,5,FALSE)</f>
        <v>5390000</v>
      </c>
    </row>
    <row r="2935" spans="1:9" ht="14.25" customHeight="1">
      <c r="A2935" s="38" t="s">
        <v>4745</v>
      </c>
      <c r="B2935" s="45">
        <v>44907</v>
      </c>
      <c r="C2935" s="43">
        <v>344</v>
      </c>
      <c r="D2935" s="40" t="s">
        <v>15</v>
      </c>
      <c r="E2935" s="40" t="s">
        <v>1803</v>
      </c>
      <c r="F2935" s="40">
        <v>2</v>
      </c>
      <c r="G2935" s="39">
        <v>27990000</v>
      </c>
      <c r="H2935" s="39">
        <v>55980000</v>
      </c>
      <c r="I2935" s="49">
        <f>VLOOKUP(E2935,'sản phẩm'!$A$2:E5838,5,FALSE)</f>
        <v>26990000</v>
      </c>
    </row>
    <row r="2936" spans="1:9" ht="14.25" customHeight="1">
      <c r="A2936" s="38" t="s">
        <v>4746</v>
      </c>
      <c r="B2936" s="45">
        <v>44907</v>
      </c>
      <c r="C2936" s="43">
        <v>52</v>
      </c>
      <c r="D2936" s="40" t="s">
        <v>8</v>
      </c>
      <c r="E2936" s="40" t="s">
        <v>1773</v>
      </c>
      <c r="F2936" s="40">
        <v>1</v>
      </c>
      <c r="G2936" s="39">
        <v>33000000</v>
      </c>
      <c r="H2936" s="39">
        <v>33000000</v>
      </c>
      <c r="I2936" s="49">
        <f>VLOOKUP(E2936,'sản phẩm'!$A$2:E4315,5,FALSE)</f>
        <v>32000000</v>
      </c>
    </row>
    <row r="2937" spans="1:9" ht="14.25" customHeight="1">
      <c r="A2937" s="38" t="s">
        <v>4747</v>
      </c>
      <c r="B2937" s="45">
        <v>44907</v>
      </c>
      <c r="C2937" s="43">
        <v>906</v>
      </c>
      <c r="D2937" s="40" t="s">
        <v>8</v>
      </c>
      <c r="E2937" s="40" t="s">
        <v>1781</v>
      </c>
      <c r="F2937" s="40">
        <v>2</v>
      </c>
      <c r="G2937" s="39">
        <v>49990000</v>
      </c>
      <c r="H2937" s="39">
        <v>99980000</v>
      </c>
      <c r="I2937" s="49">
        <f>VLOOKUP(E2937,'sản phẩm'!$A$2:E4744,5,FALSE)</f>
        <v>48990000</v>
      </c>
    </row>
    <row r="2938" spans="1:9" ht="14.25" customHeight="1">
      <c r="A2938" s="38" t="s">
        <v>4748</v>
      </c>
      <c r="B2938" s="45">
        <v>44907</v>
      </c>
      <c r="C2938" s="43">
        <v>453</v>
      </c>
      <c r="D2938" s="40" t="s">
        <v>8</v>
      </c>
      <c r="E2938" s="40" t="s">
        <v>1748</v>
      </c>
      <c r="F2938" s="40">
        <v>2</v>
      </c>
      <c r="G2938" s="39">
        <v>7990000</v>
      </c>
      <c r="H2938" s="39">
        <v>15980000</v>
      </c>
      <c r="I2938" s="49">
        <f>VLOOKUP(E2938,'sản phẩm'!$A$2:E3138,5,FALSE)</f>
        <v>6990000</v>
      </c>
    </row>
    <row r="2939" spans="1:9" ht="14.25" customHeight="1">
      <c r="A2939" s="38" t="s">
        <v>4749</v>
      </c>
      <c r="B2939" s="45">
        <v>44907</v>
      </c>
      <c r="C2939" s="43">
        <v>981</v>
      </c>
      <c r="D2939" s="40" t="s">
        <v>8</v>
      </c>
      <c r="E2939" s="40" t="s">
        <v>1791</v>
      </c>
      <c r="F2939" s="40">
        <v>1</v>
      </c>
      <c r="G2939" s="39">
        <v>9990000</v>
      </c>
      <c r="H2939" s="39">
        <v>9990000</v>
      </c>
      <c r="I2939" s="49">
        <f>VLOOKUP(E2939,'sản phẩm'!$A$2:E5225,5,FALSE)</f>
        <v>8990000</v>
      </c>
    </row>
    <row r="2940" spans="1:9" ht="14.25" customHeight="1">
      <c r="A2940" s="38" t="s">
        <v>4750</v>
      </c>
      <c r="B2940" s="45">
        <v>44907</v>
      </c>
      <c r="C2940" s="43">
        <v>730</v>
      </c>
      <c r="D2940" s="40" t="s">
        <v>8</v>
      </c>
      <c r="E2940" s="40" t="s">
        <v>1755</v>
      </c>
      <c r="F2940" s="40">
        <v>2</v>
      </c>
      <c r="G2940" s="39">
        <v>29990000</v>
      </c>
      <c r="H2940" s="39">
        <v>59980000</v>
      </c>
      <c r="I2940" s="49">
        <f>VLOOKUP(E2940,'sản phẩm'!$A$2:E3420,5,FALSE)</f>
        <v>28990000</v>
      </c>
    </row>
    <row r="2941" spans="1:9" ht="14.25" customHeight="1">
      <c r="A2941" s="38" t="s">
        <v>4751</v>
      </c>
      <c r="B2941" s="45">
        <v>44907</v>
      </c>
      <c r="C2941" s="43">
        <v>769</v>
      </c>
      <c r="D2941" s="40" t="s">
        <v>15</v>
      </c>
      <c r="E2941" s="40" t="s">
        <v>1797</v>
      </c>
      <c r="F2941" s="40">
        <v>2</v>
      </c>
      <c r="G2941" s="39">
        <v>53990000</v>
      </c>
      <c r="H2941" s="39">
        <v>107980000</v>
      </c>
      <c r="I2941" s="49">
        <f>VLOOKUP(E2941,'sản phẩm'!$A$2:E5546,5,FALSE)</f>
        <v>52990000</v>
      </c>
    </row>
    <row r="2942" spans="1:9" ht="14.25" customHeight="1">
      <c r="A2942" s="38" t="s">
        <v>4752</v>
      </c>
      <c r="B2942" s="45">
        <v>44907</v>
      </c>
      <c r="C2942" s="43">
        <v>475</v>
      </c>
      <c r="D2942" s="40" t="s">
        <v>8</v>
      </c>
      <c r="E2942" s="40" t="s">
        <v>1795</v>
      </c>
      <c r="F2942" s="40">
        <v>1</v>
      </c>
      <c r="G2942" s="39">
        <v>34990000</v>
      </c>
      <c r="H2942" s="39">
        <v>34990000</v>
      </c>
      <c r="I2942" s="49">
        <f>VLOOKUP(E2942,'sản phẩm'!$A$2:E5440,5,FALSE)</f>
        <v>33990000</v>
      </c>
    </row>
    <row r="2943" spans="1:9" ht="14.25" customHeight="1">
      <c r="A2943" s="38" t="s">
        <v>4753</v>
      </c>
      <c r="B2943" s="45">
        <v>44907</v>
      </c>
      <c r="C2943" s="43">
        <v>515</v>
      </c>
      <c r="D2943" s="40" t="s">
        <v>15</v>
      </c>
      <c r="E2943" s="40" t="s">
        <v>1745</v>
      </c>
      <c r="F2943" s="40">
        <v>1</v>
      </c>
      <c r="G2943" s="39">
        <v>6990000</v>
      </c>
      <c r="H2943" s="39">
        <v>6990000</v>
      </c>
      <c r="I2943" s="49">
        <f>VLOOKUP(E2943,'sản phẩm'!$A$2:E3029,5,FALSE)</f>
        <v>5990000</v>
      </c>
    </row>
    <row r="2944" spans="1:9" ht="14.25" customHeight="1">
      <c r="A2944" s="38" t="s">
        <v>4754</v>
      </c>
      <c r="B2944" s="45">
        <v>44907</v>
      </c>
      <c r="C2944" s="43">
        <v>644</v>
      </c>
      <c r="D2944" s="40" t="s">
        <v>8</v>
      </c>
      <c r="E2944" s="40" t="s">
        <v>1797</v>
      </c>
      <c r="F2944" s="40">
        <v>2</v>
      </c>
      <c r="G2944" s="39">
        <v>53990000</v>
      </c>
      <c r="H2944" s="39">
        <v>107980000</v>
      </c>
      <c r="I2944" s="49">
        <f>VLOOKUP(E2944,'sản phẩm'!$A$2:E5547,5,FALSE)</f>
        <v>52990000</v>
      </c>
    </row>
    <row r="2945" spans="1:9" ht="14.25" customHeight="1">
      <c r="A2945" s="38" t="s">
        <v>4755</v>
      </c>
      <c r="B2945" s="45">
        <v>44908</v>
      </c>
      <c r="C2945" s="43">
        <v>1421</v>
      </c>
      <c r="D2945" s="40" t="s">
        <v>4</v>
      </c>
      <c r="E2945" s="40" t="s">
        <v>1787</v>
      </c>
      <c r="F2945" s="40">
        <v>1</v>
      </c>
      <c r="G2945" s="39">
        <v>35000000</v>
      </c>
      <c r="H2945" s="39">
        <v>35000000</v>
      </c>
      <c r="I2945" s="49">
        <f>VLOOKUP(E2945,'sản phẩm'!$A$2:E5026,5,FALSE)</f>
        <v>34000000</v>
      </c>
    </row>
    <row r="2946" spans="1:9" ht="14.25" customHeight="1">
      <c r="A2946" s="38" t="s">
        <v>4756</v>
      </c>
      <c r="B2946" s="45">
        <v>44908</v>
      </c>
      <c r="C2946" s="43">
        <v>145</v>
      </c>
      <c r="D2946" s="40" t="s">
        <v>4</v>
      </c>
      <c r="E2946" s="40" t="s">
        <v>1791</v>
      </c>
      <c r="F2946" s="40">
        <v>1</v>
      </c>
      <c r="G2946" s="39">
        <v>9990000</v>
      </c>
      <c r="H2946" s="39">
        <v>9990000</v>
      </c>
      <c r="I2946" s="49">
        <f>VLOOKUP(E2946,'sản phẩm'!$A$2:E5226,5,FALSE)</f>
        <v>8990000</v>
      </c>
    </row>
    <row r="2947" spans="1:9" ht="14.25" customHeight="1">
      <c r="A2947" s="38" t="s">
        <v>4757</v>
      </c>
      <c r="B2947" s="45">
        <v>44908</v>
      </c>
      <c r="C2947" s="43">
        <v>33</v>
      </c>
      <c r="D2947" s="40" t="s">
        <v>15</v>
      </c>
      <c r="E2947" s="40" t="s">
        <v>1801</v>
      </c>
      <c r="F2947" s="40">
        <v>1</v>
      </c>
      <c r="G2947" s="39">
        <v>32990000</v>
      </c>
      <c r="H2947" s="39">
        <v>32990000</v>
      </c>
      <c r="I2947" s="49">
        <f>VLOOKUP(E2947,'sản phẩm'!$A$2:E5742,5,FALSE)</f>
        <v>31990000</v>
      </c>
    </row>
    <row r="2948" spans="1:9" ht="14.25" customHeight="1">
      <c r="A2948" s="38" t="s">
        <v>4758</v>
      </c>
      <c r="B2948" s="45">
        <v>44908</v>
      </c>
      <c r="C2948" s="43">
        <v>1033</v>
      </c>
      <c r="D2948" s="40" t="s">
        <v>8</v>
      </c>
      <c r="E2948" s="40" t="s">
        <v>1753</v>
      </c>
      <c r="F2948" s="40">
        <v>2</v>
      </c>
      <c r="G2948" s="39">
        <v>48990000</v>
      </c>
      <c r="H2948" s="39">
        <v>97980000</v>
      </c>
      <c r="I2948" s="49">
        <f>VLOOKUP(E2948,'sản phẩm'!$A$2:E3325,5,FALSE)</f>
        <v>47990000</v>
      </c>
    </row>
    <row r="2949" spans="1:9" ht="14.25" customHeight="1">
      <c r="A2949" s="38" t="s">
        <v>4759</v>
      </c>
      <c r="B2949" s="45">
        <v>44908</v>
      </c>
      <c r="C2949" s="43">
        <v>596</v>
      </c>
      <c r="D2949" s="40" t="s">
        <v>8</v>
      </c>
      <c r="E2949" s="40" t="s">
        <v>1791</v>
      </c>
      <c r="F2949" s="40">
        <v>1</v>
      </c>
      <c r="G2949" s="39">
        <v>9990000</v>
      </c>
      <c r="H2949" s="39">
        <v>9990000</v>
      </c>
      <c r="I2949" s="49">
        <f>VLOOKUP(E2949,'sản phẩm'!$A$2:E5227,5,FALSE)</f>
        <v>8990000</v>
      </c>
    </row>
    <row r="2950" spans="1:9" ht="14.25" customHeight="1">
      <c r="A2950" s="38" t="s">
        <v>4760</v>
      </c>
      <c r="B2950" s="45">
        <v>44908</v>
      </c>
      <c r="C2950" s="43">
        <v>172</v>
      </c>
      <c r="D2950" s="40" t="s">
        <v>8</v>
      </c>
      <c r="E2950" s="40" t="s">
        <v>1763</v>
      </c>
      <c r="F2950" s="40">
        <v>1</v>
      </c>
      <c r="G2950" s="39">
        <v>3290000</v>
      </c>
      <c r="H2950" s="39">
        <v>3290000</v>
      </c>
      <c r="I2950" s="49">
        <f>VLOOKUP(E2950,'sản phẩm'!$A$2:E3810,5,FALSE)</f>
        <v>2290000</v>
      </c>
    </row>
    <row r="2951" spans="1:9" ht="14.25" customHeight="1">
      <c r="A2951" s="38" t="s">
        <v>4761</v>
      </c>
      <c r="B2951" s="45">
        <v>44909</v>
      </c>
      <c r="C2951" s="43">
        <v>505</v>
      </c>
      <c r="D2951" s="40" t="s">
        <v>8</v>
      </c>
      <c r="E2951" s="40" t="s">
        <v>1781</v>
      </c>
      <c r="F2951" s="40">
        <v>2</v>
      </c>
      <c r="G2951" s="39">
        <v>49990000</v>
      </c>
      <c r="H2951" s="39">
        <v>99980000</v>
      </c>
      <c r="I2951" s="49">
        <f>VLOOKUP(E2951,'sản phẩm'!$A$2:E4745,5,FALSE)</f>
        <v>48990000</v>
      </c>
    </row>
    <row r="2952" spans="1:9" ht="14.25" customHeight="1">
      <c r="A2952" s="38" t="s">
        <v>4762</v>
      </c>
      <c r="B2952" s="45">
        <v>44909</v>
      </c>
      <c r="C2952" s="43">
        <v>581</v>
      </c>
      <c r="D2952" s="40" t="s">
        <v>8</v>
      </c>
      <c r="E2952" s="40" t="s">
        <v>1765</v>
      </c>
      <c r="F2952" s="40">
        <v>2</v>
      </c>
      <c r="G2952" s="39">
        <v>34000000</v>
      </c>
      <c r="H2952" s="39">
        <v>68000000</v>
      </c>
      <c r="I2952" s="49">
        <f>VLOOKUP(E2952,'sản phẩm'!$A$2:E3914,5,FALSE)</f>
        <v>33000000</v>
      </c>
    </row>
    <row r="2953" spans="1:9" ht="14.25" customHeight="1">
      <c r="A2953" s="38" t="s">
        <v>4763</v>
      </c>
      <c r="B2953" s="45">
        <v>44909</v>
      </c>
      <c r="C2953" s="43">
        <v>1333</v>
      </c>
      <c r="D2953" s="40" t="s">
        <v>15</v>
      </c>
      <c r="E2953" s="40" t="s">
        <v>1757</v>
      </c>
      <c r="F2953" s="40">
        <v>2</v>
      </c>
      <c r="G2953" s="39">
        <v>3290000</v>
      </c>
      <c r="H2953" s="39">
        <v>6580000</v>
      </c>
      <c r="I2953" s="49">
        <f>VLOOKUP(E2953,'sản phẩm'!$A$2:E3523,5,FALSE)</f>
        <v>2290000</v>
      </c>
    </row>
    <row r="2954" spans="1:9" ht="14.25" customHeight="1">
      <c r="A2954" s="38" t="s">
        <v>4764</v>
      </c>
      <c r="B2954" s="45">
        <v>44910</v>
      </c>
      <c r="C2954" s="43">
        <v>960</v>
      </c>
      <c r="D2954" s="40" t="s">
        <v>4</v>
      </c>
      <c r="E2954" s="40" t="s">
        <v>1775</v>
      </c>
      <c r="F2954" s="40">
        <v>1</v>
      </c>
      <c r="G2954" s="39">
        <v>29990000</v>
      </c>
      <c r="H2954" s="39">
        <v>29990000</v>
      </c>
      <c r="I2954" s="49">
        <f>VLOOKUP(E2954,'sản phẩm'!$A$2:E4437,5,FALSE)</f>
        <v>28990000</v>
      </c>
    </row>
    <row r="2955" spans="1:9" ht="14.25" customHeight="1">
      <c r="A2955" s="38" t="s">
        <v>4765</v>
      </c>
      <c r="B2955" s="45">
        <v>44910</v>
      </c>
      <c r="C2955" s="43">
        <v>1241</v>
      </c>
      <c r="D2955" s="40" t="s">
        <v>8</v>
      </c>
      <c r="E2955" s="40" t="s">
        <v>1785</v>
      </c>
      <c r="F2955" s="40">
        <v>1</v>
      </c>
      <c r="G2955" s="39">
        <v>16000000</v>
      </c>
      <c r="H2955" s="39">
        <v>16000000</v>
      </c>
      <c r="I2955" s="49">
        <f>VLOOKUP(E2955,'sản phẩm'!$A$2:E4936,5,FALSE)</f>
        <v>15000000</v>
      </c>
    </row>
    <row r="2956" spans="1:9" ht="14.25" customHeight="1">
      <c r="A2956" s="38" t="s">
        <v>4766</v>
      </c>
      <c r="B2956" s="45">
        <v>44910</v>
      </c>
      <c r="C2956" s="43">
        <v>121</v>
      </c>
      <c r="D2956" s="40" t="s">
        <v>8</v>
      </c>
      <c r="E2956" s="40" t="s">
        <v>1803</v>
      </c>
      <c r="F2956" s="40">
        <v>1</v>
      </c>
      <c r="G2956" s="39">
        <v>27990000</v>
      </c>
      <c r="H2956" s="39">
        <v>27990000</v>
      </c>
      <c r="I2956" s="49">
        <f>VLOOKUP(E2956,'sản phẩm'!$A$2:E5839,5,FALSE)</f>
        <v>26990000</v>
      </c>
    </row>
    <row r="2957" spans="1:9" ht="14.25" customHeight="1">
      <c r="A2957" s="38" t="s">
        <v>4767</v>
      </c>
      <c r="B2957" s="45">
        <v>44911</v>
      </c>
      <c r="C2957" s="43">
        <v>848</v>
      </c>
      <c r="D2957" s="40" t="s">
        <v>4</v>
      </c>
      <c r="E2957" s="40" t="s">
        <v>1771</v>
      </c>
      <c r="F2957" s="40">
        <v>2</v>
      </c>
      <c r="G2957" s="39">
        <v>5690000</v>
      </c>
      <c r="H2957" s="39">
        <v>11380000</v>
      </c>
      <c r="I2957" s="49">
        <f>VLOOKUP(E2957,'sản phẩm'!$A$2:E4225,5,FALSE)</f>
        <v>4690000</v>
      </c>
    </row>
    <row r="2958" spans="1:9" ht="14.25" customHeight="1">
      <c r="A2958" s="38" t="s">
        <v>4768</v>
      </c>
      <c r="B2958" s="45">
        <v>44911</v>
      </c>
      <c r="C2958" s="43">
        <v>1214</v>
      </c>
      <c r="D2958" s="40" t="s">
        <v>8</v>
      </c>
      <c r="E2958" s="40" t="s">
        <v>1779</v>
      </c>
      <c r="F2958" s="40">
        <v>1</v>
      </c>
      <c r="G2958" s="39">
        <v>31990000</v>
      </c>
      <c r="H2958" s="39">
        <v>31990000</v>
      </c>
      <c r="I2958" s="49">
        <f>VLOOKUP(E2958,'sản phẩm'!$A$2:E4633,5,FALSE)</f>
        <v>30990000</v>
      </c>
    </row>
    <row r="2959" spans="1:9" ht="14.25" customHeight="1">
      <c r="A2959" s="38" t="s">
        <v>4769</v>
      </c>
      <c r="B2959" s="45">
        <v>44911</v>
      </c>
      <c r="C2959" s="43">
        <v>691</v>
      </c>
      <c r="D2959" s="40" t="s">
        <v>4</v>
      </c>
      <c r="E2959" s="40" t="s">
        <v>1791</v>
      </c>
      <c r="F2959" s="40">
        <v>1</v>
      </c>
      <c r="G2959" s="39">
        <v>9990000</v>
      </c>
      <c r="H2959" s="39">
        <v>9990000</v>
      </c>
      <c r="I2959" s="49">
        <f>VLOOKUP(E2959,'sản phẩm'!$A$2:E5228,5,FALSE)</f>
        <v>8990000</v>
      </c>
    </row>
    <row r="2960" spans="1:9" ht="14.25" customHeight="1">
      <c r="A2960" s="38" t="s">
        <v>4770</v>
      </c>
      <c r="B2960" s="45">
        <v>44912</v>
      </c>
      <c r="C2960" s="43">
        <v>6</v>
      </c>
      <c r="D2960" s="40" t="s">
        <v>8</v>
      </c>
      <c r="E2960" s="40" t="s">
        <v>1803</v>
      </c>
      <c r="F2960" s="40">
        <v>2</v>
      </c>
      <c r="G2960" s="39">
        <v>27990000</v>
      </c>
      <c r="H2960" s="39">
        <v>55980000</v>
      </c>
      <c r="I2960" s="49">
        <f>VLOOKUP(E2960,'sản phẩm'!$A$2:E5840,5,FALSE)</f>
        <v>26990000</v>
      </c>
    </row>
    <row r="2961" spans="1:9" ht="14.25" customHeight="1">
      <c r="A2961" s="38" t="s">
        <v>4771</v>
      </c>
      <c r="B2961" s="45">
        <v>44912</v>
      </c>
      <c r="C2961" s="43">
        <v>1183</v>
      </c>
      <c r="D2961" s="40" t="s">
        <v>15</v>
      </c>
      <c r="E2961" s="40" t="s">
        <v>1801</v>
      </c>
      <c r="F2961" s="40">
        <v>2</v>
      </c>
      <c r="G2961" s="39">
        <v>32990000</v>
      </c>
      <c r="H2961" s="39">
        <v>65980000</v>
      </c>
      <c r="I2961" s="49">
        <f>VLOOKUP(E2961,'sản phẩm'!$A$2:E5743,5,FALSE)</f>
        <v>31990000</v>
      </c>
    </row>
    <row r="2962" spans="1:9" ht="14.25" customHeight="1">
      <c r="A2962" s="38" t="s">
        <v>4772</v>
      </c>
      <c r="B2962" s="45">
        <v>44913</v>
      </c>
      <c r="C2962" s="43">
        <v>1591</v>
      </c>
      <c r="D2962" s="40" t="s">
        <v>8</v>
      </c>
      <c r="E2962" s="40" t="s">
        <v>1757</v>
      </c>
      <c r="F2962" s="40">
        <v>1</v>
      </c>
      <c r="G2962" s="39">
        <v>3290000</v>
      </c>
      <c r="H2962" s="39">
        <v>3290000</v>
      </c>
      <c r="I2962" s="49">
        <f>VLOOKUP(E2962,'sản phẩm'!$A$2:E3524,5,FALSE)</f>
        <v>2290000</v>
      </c>
    </row>
    <row r="2963" spans="1:9" ht="14.25" customHeight="1">
      <c r="A2963" s="38" t="s">
        <v>4773</v>
      </c>
      <c r="B2963" s="45">
        <v>44914</v>
      </c>
      <c r="C2963" s="43">
        <v>1447</v>
      </c>
      <c r="D2963" s="40" t="s">
        <v>8</v>
      </c>
      <c r="E2963" s="40" t="s">
        <v>1781</v>
      </c>
      <c r="F2963" s="40">
        <v>2</v>
      </c>
      <c r="G2963" s="39">
        <v>49990000</v>
      </c>
      <c r="H2963" s="39">
        <v>99980000</v>
      </c>
      <c r="I2963" s="49">
        <f>VLOOKUP(E2963,'sản phẩm'!$A$2:E4746,5,FALSE)</f>
        <v>48990000</v>
      </c>
    </row>
    <row r="2964" spans="1:9" ht="14.25" customHeight="1">
      <c r="A2964" s="38" t="s">
        <v>4774</v>
      </c>
      <c r="B2964" s="45">
        <v>44914</v>
      </c>
      <c r="C2964" s="43">
        <v>352</v>
      </c>
      <c r="D2964" s="40" t="s">
        <v>4</v>
      </c>
      <c r="E2964" s="40" t="s">
        <v>1757</v>
      </c>
      <c r="F2964" s="40">
        <v>1</v>
      </c>
      <c r="G2964" s="39">
        <v>3290000</v>
      </c>
      <c r="H2964" s="39">
        <v>3290000</v>
      </c>
      <c r="I2964" s="49">
        <f>VLOOKUP(E2964,'sản phẩm'!$A$2:E3525,5,FALSE)</f>
        <v>2290000</v>
      </c>
    </row>
    <row r="2965" spans="1:9" ht="14.25" customHeight="1">
      <c r="A2965" s="38" t="s">
        <v>4775</v>
      </c>
      <c r="B2965" s="45">
        <v>44915</v>
      </c>
      <c r="C2965" s="43">
        <v>1246</v>
      </c>
      <c r="D2965" s="40" t="s">
        <v>15</v>
      </c>
      <c r="E2965" s="40" t="s">
        <v>1775</v>
      </c>
      <c r="F2965" s="40">
        <v>2</v>
      </c>
      <c r="G2965" s="39">
        <v>29990000</v>
      </c>
      <c r="H2965" s="39">
        <v>59980000</v>
      </c>
      <c r="I2965" s="49">
        <f>VLOOKUP(E2965,'sản phẩm'!$A$2:E4438,5,FALSE)</f>
        <v>28990000</v>
      </c>
    </row>
    <row r="2966" spans="1:9" ht="14.25" customHeight="1">
      <c r="A2966" s="38" t="s">
        <v>4776</v>
      </c>
      <c r="B2966" s="45">
        <v>44915</v>
      </c>
      <c r="C2966" s="43">
        <v>18</v>
      </c>
      <c r="D2966" s="40" t="s">
        <v>8</v>
      </c>
      <c r="E2966" s="40" t="s">
        <v>1795</v>
      </c>
      <c r="F2966" s="40">
        <v>1</v>
      </c>
      <c r="G2966" s="39">
        <v>34990000</v>
      </c>
      <c r="H2966" s="39">
        <v>34990000</v>
      </c>
      <c r="I2966" s="49">
        <f>VLOOKUP(E2966,'sản phẩm'!$A$2:E5441,5,FALSE)</f>
        <v>33990000</v>
      </c>
    </row>
    <row r="2967" spans="1:9" ht="14.25" customHeight="1">
      <c r="A2967" s="38" t="s">
        <v>4777</v>
      </c>
      <c r="B2967" s="45">
        <v>44915</v>
      </c>
      <c r="C2967" s="43">
        <v>702</v>
      </c>
      <c r="D2967" s="40" t="s">
        <v>8</v>
      </c>
      <c r="E2967" s="40" t="s">
        <v>1803</v>
      </c>
      <c r="F2967" s="40">
        <v>1</v>
      </c>
      <c r="G2967" s="39">
        <v>27990000</v>
      </c>
      <c r="H2967" s="39">
        <v>27990000</v>
      </c>
      <c r="I2967" s="49">
        <f>VLOOKUP(E2967,'sản phẩm'!$A$2:E5841,5,FALSE)</f>
        <v>26990000</v>
      </c>
    </row>
    <row r="2968" spans="1:9" ht="14.25" customHeight="1">
      <c r="A2968" s="38" t="s">
        <v>4778</v>
      </c>
      <c r="B2968" s="45">
        <v>44916</v>
      </c>
      <c r="C2968" s="43">
        <v>855</v>
      </c>
      <c r="D2968" s="40" t="s">
        <v>15</v>
      </c>
      <c r="E2968" s="40" t="s">
        <v>1775</v>
      </c>
      <c r="F2968" s="40">
        <v>1</v>
      </c>
      <c r="G2968" s="39">
        <v>29990000</v>
      </c>
      <c r="H2968" s="39">
        <v>29990000</v>
      </c>
      <c r="I2968" s="49">
        <f>VLOOKUP(E2968,'sản phẩm'!$A$2:E4439,5,FALSE)</f>
        <v>28990000</v>
      </c>
    </row>
    <row r="2969" spans="1:9" ht="14.25" customHeight="1">
      <c r="A2969" s="38" t="s">
        <v>4779</v>
      </c>
      <c r="B2969" s="45">
        <v>44916</v>
      </c>
      <c r="C2969" s="43">
        <v>1568</v>
      </c>
      <c r="D2969" s="40" t="s">
        <v>8</v>
      </c>
      <c r="E2969" s="40" t="s">
        <v>1789</v>
      </c>
      <c r="F2969" s="40">
        <v>1</v>
      </c>
      <c r="G2969" s="39">
        <v>4290000</v>
      </c>
      <c r="H2969" s="39">
        <v>4290000</v>
      </c>
      <c r="I2969" s="49">
        <f>VLOOKUP(E2969,'sản phẩm'!$A$2:E5118,5,FALSE)</f>
        <v>3290000</v>
      </c>
    </row>
    <row r="2970" spans="1:9" ht="14.25" customHeight="1">
      <c r="A2970" s="38" t="s">
        <v>4780</v>
      </c>
      <c r="B2970" s="45">
        <v>44916</v>
      </c>
      <c r="C2970" s="43">
        <v>1535</v>
      </c>
      <c r="D2970" s="40" t="s">
        <v>8</v>
      </c>
      <c r="E2970" s="40" t="s">
        <v>1755</v>
      </c>
      <c r="F2970" s="40">
        <v>2</v>
      </c>
      <c r="G2970" s="39">
        <v>29990000</v>
      </c>
      <c r="H2970" s="39">
        <v>59980000</v>
      </c>
      <c r="I2970" s="49">
        <f>VLOOKUP(E2970,'sản phẩm'!$A$2:E3421,5,FALSE)</f>
        <v>28990000</v>
      </c>
    </row>
    <row r="2971" spans="1:9" ht="14.25" customHeight="1">
      <c r="A2971" s="38" t="s">
        <v>4781</v>
      </c>
      <c r="B2971" s="45">
        <v>44917</v>
      </c>
      <c r="C2971" s="43">
        <v>1646</v>
      </c>
      <c r="D2971" s="40" t="s">
        <v>8</v>
      </c>
      <c r="E2971" s="40" t="s">
        <v>1787</v>
      </c>
      <c r="F2971" s="40">
        <v>1</v>
      </c>
      <c r="G2971" s="39">
        <v>35000000</v>
      </c>
      <c r="H2971" s="39">
        <v>35000000</v>
      </c>
      <c r="I2971" s="49">
        <f>VLOOKUP(E2971,'sản phẩm'!$A$2:E5027,5,FALSE)</f>
        <v>34000000</v>
      </c>
    </row>
    <row r="2972" spans="1:9" ht="14.25" customHeight="1">
      <c r="A2972" s="38" t="s">
        <v>4782</v>
      </c>
      <c r="B2972" s="45">
        <v>44917</v>
      </c>
      <c r="C2972" s="43">
        <v>590</v>
      </c>
      <c r="D2972" s="40" t="s">
        <v>4</v>
      </c>
      <c r="E2972" s="40" t="s">
        <v>1783</v>
      </c>
      <c r="F2972" s="40">
        <v>2</v>
      </c>
      <c r="G2972" s="39">
        <v>31990000</v>
      </c>
      <c r="H2972" s="39">
        <v>63980000</v>
      </c>
      <c r="I2972" s="49">
        <f>VLOOKUP(E2972,'sản phẩm'!$A$2:E4829,5,FALSE)</f>
        <v>30990000</v>
      </c>
    </row>
    <row r="2973" spans="1:9" ht="14.25" customHeight="1">
      <c r="A2973" s="38" t="s">
        <v>4783</v>
      </c>
      <c r="B2973" s="45">
        <v>44917</v>
      </c>
      <c r="C2973" s="43">
        <v>551</v>
      </c>
      <c r="D2973" s="40" t="s">
        <v>8</v>
      </c>
      <c r="E2973" s="40" t="s">
        <v>1791</v>
      </c>
      <c r="F2973" s="40">
        <v>2</v>
      </c>
      <c r="G2973" s="39">
        <v>9990000</v>
      </c>
      <c r="H2973" s="39">
        <v>19980000</v>
      </c>
      <c r="I2973" s="49">
        <f>VLOOKUP(E2973,'sản phẩm'!$A$2:E5229,5,FALSE)</f>
        <v>8990000</v>
      </c>
    </row>
    <row r="2974" spans="1:9" ht="14.25" customHeight="1">
      <c r="A2974" s="38" t="s">
        <v>4784</v>
      </c>
      <c r="B2974" s="45">
        <v>44918</v>
      </c>
      <c r="C2974" s="43">
        <v>665</v>
      </c>
      <c r="D2974" s="40" t="s">
        <v>8</v>
      </c>
      <c r="E2974" s="40" t="s">
        <v>1765</v>
      </c>
      <c r="F2974" s="40">
        <v>1</v>
      </c>
      <c r="G2974" s="39">
        <v>34000000</v>
      </c>
      <c r="H2974" s="39">
        <v>34000000</v>
      </c>
      <c r="I2974" s="49">
        <f>VLOOKUP(E2974,'sản phẩm'!$A$2:E3915,5,FALSE)</f>
        <v>33000000</v>
      </c>
    </row>
    <row r="2975" spans="1:9" ht="14.25" customHeight="1">
      <c r="A2975" s="38" t="s">
        <v>4785</v>
      </c>
      <c r="B2975" s="45">
        <v>44918</v>
      </c>
      <c r="C2975" s="43">
        <v>1035</v>
      </c>
      <c r="D2975" s="40" t="s">
        <v>8</v>
      </c>
      <c r="E2975" s="40" t="s">
        <v>1771</v>
      </c>
      <c r="F2975" s="40">
        <v>1</v>
      </c>
      <c r="G2975" s="39">
        <v>5690000</v>
      </c>
      <c r="H2975" s="39">
        <v>5690000</v>
      </c>
      <c r="I2975" s="49">
        <f>VLOOKUP(E2975,'sản phẩm'!$A$2:E4226,5,FALSE)</f>
        <v>4690000</v>
      </c>
    </row>
    <row r="2976" spans="1:9" ht="14.25" customHeight="1">
      <c r="A2976" s="38" t="s">
        <v>4786</v>
      </c>
      <c r="B2976" s="45">
        <v>44918</v>
      </c>
      <c r="C2976" s="43">
        <v>222</v>
      </c>
      <c r="D2976" s="40" t="s">
        <v>8</v>
      </c>
      <c r="E2976" s="40" t="s">
        <v>1805</v>
      </c>
      <c r="F2976" s="40">
        <v>1</v>
      </c>
      <c r="G2976" s="39">
        <v>69990000</v>
      </c>
      <c r="H2976" s="39">
        <v>69990000</v>
      </c>
      <c r="I2976" s="49">
        <f>VLOOKUP(E2976,'sản phẩm'!$A$2:E5933,5,FALSE)</f>
        <v>68990000</v>
      </c>
    </row>
    <row r="2977" spans="1:9" ht="14.25" customHeight="1">
      <c r="A2977" s="38" t="s">
        <v>4787</v>
      </c>
      <c r="B2977" s="45">
        <v>44919</v>
      </c>
      <c r="C2977" s="43">
        <v>135</v>
      </c>
      <c r="D2977" s="40" t="s">
        <v>15</v>
      </c>
      <c r="E2977" s="40" t="s">
        <v>1797</v>
      </c>
      <c r="F2977" s="40">
        <v>2</v>
      </c>
      <c r="G2977" s="39">
        <v>53990000</v>
      </c>
      <c r="H2977" s="39">
        <v>107980000</v>
      </c>
      <c r="I2977" s="49">
        <f>VLOOKUP(E2977,'sản phẩm'!$A$2:E5548,5,FALSE)</f>
        <v>52990000</v>
      </c>
    </row>
    <row r="2978" spans="1:9" ht="14.25" customHeight="1">
      <c r="A2978" s="38" t="s">
        <v>4788</v>
      </c>
      <c r="B2978" s="45">
        <v>44919</v>
      </c>
      <c r="C2978" s="43">
        <v>34</v>
      </c>
      <c r="D2978" s="40" t="s">
        <v>8</v>
      </c>
      <c r="E2978" s="40" t="s">
        <v>1795</v>
      </c>
      <c r="F2978" s="40">
        <v>1</v>
      </c>
      <c r="G2978" s="39">
        <v>34990000</v>
      </c>
      <c r="H2978" s="39">
        <v>34990000</v>
      </c>
      <c r="I2978" s="49">
        <f>VLOOKUP(E2978,'sản phẩm'!$A$2:E5442,5,FALSE)</f>
        <v>33990000</v>
      </c>
    </row>
    <row r="2979" spans="1:9" ht="14.25" customHeight="1">
      <c r="A2979" s="38" t="s">
        <v>4789</v>
      </c>
      <c r="B2979" s="45">
        <v>44919</v>
      </c>
      <c r="C2979" s="43">
        <v>1510</v>
      </c>
      <c r="D2979" s="40" t="s">
        <v>15</v>
      </c>
      <c r="E2979" s="40" t="s">
        <v>1803</v>
      </c>
      <c r="F2979" s="40">
        <v>2</v>
      </c>
      <c r="G2979" s="39">
        <v>27990000</v>
      </c>
      <c r="H2979" s="39">
        <v>55980000</v>
      </c>
      <c r="I2979" s="49">
        <f>VLOOKUP(E2979,'sản phẩm'!$A$2:E5842,5,FALSE)</f>
        <v>26990000</v>
      </c>
    </row>
    <row r="2980" spans="1:9" ht="14.25" customHeight="1">
      <c r="A2980" s="38" t="s">
        <v>4790</v>
      </c>
      <c r="B2980" s="45">
        <v>44919</v>
      </c>
      <c r="C2980" s="43">
        <v>52</v>
      </c>
      <c r="D2980" s="40" t="s">
        <v>4</v>
      </c>
      <c r="E2980" s="40" t="s">
        <v>1745</v>
      </c>
      <c r="F2980" s="40">
        <v>1</v>
      </c>
      <c r="G2980" s="39">
        <v>6990000</v>
      </c>
      <c r="H2980" s="39">
        <v>6990000</v>
      </c>
      <c r="I2980" s="49">
        <f>VLOOKUP(E2980,'sản phẩm'!$A$2:E3030,5,FALSE)</f>
        <v>5990000</v>
      </c>
    </row>
    <row r="2981" spans="1:9" ht="14.25" customHeight="1">
      <c r="A2981" s="38" t="s">
        <v>4791</v>
      </c>
      <c r="B2981" s="45">
        <v>44920</v>
      </c>
      <c r="C2981" s="43">
        <v>895</v>
      </c>
      <c r="D2981" s="40" t="s">
        <v>8</v>
      </c>
      <c r="E2981" s="40" t="s">
        <v>1765</v>
      </c>
      <c r="F2981" s="40">
        <v>1</v>
      </c>
      <c r="G2981" s="39">
        <v>34000000</v>
      </c>
      <c r="H2981" s="39">
        <v>34000000</v>
      </c>
      <c r="I2981" s="49">
        <f>VLOOKUP(E2981,'sản phẩm'!$A$2:E3916,5,FALSE)</f>
        <v>33000000</v>
      </c>
    </row>
    <row r="2982" spans="1:9" ht="14.25" customHeight="1">
      <c r="A2982" s="38" t="s">
        <v>4792</v>
      </c>
      <c r="B2982" s="45">
        <v>44920</v>
      </c>
      <c r="C2982" s="43">
        <v>298</v>
      </c>
      <c r="D2982" s="40" t="s">
        <v>8</v>
      </c>
      <c r="E2982" s="40" t="s">
        <v>1769</v>
      </c>
      <c r="F2982" s="40">
        <v>2</v>
      </c>
      <c r="G2982" s="39">
        <v>6390000</v>
      </c>
      <c r="H2982" s="39">
        <v>12780000</v>
      </c>
      <c r="I2982" s="49">
        <f>VLOOKUP(E2982,'sản phẩm'!$A$2:E4113,5,FALSE)</f>
        <v>5390000</v>
      </c>
    </row>
    <row r="2983" spans="1:9" ht="14.25" customHeight="1">
      <c r="A2983" s="38" t="s">
        <v>4793</v>
      </c>
      <c r="B2983" s="45">
        <v>44920</v>
      </c>
      <c r="C2983" s="43">
        <v>1087</v>
      </c>
      <c r="D2983" s="40" t="s">
        <v>8</v>
      </c>
      <c r="E2983" s="40" t="s">
        <v>1805</v>
      </c>
      <c r="F2983" s="40">
        <v>1</v>
      </c>
      <c r="G2983" s="39">
        <v>69990000</v>
      </c>
      <c r="H2983" s="39">
        <v>69990000</v>
      </c>
      <c r="I2983" s="49">
        <f>VLOOKUP(E2983,'sản phẩm'!$A$2:E5934,5,FALSE)</f>
        <v>68990000</v>
      </c>
    </row>
    <row r="2984" spans="1:9" ht="14.25" customHeight="1">
      <c r="A2984" s="38" t="s">
        <v>4794</v>
      </c>
      <c r="B2984" s="45">
        <v>44921</v>
      </c>
      <c r="C2984" s="43">
        <v>1009</v>
      </c>
      <c r="D2984" s="40" t="s">
        <v>8</v>
      </c>
      <c r="E2984" s="40" t="s">
        <v>1773</v>
      </c>
      <c r="F2984" s="40">
        <v>1</v>
      </c>
      <c r="G2984" s="39">
        <v>33000000</v>
      </c>
      <c r="H2984" s="39">
        <v>33000000</v>
      </c>
      <c r="I2984" s="49">
        <f>VLOOKUP(E2984,'sản phẩm'!$A$2:E4316,5,FALSE)</f>
        <v>32000000</v>
      </c>
    </row>
    <row r="2985" spans="1:9" ht="14.25" customHeight="1">
      <c r="A2985" s="38" t="s">
        <v>4795</v>
      </c>
      <c r="B2985" s="45">
        <v>44921</v>
      </c>
      <c r="C2985" s="43">
        <v>1025</v>
      </c>
      <c r="D2985" s="40" t="s">
        <v>4</v>
      </c>
      <c r="E2985" s="40" t="s">
        <v>1748</v>
      </c>
      <c r="F2985" s="40">
        <v>1</v>
      </c>
      <c r="G2985" s="39">
        <v>7990000</v>
      </c>
      <c r="H2985" s="39">
        <v>7990000</v>
      </c>
      <c r="I2985" s="49">
        <f>VLOOKUP(E2985,'sản phẩm'!$A$2:E3139,5,FALSE)</f>
        <v>6990000</v>
      </c>
    </row>
    <row r="2986" spans="1:9" ht="14.25" customHeight="1">
      <c r="A2986" s="38" t="s">
        <v>4796</v>
      </c>
      <c r="B2986" s="45">
        <v>44921</v>
      </c>
      <c r="C2986" s="43">
        <v>1644</v>
      </c>
      <c r="D2986" s="40" t="s">
        <v>8</v>
      </c>
      <c r="E2986" s="40" t="s">
        <v>1769</v>
      </c>
      <c r="F2986" s="40">
        <v>2</v>
      </c>
      <c r="G2986" s="39">
        <v>6390000</v>
      </c>
      <c r="H2986" s="39">
        <v>12780000</v>
      </c>
      <c r="I2986" s="49">
        <f>VLOOKUP(E2986,'sản phẩm'!$A$2:E4114,5,FALSE)</f>
        <v>5390000</v>
      </c>
    </row>
    <row r="2987" spans="1:9" ht="14.25" customHeight="1">
      <c r="A2987" s="38" t="s">
        <v>4797</v>
      </c>
      <c r="B2987" s="45">
        <v>44922</v>
      </c>
      <c r="C2987" s="43">
        <v>1547</v>
      </c>
      <c r="D2987" s="40" t="s">
        <v>8</v>
      </c>
      <c r="E2987" s="40" t="s">
        <v>1767</v>
      </c>
      <c r="F2987" s="40">
        <v>1</v>
      </c>
      <c r="G2987" s="39">
        <v>19990000</v>
      </c>
      <c r="H2987" s="39">
        <v>19990000</v>
      </c>
      <c r="I2987" s="49">
        <f>VLOOKUP(E2987,'sản phẩm'!$A$2:E4024,5,FALSE)</f>
        <v>18990000</v>
      </c>
    </row>
    <row r="2988" spans="1:9" ht="14.25" customHeight="1">
      <c r="A2988" s="38" t="s">
        <v>4798</v>
      </c>
      <c r="B2988" s="45">
        <v>44922</v>
      </c>
      <c r="C2988" s="43">
        <v>1099</v>
      </c>
      <c r="D2988" s="40" t="s">
        <v>8</v>
      </c>
      <c r="E2988" s="40" t="s">
        <v>1787</v>
      </c>
      <c r="F2988" s="40">
        <v>1</v>
      </c>
      <c r="G2988" s="39">
        <v>35000000</v>
      </c>
      <c r="H2988" s="39">
        <v>35000000</v>
      </c>
      <c r="I2988" s="49">
        <f>VLOOKUP(E2988,'sản phẩm'!$A$2:E5028,5,FALSE)</f>
        <v>34000000</v>
      </c>
    </row>
    <row r="2989" spans="1:9" ht="14.25" customHeight="1">
      <c r="A2989" s="38" t="s">
        <v>4799</v>
      </c>
      <c r="B2989" s="45">
        <v>44922</v>
      </c>
      <c r="C2989" s="43">
        <v>943</v>
      </c>
      <c r="D2989" s="40" t="s">
        <v>15</v>
      </c>
      <c r="E2989" s="40" t="s">
        <v>1785</v>
      </c>
      <c r="F2989" s="40">
        <v>2</v>
      </c>
      <c r="G2989" s="39">
        <v>16000000</v>
      </c>
      <c r="H2989" s="39">
        <v>32000000</v>
      </c>
      <c r="I2989" s="49">
        <f>VLOOKUP(E2989,'sản phẩm'!$A$2:E4937,5,FALSE)</f>
        <v>15000000</v>
      </c>
    </row>
    <row r="2990" spans="1:9" ht="14.25" customHeight="1">
      <c r="A2990" s="38" t="s">
        <v>4800</v>
      </c>
      <c r="B2990" s="45">
        <v>44923</v>
      </c>
      <c r="C2990" s="43">
        <v>1215</v>
      </c>
      <c r="D2990" s="40" t="s">
        <v>15</v>
      </c>
      <c r="E2990" s="40" t="s">
        <v>1767</v>
      </c>
      <c r="F2990" s="40">
        <v>2</v>
      </c>
      <c r="G2990" s="39">
        <v>19990000</v>
      </c>
      <c r="H2990" s="39">
        <v>39980000</v>
      </c>
      <c r="I2990" s="49">
        <f>VLOOKUP(E2990,'sản phẩm'!$A$2:E4025,5,FALSE)</f>
        <v>18990000</v>
      </c>
    </row>
    <row r="2991" spans="1:9" ht="14.25" customHeight="1">
      <c r="A2991" s="38" t="s">
        <v>4801</v>
      </c>
      <c r="B2991" s="45">
        <v>44923</v>
      </c>
      <c r="C2991" s="43">
        <v>668</v>
      </c>
      <c r="D2991" s="40" t="s">
        <v>8</v>
      </c>
      <c r="E2991" s="40" t="s">
        <v>1779</v>
      </c>
      <c r="F2991" s="40">
        <v>1</v>
      </c>
      <c r="G2991" s="39">
        <v>31990000</v>
      </c>
      <c r="H2991" s="39">
        <v>31990000</v>
      </c>
      <c r="I2991" s="49">
        <f>VLOOKUP(E2991,'sản phẩm'!$A$2:E4634,5,FALSE)</f>
        <v>30990000</v>
      </c>
    </row>
    <row r="2992" spans="1:9" ht="14.25" customHeight="1">
      <c r="A2992" s="38" t="s">
        <v>4802</v>
      </c>
      <c r="B2992" s="45">
        <v>44923</v>
      </c>
      <c r="C2992" s="43">
        <v>678</v>
      </c>
      <c r="D2992" s="40" t="s">
        <v>8</v>
      </c>
      <c r="E2992" s="40" t="s">
        <v>1771</v>
      </c>
      <c r="F2992" s="40">
        <v>2</v>
      </c>
      <c r="G2992" s="39">
        <v>5690000</v>
      </c>
      <c r="H2992" s="39">
        <v>11380000</v>
      </c>
      <c r="I2992" s="49">
        <f>VLOOKUP(E2992,'sản phẩm'!$A$2:E4227,5,FALSE)</f>
        <v>4690000</v>
      </c>
    </row>
    <row r="2993" spans="1:9" ht="14.25" customHeight="1">
      <c r="A2993" s="38" t="s">
        <v>4803</v>
      </c>
      <c r="B2993" s="45">
        <v>44924</v>
      </c>
      <c r="C2993" s="43">
        <v>2</v>
      </c>
      <c r="D2993" s="40" t="s">
        <v>15</v>
      </c>
      <c r="E2993" s="40" t="s">
        <v>1793</v>
      </c>
      <c r="F2993" s="40">
        <v>1</v>
      </c>
      <c r="G2993" s="39">
        <v>29990000</v>
      </c>
      <c r="H2993" s="39">
        <v>29990000</v>
      </c>
      <c r="I2993" s="49">
        <f>VLOOKUP(E2993,'sản phẩm'!$A$2:E5338,5,FALSE)</f>
        <v>28990000</v>
      </c>
    </row>
    <row r="2994" spans="1:9" ht="14.25" customHeight="1">
      <c r="A2994" s="38" t="s">
        <v>4804</v>
      </c>
      <c r="B2994" s="45">
        <v>44924</v>
      </c>
      <c r="C2994" s="43">
        <v>1212</v>
      </c>
      <c r="D2994" s="40" t="s">
        <v>15</v>
      </c>
      <c r="E2994" s="40" t="s">
        <v>1793</v>
      </c>
      <c r="F2994" s="40">
        <v>2</v>
      </c>
      <c r="G2994" s="39">
        <v>29990000</v>
      </c>
      <c r="H2994" s="39">
        <v>59980000</v>
      </c>
      <c r="I2994" s="49">
        <f>VLOOKUP(E2994,'sản phẩm'!$A$2:E5339,5,FALSE)</f>
        <v>28990000</v>
      </c>
    </row>
    <row r="2995" spans="1:9" ht="14.25" customHeight="1">
      <c r="A2995" s="38" t="s">
        <v>4805</v>
      </c>
      <c r="B2995" s="45">
        <v>44924</v>
      </c>
      <c r="C2995" s="43">
        <v>140</v>
      </c>
      <c r="D2995" s="40" t="s">
        <v>8</v>
      </c>
      <c r="E2995" s="40" t="s">
        <v>1773</v>
      </c>
      <c r="F2995" s="40">
        <v>1</v>
      </c>
      <c r="G2995" s="39">
        <v>33000000</v>
      </c>
      <c r="H2995" s="39">
        <v>33000000</v>
      </c>
      <c r="I2995" s="49">
        <f>VLOOKUP(E2995,'sản phẩm'!$A$2:E4317,5,FALSE)</f>
        <v>32000000</v>
      </c>
    </row>
    <row r="2996" spans="1:9" ht="14.25" customHeight="1">
      <c r="A2996" s="38" t="s">
        <v>4806</v>
      </c>
      <c r="B2996" s="45">
        <v>44925</v>
      </c>
      <c r="C2996" s="43">
        <v>148</v>
      </c>
      <c r="D2996" s="40" t="s">
        <v>8</v>
      </c>
      <c r="E2996" s="40" t="s">
        <v>1799</v>
      </c>
      <c r="F2996" s="40">
        <v>2</v>
      </c>
      <c r="G2996" s="39">
        <v>22990000</v>
      </c>
      <c r="H2996" s="39">
        <v>45980000</v>
      </c>
      <c r="I2996" s="49">
        <f>VLOOKUP(E2996,'sản phẩm'!$A$2:E5634,5,FALSE)</f>
        <v>21990000</v>
      </c>
    </row>
    <row r="2997" spans="1:9" ht="14.25" customHeight="1">
      <c r="A2997" s="38" t="s">
        <v>4807</v>
      </c>
      <c r="B2997" s="45">
        <v>44925</v>
      </c>
      <c r="C2997" s="43">
        <v>953</v>
      </c>
      <c r="D2997" s="40" t="s">
        <v>8</v>
      </c>
      <c r="E2997" s="40" t="s">
        <v>1773</v>
      </c>
      <c r="F2997" s="40">
        <v>1</v>
      </c>
      <c r="G2997" s="39">
        <v>33000000</v>
      </c>
      <c r="H2997" s="39">
        <v>33000000</v>
      </c>
      <c r="I2997" s="49">
        <f>VLOOKUP(E2997,'sản phẩm'!$A$2:E4318,5,FALSE)</f>
        <v>32000000</v>
      </c>
    </row>
    <row r="2998" spans="1:9" ht="14.25" customHeight="1">
      <c r="A2998" s="38" t="s">
        <v>4808</v>
      </c>
      <c r="B2998" s="45">
        <v>44925</v>
      </c>
      <c r="C2998" s="43">
        <v>875</v>
      </c>
      <c r="D2998" s="40" t="s">
        <v>4</v>
      </c>
      <c r="E2998" s="40" t="s">
        <v>1791</v>
      </c>
      <c r="F2998" s="40">
        <v>1</v>
      </c>
      <c r="G2998" s="39">
        <v>9990000</v>
      </c>
      <c r="H2998" s="39">
        <v>9990000</v>
      </c>
      <c r="I2998" s="49">
        <f>VLOOKUP(E2998,'sản phẩm'!$A$2:E5230,5,FALSE)</f>
        <v>8990000</v>
      </c>
    </row>
    <row r="2999" spans="1:9" ht="14.25" customHeight="1">
      <c r="A2999" s="38" t="s">
        <v>4809</v>
      </c>
      <c r="B2999" s="45">
        <v>44926</v>
      </c>
      <c r="C2999" s="43">
        <v>719</v>
      </c>
      <c r="D2999" s="40" t="s">
        <v>8</v>
      </c>
      <c r="E2999" s="40" t="s">
        <v>1783</v>
      </c>
      <c r="F2999" s="40">
        <v>1</v>
      </c>
      <c r="G2999" s="39">
        <v>31990000</v>
      </c>
      <c r="H2999" s="39">
        <v>31990000</v>
      </c>
      <c r="I2999" s="49">
        <f>VLOOKUP(E2999,'sản phẩm'!$A$2:E4830,5,FALSE)</f>
        <v>30990000</v>
      </c>
    </row>
    <row r="3000" spans="1:9" ht="14.25" customHeight="1">
      <c r="A3000" s="38" t="s">
        <v>4810</v>
      </c>
      <c r="B3000" s="45">
        <v>44926</v>
      </c>
      <c r="C3000" s="43">
        <v>543</v>
      </c>
      <c r="D3000" s="40" t="s">
        <v>8</v>
      </c>
      <c r="E3000" s="40" t="s">
        <v>1769</v>
      </c>
      <c r="F3000" s="40">
        <v>2</v>
      </c>
      <c r="G3000" s="39">
        <v>6390000</v>
      </c>
      <c r="H3000" s="39">
        <v>12780000</v>
      </c>
      <c r="I3000" s="49">
        <f>VLOOKUP(E3000,'sản phẩm'!$A$2:E4115,5,FALSE)</f>
        <v>5390000</v>
      </c>
    </row>
    <row r="3001" spans="1:9" ht="14.25" customHeight="1">
      <c r="A3001" s="38" t="s">
        <v>4811</v>
      </c>
      <c r="B3001" s="45">
        <v>44926</v>
      </c>
      <c r="C3001" s="43">
        <v>541</v>
      </c>
      <c r="D3001" s="40" t="s">
        <v>15</v>
      </c>
      <c r="E3001" s="40" t="s">
        <v>1771</v>
      </c>
      <c r="F3001" s="40">
        <v>1</v>
      </c>
      <c r="G3001" s="39">
        <v>5690000</v>
      </c>
      <c r="H3001" s="39">
        <v>5690000</v>
      </c>
      <c r="I3001" s="51">
        <f>VLOOKUP(E3001,'sản phẩm'!$A$2:E4228,5,FALSE)</f>
        <v>4690000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150"/>
  <sheetViews>
    <sheetView topLeftCell="B1" workbookViewId="0">
      <selection activeCell="E7" sqref="E7"/>
    </sheetView>
  </sheetViews>
  <sheetFormatPr defaultColWidth="12.625" defaultRowHeight="15" customHeight="1"/>
  <cols>
    <col min="1" max="1" width="15.625" style="20" customWidth="1"/>
    <col min="2" max="2" width="13.5" style="21" customWidth="1"/>
    <col min="3" max="3" width="12.25" style="21" customWidth="1"/>
    <col min="4" max="4" width="27.25" style="4" bestFit="1" customWidth="1"/>
    <col min="5" max="5" width="10.75" style="21" bestFit="1" customWidth="1"/>
    <col min="6" max="6" width="17" style="3" customWidth="1"/>
    <col min="7" max="7" width="13.375" style="21" customWidth="1"/>
    <col min="8" max="16384" width="12.625" style="3"/>
  </cols>
  <sheetData>
    <row r="1" spans="1:7">
      <c r="A1" s="22" t="s">
        <v>4812</v>
      </c>
      <c r="B1" s="24" t="s">
        <v>1809</v>
      </c>
      <c r="C1" s="24" t="s">
        <v>1740</v>
      </c>
      <c r="D1" s="23" t="s">
        <v>1741</v>
      </c>
      <c r="E1" s="24" t="s">
        <v>4815</v>
      </c>
      <c r="F1" s="24" t="s">
        <v>4816</v>
      </c>
      <c r="G1" s="25" t="s">
        <v>4817</v>
      </c>
    </row>
    <row r="2" spans="1:7" ht="14.25">
      <c r="A2" s="26">
        <v>44564</v>
      </c>
      <c r="B2" s="28" t="s">
        <v>15</v>
      </c>
      <c r="C2" s="28" t="s">
        <v>1771</v>
      </c>
      <c r="D2" s="27" t="s">
        <v>1772</v>
      </c>
      <c r="E2" s="28">
        <v>51</v>
      </c>
      <c r="F2" s="28" t="s">
        <v>4813</v>
      </c>
      <c r="G2" s="29">
        <v>51</v>
      </c>
    </row>
    <row r="3" spans="1:7" ht="15.75" customHeight="1">
      <c r="A3" s="30">
        <v>44564</v>
      </c>
      <c r="B3" s="32" t="s">
        <v>15</v>
      </c>
      <c r="C3" s="32" t="s">
        <v>1779</v>
      </c>
      <c r="D3" s="31" t="s">
        <v>1780</v>
      </c>
      <c r="E3" s="32">
        <v>52</v>
      </c>
      <c r="F3" s="32" t="s">
        <v>4813</v>
      </c>
      <c r="G3" s="33">
        <v>52</v>
      </c>
    </row>
    <row r="4" spans="1:7" ht="15.75" customHeight="1">
      <c r="A4" s="26">
        <v>44564</v>
      </c>
      <c r="B4" s="28" t="s">
        <v>15</v>
      </c>
      <c r="C4" s="28" t="s">
        <v>1795</v>
      </c>
      <c r="D4" s="27" t="s">
        <v>1796</v>
      </c>
      <c r="E4" s="28">
        <v>56</v>
      </c>
      <c r="F4" s="28" t="s">
        <v>4813</v>
      </c>
      <c r="G4" s="29">
        <v>56</v>
      </c>
    </row>
    <row r="5" spans="1:7" ht="15.75" customHeight="1">
      <c r="A5" s="30">
        <v>44564</v>
      </c>
      <c r="B5" s="32" t="s">
        <v>15</v>
      </c>
      <c r="C5" s="32" t="s">
        <v>1757</v>
      </c>
      <c r="D5" s="31" t="s">
        <v>1758</v>
      </c>
      <c r="E5" s="32">
        <v>56</v>
      </c>
      <c r="F5" s="32" t="s">
        <v>4813</v>
      </c>
      <c r="G5" s="33">
        <v>56</v>
      </c>
    </row>
    <row r="6" spans="1:7" ht="15.75" customHeight="1">
      <c r="A6" s="26">
        <v>44564</v>
      </c>
      <c r="B6" s="28" t="s">
        <v>15</v>
      </c>
      <c r="C6" s="28" t="s">
        <v>1801</v>
      </c>
      <c r="D6" s="27" t="s">
        <v>1802</v>
      </c>
      <c r="E6" s="28">
        <v>57</v>
      </c>
      <c r="F6" s="28" t="s">
        <v>4813</v>
      </c>
      <c r="G6" s="29">
        <v>57</v>
      </c>
    </row>
    <row r="7" spans="1:7" ht="15.75" customHeight="1">
      <c r="A7" s="30">
        <v>44564</v>
      </c>
      <c r="B7" s="32" t="s">
        <v>15</v>
      </c>
      <c r="C7" s="32" t="s">
        <v>1803</v>
      </c>
      <c r="D7" s="31" t="s">
        <v>1804</v>
      </c>
      <c r="E7" s="32">
        <v>57</v>
      </c>
      <c r="F7" s="32" t="s">
        <v>4813</v>
      </c>
      <c r="G7" s="33">
        <v>57</v>
      </c>
    </row>
    <row r="8" spans="1:7" ht="15.75" customHeight="1">
      <c r="A8" s="26">
        <v>44564</v>
      </c>
      <c r="B8" s="28" t="s">
        <v>15</v>
      </c>
      <c r="C8" s="28" t="s">
        <v>1791</v>
      </c>
      <c r="D8" s="27" t="s">
        <v>1792</v>
      </c>
      <c r="E8" s="28">
        <v>58</v>
      </c>
      <c r="F8" s="28" t="s">
        <v>4813</v>
      </c>
      <c r="G8" s="29">
        <v>58</v>
      </c>
    </row>
    <row r="9" spans="1:7" ht="15.75" customHeight="1">
      <c r="A9" s="30">
        <v>44564</v>
      </c>
      <c r="B9" s="32" t="s">
        <v>15</v>
      </c>
      <c r="C9" s="32" t="s">
        <v>1783</v>
      </c>
      <c r="D9" s="31" t="s">
        <v>1784</v>
      </c>
      <c r="E9" s="32">
        <v>58</v>
      </c>
      <c r="F9" s="32" t="s">
        <v>4813</v>
      </c>
      <c r="G9" s="33">
        <v>58</v>
      </c>
    </row>
    <row r="10" spans="1:7" ht="15.75" customHeight="1">
      <c r="A10" s="26">
        <v>44564</v>
      </c>
      <c r="B10" s="28" t="s">
        <v>15</v>
      </c>
      <c r="C10" s="28" t="s">
        <v>1769</v>
      </c>
      <c r="D10" s="27" t="s">
        <v>1770</v>
      </c>
      <c r="E10" s="28">
        <v>59</v>
      </c>
      <c r="F10" s="28" t="s">
        <v>4813</v>
      </c>
      <c r="G10" s="29">
        <v>59</v>
      </c>
    </row>
    <row r="11" spans="1:7" ht="15.75" customHeight="1">
      <c r="A11" s="30">
        <v>44564</v>
      </c>
      <c r="B11" s="32" t="s">
        <v>15</v>
      </c>
      <c r="C11" s="32" t="s">
        <v>1797</v>
      </c>
      <c r="D11" s="31" t="s">
        <v>1798</v>
      </c>
      <c r="E11" s="32">
        <v>62</v>
      </c>
      <c r="F11" s="32" t="s">
        <v>4813</v>
      </c>
      <c r="G11" s="33">
        <v>62</v>
      </c>
    </row>
    <row r="12" spans="1:7" ht="15.75" customHeight="1">
      <c r="A12" s="26">
        <v>44564</v>
      </c>
      <c r="B12" s="28" t="s">
        <v>15</v>
      </c>
      <c r="C12" s="28" t="s">
        <v>1759</v>
      </c>
      <c r="D12" s="27" t="s">
        <v>1760</v>
      </c>
      <c r="E12" s="28">
        <v>64</v>
      </c>
      <c r="F12" s="28" t="s">
        <v>4813</v>
      </c>
      <c r="G12" s="29">
        <v>64</v>
      </c>
    </row>
    <row r="13" spans="1:7" ht="15.75" customHeight="1">
      <c r="A13" s="30">
        <v>44564</v>
      </c>
      <c r="B13" s="32" t="s">
        <v>15</v>
      </c>
      <c r="C13" s="32" t="s">
        <v>1767</v>
      </c>
      <c r="D13" s="31" t="s">
        <v>1768</v>
      </c>
      <c r="E13" s="32">
        <v>65</v>
      </c>
      <c r="F13" s="32" t="s">
        <v>4813</v>
      </c>
      <c r="G13" s="33">
        <v>65</v>
      </c>
    </row>
    <row r="14" spans="1:7" ht="15.75" customHeight="1">
      <c r="A14" s="26">
        <v>44564</v>
      </c>
      <c r="B14" s="28" t="s">
        <v>15</v>
      </c>
      <c r="C14" s="28" t="s">
        <v>1773</v>
      </c>
      <c r="D14" s="27" t="s">
        <v>1774</v>
      </c>
      <c r="E14" s="28">
        <v>66</v>
      </c>
      <c r="F14" s="28" t="s">
        <v>4813</v>
      </c>
      <c r="G14" s="29">
        <v>66</v>
      </c>
    </row>
    <row r="15" spans="1:7" ht="15.75" customHeight="1">
      <c r="A15" s="30">
        <v>44564</v>
      </c>
      <c r="B15" s="32" t="s">
        <v>15</v>
      </c>
      <c r="C15" s="32" t="s">
        <v>1748</v>
      </c>
      <c r="D15" s="31" t="s">
        <v>1749</v>
      </c>
      <c r="E15" s="32">
        <v>68</v>
      </c>
      <c r="F15" s="32" t="s">
        <v>4813</v>
      </c>
      <c r="G15" s="33">
        <v>68</v>
      </c>
    </row>
    <row r="16" spans="1:7" ht="15.75" customHeight="1">
      <c r="A16" s="26">
        <v>44564</v>
      </c>
      <c r="B16" s="28" t="s">
        <v>15</v>
      </c>
      <c r="C16" s="28" t="s">
        <v>1805</v>
      </c>
      <c r="D16" s="27" t="s">
        <v>1806</v>
      </c>
      <c r="E16" s="28">
        <v>68</v>
      </c>
      <c r="F16" s="28" t="s">
        <v>4813</v>
      </c>
      <c r="G16" s="29">
        <v>68</v>
      </c>
    </row>
    <row r="17" spans="1:7" ht="15.75" customHeight="1">
      <c r="A17" s="30">
        <v>44564</v>
      </c>
      <c r="B17" s="32" t="s">
        <v>15</v>
      </c>
      <c r="C17" s="32" t="s">
        <v>1755</v>
      </c>
      <c r="D17" s="31" t="s">
        <v>1756</v>
      </c>
      <c r="E17" s="32">
        <v>69</v>
      </c>
      <c r="F17" s="32" t="s">
        <v>4813</v>
      </c>
      <c r="G17" s="33">
        <v>69</v>
      </c>
    </row>
    <row r="18" spans="1:7" ht="15.75" customHeight="1">
      <c r="A18" s="26">
        <v>44564</v>
      </c>
      <c r="B18" s="28" t="s">
        <v>15</v>
      </c>
      <c r="C18" s="28" t="s">
        <v>1753</v>
      </c>
      <c r="D18" s="27" t="s">
        <v>1754</v>
      </c>
      <c r="E18" s="28">
        <v>70</v>
      </c>
      <c r="F18" s="28" t="s">
        <v>4813</v>
      </c>
      <c r="G18" s="29">
        <v>70</v>
      </c>
    </row>
    <row r="19" spans="1:7" ht="15.75" customHeight="1">
      <c r="A19" s="30">
        <v>44564</v>
      </c>
      <c r="B19" s="32" t="s">
        <v>15</v>
      </c>
      <c r="C19" s="32" t="s">
        <v>1799</v>
      </c>
      <c r="D19" s="31" t="s">
        <v>1800</v>
      </c>
      <c r="E19" s="32">
        <v>70</v>
      </c>
      <c r="F19" s="32" t="s">
        <v>4813</v>
      </c>
      <c r="G19" s="33">
        <v>70</v>
      </c>
    </row>
    <row r="20" spans="1:7" ht="15.75" customHeight="1">
      <c r="A20" s="26">
        <v>44564</v>
      </c>
      <c r="B20" s="28" t="s">
        <v>15</v>
      </c>
      <c r="C20" s="28" t="s">
        <v>1793</v>
      </c>
      <c r="D20" s="27" t="s">
        <v>1794</v>
      </c>
      <c r="E20" s="28">
        <v>72</v>
      </c>
      <c r="F20" s="28" t="s">
        <v>4813</v>
      </c>
      <c r="G20" s="29">
        <v>72</v>
      </c>
    </row>
    <row r="21" spans="1:7" ht="15.75" customHeight="1">
      <c r="A21" s="30">
        <v>44564</v>
      </c>
      <c r="B21" s="32" t="s">
        <v>15</v>
      </c>
      <c r="C21" s="32" t="s">
        <v>1775</v>
      </c>
      <c r="D21" s="31" t="s">
        <v>1776</v>
      </c>
      <c r="E21" s="32">
        <v>73</v>
      </c>
      <c r="F21" s="32" t="s">
        <v>4813</v>
      </c>
      <c r="G21" s="33">
        <v>73</v>
      </c>
    </row>
    <row r="22" spans="1:7" ht="15.75" customHeight="1">
      <c r="A22" s="26">
        <v>44564</v>
      </c>
      <c r="B22" s="28" t="s">
        <v>15</v>
      </c>
      <c r="C22" s="28" t="s">
        <v>1789</v>
      </c>
      <c r="D22" s="27" t="s">
        <v>1790</v>
      </c>
      <c r="E22" s="28">
        <v>73</v>
      </c>
      <c r="F22" s="28" t="s">
        <v>4813</v>
      </c>
      <c r="G22" s="29">
        <v>73</v>
      </c>
    </row>
    <row r="23" spans="1:7" ht="15.75" customHeight="1">
      <c r="A23" s="30">
        <v>44564</v>
      </c>
      <c r="B23" s="32" t="s">
        <v>15</v>
      </c>
      <c r="C23" s="32" t="s">
        <v>1750</v>
      </c>
      <c r="D23" s="31" t="s">
        <v>1751</v>
      </c>
      <c r="E23" s="32">
        <v>74</v>
      </c>
      <c r="F23" s="32" t="s">
        <v>4813</v>
      </c>
      <c r="G23" s="33">
        <v>74</v>
      </c>
    </row>
    <row r="24" spans="1:7" ht="15.75" customHeight="1">
      <c r="A24" s="26">
        <v>44564</v>
      </c>
      <c r="B24" s="28" t="s">
        <v>15</v>
      </c>
      <c r="C24" s="28" t="s">
        <v>1765</v>
      </c>
      <c r="D24" s="27" t="s">
        <v>1766</v>
      </c>
      <c r="E24" s="28">
        <v>74</v>
      </c>
      <c r="F24" s="28" t="s">
        <v>4813</v>
      </c>
      <c r="G24" s="29">
        <v>74</v>
      </c>
    </row>
    <row r="25" spans="1:7" ht="15.75" customHeight="1">
      <c r="A25" s="30">
        <v>44564</v>
      </c>
      <c r="B25" s="32" t="s">
        <v>15</v>
      </c>
      <c r="C25" s="32" t="s">
        <v>1745</v>
      </c>
      <c r="D25" s="31" t="s">
        <v>1746</v>
      </c>
      <c r="E25" s="32">
        <v>75</v>
      </c>
      <c r="F25" s="32" t="s">
        <v>4813</v>
      </c>
      <c r="G25" s="33">
        <v>75</v>
      </c>
    </row>
    <row r="26" spans="1:7" ht="15.75" customHeight="1">
      <c r="A26" s="26">
        <v>44564</v>
      </c>
      <c r="B26" s="28" t="s">
        <v>15</v>
      </c>
      <c r="C26" s="28" t="s">
        <v>1787</v>
      </c>
      <c r="D26" s="27" t="s">
        <v>1788</v>
      </c>
      <c r="E26" s="28">
        <v>78</v>
      </c>
      <c r="F26" s="28" t="s">
        <v>4813</v>
      </c>
      <c r="G26" s="29">
        <v>78</v>
      </c>
    </row>
    <row r="27" spans="1:7" ht="15.75" customHeight="1">
      <c r="A27" s="30">
        <v>44564</v>
      </c>
      <c r="B27" s="32" t="s">
        <v>15</v>
      </c>
      <c r="C27" s="32" t="s">
        <v>1785</v>
      </c>
      <c r="D27" s="31" t="s">
        <v>1786</v>
      </c>
      <c r="E27" s="32">
        <v>81</v>
      </c>
      <c r="F27" s="32" t="s">
        <v>4813</v>
      </c>
      <c r="G27" s="33">
        <v>81</v>
      </c>
    </row>
    <row r="28" spans="1:7" ht="15.75" customHeight="1">
      <c r="A28" s="26">
        <v>44564</v>
      </c>
      <c r="B28" s="28" t="s">
        <v>15</v>
      </c>
      <c r="C28" s="28" t="s">
        <v>1763</v>
      </c>
      <c r="D28" s="27" t="s">
        <v>1764</v>
      </c>
      <c r="E28" s="28">
        <v>81</v>
      </c>
      <c r="F28" s="28" t="s">
        <v>4813</v>
      </c>
      <c r="G28" s="29">
        <v>81</v>
      </c>
    </row>
    <row r="29" spans="1:7" ht="15.75" customHeight="1">
      <c r="A29" s="30">
        <v>44564</v>
      </c>
      <c r="B29" s="32" t="s">
        <v>15</v>
      </c>
      <c r="C29" s="32" t="s">
        <v>1761</v>
      </c>
      <c r="D29" s="31" t="s">
        <v>1762</v>
      </c>
      <c r="E29" s="32">
        <v>82</v>
      </c>
      <c r="F29" s="32" t="s">
        <v>4813</v>
      </c>
      <c r="G29" s="33">
        <v>82</v>
      </c>
    </row>
    <row r="30" spans="1:7" ht="15.75" customHeight="1">
      <c r="A30" s="26">
        <v>44564</v>
      </c>
      <c r="B30" s="28" t="s">
        <v>15</v>
      </c>
      <c r="C30" s="28" t="s">
        <v>1777</v>
      </c>
      <c r="D30" s="27" t="s">
        <v>1778</v>
      </c>
      <c r="E30" s="28">
        <v>84</v>
      </c>
      <c r="F30" s="28" t="s">
        <v>4813</v>
      </c>
      <c r="G30" s="29">
        <v>84</v>
      </c>
    </row>
    <row r="31" spans="1:7" ht="15.75" customHeight="1">
      <c r="A31" s="30">
        <v>44564</v>
      </c>
      <c r="B31" s="32" t="s">
        <v>15</v>
      </c>
      <c r="C31" s="32" t="s">
        <v>1781</v>
      </c>
      <c r="D31" s="31" t="s">
        <v>1782</v>
      </c>
      <c r="E31" s="32">
        <v>86</v>
      </c>
      <c r="F31" s="32" t="s">
        <v>4813</v>
      </c>
      <c r="G31" s="33">
        <v>86</v>
      </c>
    </row>
    <row r="32" spans="1:7" ht="15.75" customHeight="1">
      <c r="A32" s="26">
        <v>44566</v>
      </c>
      <c r="B32" s="28" t="s">
        <v>4</v>
      </c>
      <c r="C32" s="28" t="s">
        <v>1745</v>
      </c>
      <c r="D32" s="27" t="s">
        <v>1746</v>
      </c>
      <c r="E32" s="28">
        <v>60</v>
      </c>
      <c r="F32" s="28" t="s">
        <v>4813</v>
      </c>
      <c r="G32" s="29">
        <v>60</v>
      </c>
    </row>
    <row r="33" spans="1:7" ht="15.75" customHeight="1">
      <c r="A33" s="30">
        <v>44566</v>
      </c>
      <c r="B33" s="32" t="s">
        <v>4</v>
      </c>
      <c r="C33" s="32" t="s">
        <v>1761</v>
      </c>
      <c r="D33" s="31" t="s">
        <v>1762</v>
      </c>
      <c r="E33" s="32">
        <v>51</v>
      </c>
      <c r="F33" s="32" t="s">
        <v>4813</v>
      </c>
      <c r="G33" s="33">
        <v>51</v>
      </c>
    </row>
    <row r="34" spans="1:7" ht="15.75" customHeight="1">
      <c r="A34" s="26">
        <v>44566</v>
      </c>
      <c r="B34" s="28" t="s">
        <v>11</v>
      </c>
      <c r="C34" s="28" t="s">
        <v>1781</v>
      </c>
      <c r="D34" s="27" t="s">
        <v>1782</v>
      </c>
      <c r="E34" s="28">
        <v>65</v>
      </c>
      <c r="F34" s="28" t="s">
        <v>4813</v>
      </c>
      <c r="G34" s="29">
        <v>65</v>
      </c>
    </row>
    <row r="35" spans="1:7" ht="15.75" customHeight="1">
      <c r="A35" s="30">
        <v>44566</v>
      </c>
      <c r="B35" s="32" t="s">
        <v>11</v>
      </c>
      <c r="C35" s="32" t="s">
        <v>1761</v>
      </c>
      <c r="D35" s="31" t="s">
        <v>1762</v>
      </c>
      <c r="E35" s="32">
        <v>64</v>
      </c>
      <c r="F35" s="32" t="s">
        <v>4813</v>
      </c>
      <c r="G35" s="33">
        <v>64</v>
      </c>
    </row>
    <row r="36" spans="1:7" ht="15.75" customHeight="1">
      <c r="A36" s="26">
        <v>44566</v>
      </c>
      <c r="B36" s="28" t="s">
        <v>4</v>
      </c>
      <c r="C36" s="28" t="s">
        <v>1805</v>
      </c>
      <c r="D36" s="27" t="s">
        <v>1806</v>
      </c>
      <c r="E36" s="28">
        <v>83</v>
      </c>
      <c r="F36" s="28" t="s">
        <v>4813</v>
      </c>
      <c r="G36" s="29">
        <v>83</v>
      </c>
    </row>
    <row r="37" spans="1:7" ht="15.75" customHeight="1">
      <c r="A37" s="30">
        <v>44566</v>
      </c>
      <c r="B37" s="32" t="s">
        <v>4</v>
      </c>
      <c r="C37" s="32" t="s">
        <v>1767</v>
      </c>
      <c r="D37" s="31" t="s">
        <v>1768</v>
      </c>
      <c r="E37" s="32">
        <v>50</v>
      </c>
      <c r="F37" s="32" t="s">
        <v>4813</v>
      </c>
      <c r="G37" s="33">
        <v>50</v>
      </c>
    </row>
    <row r="38" spans="1:7" ht="15.75" customHeight="1">
      <c r="A38" s="26">
        <v>44566</v>
      </c>
      <c r="B38" s="28" t="s">
        <v>4</v>
      </c>
      <c r="C38" s="28" t="s">
        <v>1799</v>
      </c>
      <c r="D38" s="27" t="s">
        <v>1800</v>
      </c>
      <c r="E38" s="28">
        <v>61</v>
      </c>
      <c r="F38" s="28" t="s">
        <v>4813</v>
      </c>
      <c r="G38" s="29">
        <v>61</v>
      </c>
    </row>
    <row r="39" spans="1:7" ht="15.75" customHeight="1">
      <c r="A39" s="30">
        <v>44566</v>
      </c>
      <c r="B39" s="32" t="s">
        <v>4</v>
      </c>
      <c r="C39" s="32" t="s">
        <v>1763</v>
      </c>
      <c r="D39" s="31" t="s">
        <v>1764</v>
      </c>
      <c r="E39" s="32">
        <v>34</v>
      </c>
      <c r="F39" s="32" t="s">
        <v>4813</v>
      </c>
      <c r="G39" s="33">
        <v>34</v>
      </c>
    </row>
    <row r="40" spans="1:7" ht="15.75" customHeight="1">
      <c r="A40" s="26">
        <v>44566</v>
      </c>
      <c r="B40" s="28" t="s">
        <v>4</v>
      </c>
      <c r="C40" s="28" t="s">
        <v>1755</v>
      </c>
      <c r="D40" s="27" t="s">
        <v>1756</v>
      </c>
      <c r="E40" s="28">
        <v>80</v>
      </c>
      <c r="F40" s="28" t="s">
        <v>4813</v>
      </c>
      <c r="G40" s="29">
        <v>80</v>
      </c>
    </row>
    <row r="41" spans="1:7" ht="15.75" customHeight="1">
      <c r="A41" s="30">
        <v>44566</v>
      </c>
      <c r="B41" s="32" t="s">
        <v>11</v>
      </c>
      <c r="C41" s="32" t="s">
        <v>1795</v>
      </c>
      <c r="D41" s="31" t="s">
        <v>1796</v>
      </c>
      <c r="E41" s="32">
        <v>65</v>
      </c>
      <c r="F41" s="32" t="s">
        <v>4813</v>
      </c>
      <c r="G41" s="33">
        <v>65</v>
      </c>
    </row>
    <row r="42" spans="1:7" ht="15.75" customHeight="1">
      <c r="A42" s="26">
        <v>44566</v>
      </c>
      <c r="B42" s="28" t="s">
        <v>4</v>
      </c>
      <c r="C42" s="28" t="s">
        <v>1771</v>
      </c>
      <c r="D42" s="27" t="s">
        <v>1772</v>
      </c>
      <c r="E42" s="28">
        <v>37</v>
      </c>
      <c r="F42" s="28" t="s">
        <v>4813</v>
      </c>
      <c r="G42" s="29">
        <v>37</v>
      </c>
    </row>
    <row r="43" spans="1:7" ht="15.75" customHeight="1">
      <c r="A43" s="30">
        <v>44566</v>
      </c>
      <c r="B43" s="32" t="s">
        <v>4</v>
      </c>
      <c r="C43" s="32" t="s">
        <v>1793</v>
      </c>
      <c r="D43" s="31" t="s">
        <v>1794</v>
      </c>
      <c r="E43" s="32">
        <v>57</v>
      </c>
      <c r="F43" s="32" t="s">
        <v>4813</v>
      </c>
      <c r="G43" s="33">
        <v>57</v>
      </c>
    </row>
    <row r="44" spans="1:7" ht="15.75" customHeight="1">
      <c r="A44" s="26">
        <v>44566</v>
      </c>
      <c r="B44" s="28" t="s">
        <v>4</v>
      </c>
      <c r="C44" s="28" t="s">
        <v>1769</v>
      </c>
      <c r="D44" s="27" t="s">
        <v>1770</v>
      </c>
      <c r="E44" s="28">
        <v>50</v>
      </c>
      <c r="F44" s="28" t="s">
        <v>4813</v>
      </c>
      <c r="G44" s="29">
        <v>50</v>
      </c>
    </row>
    <row r="45" spans="1:7" ht="15.75" customHeight="1">
      <c r="A45" s="30">
        <v>44566</v>
      </c>
      <c r="B45" s="32" t="s">
        <v>4</v>
      </c>
      <c r="C45" s="32" t="s">
        <v>1748</v>
      </c>
      <c r="D45" s="31" t="s">
        <v>1749</v>
      </c>
      <c r="E45" s="32">
        <v>100</v>
      </c>
      <c r="F45" s="32" t="s">
        <v>4813</v>
      </c>
      <c r="G45" s="33">
        <v>100</v>
      </c>
    </row>
    <row r="46" spans="1:7" ht="15.75" customHeight="1">
      <c r="A46" s="26">
        <v>44566</v>
      </c>
      <c r="B46" s="28" t="s">
        <v>4</v>
      </c>
      <c r="C46" s="28" t="s">
        <v>1759</v>
      </c>
      <c r="D46" s="27" t="s">
        <v>1760</v>
      </c>
      <c r="E46" s="28">
        <v>50</v>
      </c>
      <c r="F46" s="28" t="s">
        <v>4813</v>
      </c>
      <c r="G46" s="29">
        <v>50</v>
      </c>
    </row>
    <row r="47" spans="1:7" ht="15.75" customHeight="1">
      <c r="A47" s="30">
        <v>44566</v>
      </c>
      <c r="B47" s="32" t="s">
        <v>11</v>
      </c>
      <c r="C47" s="32" t="s">
        <v>1753</v>
      </c>
      <c r="D47" s="31" t="s">
        <v>1754</v>
      </c>
      <c r="E47" s="32">
        <v>61</v>
      </c>
      <c r="F47" s="32" t="s">
        <v>4813</v>
      </c>
      <c r="G47" s="33">
        <v>61</v>
      </c>
    </row>
    <row r="48" spans="1:7" ht="15.75" customHeight="1">
      <c r="A48" s="26">
        <v>44566</v>
      </c>
      <c r="B48" s="28" t="s">
        <v>4</v>
      </c>
      <c r="C48" s="28" t="s">
        <v>1750</v>
      </c>
      <c r="D48" s="27" t="s">
        <v>1751</v>
      </c>
      <c r="E48" s="28">
        <v>80</v>
      </c>
      <c r="F48" s="28" t="s">
        <v>4813</v>
      </c>
      <c r="G48" s="29">
        <v>80</v>
      </c>
    </row>
    <row r="49" spans="1:7" ht="15.75" customHeight="1">
      <c r="A49" s="30">
        <v>44566</v>
      </c>
      <c r="B49" s="32" t="s">
        <v>4</v>
      </c>
      <c r="C49" s="32" t="s">
        <v>1785</v>
      </c>
      <c r="D49" s="31" t="s">
        <v>1786</v>
      </c>
      <c r="E49" s="32">
        <v>66</v>
      </c>
      <c r="F49" s="32" t="s">
        <v>4813</v>
      </c>
      <c r="G49" s="33">
        <v>66</v>
      </c>
    </row>
    <row r="50" spans="1:7" ht="15.75" customHeight="1">
      <c r="A50" s="26">
        <v>44566</v>
      </c>
      <c r="B50" s="28" t="s">
        <v>4</v>
      </c>
      <c r="C50" s="28" t="s">
        <v>1781</v>
      </c>
      <c r="D50" s="27" t="s">
        <v>1782</v>
      </c>
      <c r="E50" s="28">
        <v>47</v>
      </c>
      <c r="F50" s="28" t="s">
        <v>4813</v>
      </c>
      <c r="G50" s="29">
        <v>47</v>
      </c>
    </row>
    <row r="51" spans="1:7" ht="15.75" customHeight="1">
      <c r="A51" s="30">
        <v>44566</v>
      </c>
      <c r="B51" s="32" t="s">
        <v>4</v>
      </c>
      <c r="C51" s="32" t="s">
        <v>1789</v>
      </c>
      <c r="D51" s="31" t="s">
        <v>1790</v>
      </c>
      <c r="E51" s="32">
        <v>75</v>
      </c>
      <c r="F51" s="32" t="s">
        <v>4813</v>
      </c>
      <c r="G51" s="33">
        <v>75</v>
      </c>
    </row>
    <row r="52" spans="1:7" ht="15.75" customHeight="1">
      <c r="A52" s="26">
        <v>44566</v>
      </c>
      <c r="B52" s="28" t="s">
        <v>4</v>
      </c>
      <c r="C52" s="28" t="s">
        <v>1787</v>
      </c>
      <c r="D52" s="27" t="s">
        <v>1788</v>
      </c>
      <c r="E52" s="28">
        <v>57</v>
      </c>
      <c r="F52" s="28" t="s">
        <v>4813</v>
      </c>
      <c r="G52" s="29">
        <v>57</v>
      </c>
    </row>
    <row r="53" spans="1:7" ht="15.75" customHeight="1">
      <c r="A53" s="30">
        <v>44566</v>
      </c>
      <c r="B53" s="32" t="s">
        <v>4</v>
      </c>
      <c r="C53" s="32" t="s">
        <v>1775</v>
      </c>
      <c r="D53" s="31" t="s">
        <v>1776</v>
      </c>
      <c r="E53" s="32">
        <v>80</v>
      </c>
      <c r="F53" s="32" t="s">
        <v>4813</v>
      </c>
      <c r="G53" s="33">
        <v>80</v>
      </c>
    </row>
    <row r="54" spans="1:7" ht="15.75" customHeight="1">
      <c r="A54" s="26">
        <v>44566</v>
      </c>
      <c r="B54" s="28" t="s">
        <v>4</v>
      </c>
      <c r="C54" s="28" t="s">
        <v>1773</v>
      </c>
      <c r="D54" s="27" t="s">
        <v>1774</v>
      </c>
      <c r="E54" s="28">
        <v>80</v>
      </c>
      <c r="F54" s="28" t="s">
        <v>4813</v>
      </c>
      <c r="G54" s="29">
        <v>80</v>
      </c>
    </row>
    <row r="55" spans="1:7" ht="15.75" customHeight="1">
      <c r="A55" s="30">
        <v>44566</v>
      </c>
      <c r="B55" s="32" t="s">
        <v>4</v>
      </c>
      <c r="C55" s="32" t="s">
        <v>1765</v>
      </c>
      <c r="D55" s="31" t="s">
        <v>1766</v>
      </c>
      <c r="E55" s="32">
        <v>60</v>
      </c>
      <c r="F55" s="32" t="s">
        <v>4813</v>
      </c>
      <c r="G55" s="33">
        <v>60</v>
      </c>
    </row>
    <row r="56" spans="1:7" ht="15.75" customHeight="1">
      <c r="A56" s="26">
        <v>44566</v>
      </c>
      <c r="B56" s="28" t="s">
        <v>11</v>
      </c>
      <c r="C56" s="28" t="s">
        <v>1773</v>
      </c>
      <c r="D56" s="27" t="s">
        <v>1774</v>
      </c>
      <c r="E56" s="28">
        <v>52</v>
      </c>
      <c r="F56" s="28" t="s">
        <v>4813</v>
      </c>
      <c r="G56" s="29">
        <v>52</v>
      </c>
    </row>
    <row r="57" spans="1:7" ht="15.75" customHeight="1">
      <c r="A57" s="30">
        <v>44566</v>
      </c>
      <c r="B57" s="32" t="s">
        <v>4</v>
      </c>
      <c r="C57" s="32" t="s">
        <v>1757</v>
      </c>
      <c r="D57" s="31" t="s">
        <v>1758</v>
      </c>
      <c r="E57" s="32">
        <v>80</v>
      </c>
      <c r="F57" s="32" t="s">
        <v>4813</v>
      </c>
      <c r="G57" s="33">
        <v>80</v>
      </c>
    </row>
    <row r="58" spans="1:7" ht="15.75" customHeight="1">
      <c r="A58" s="26">
        <v>44566</v>
      </c>
      <c r="B58" s="28" t="s">
        <v>4</v>
      </c>
      <c r="C58" s="28" t="s">
        <v>1791</v>
      </c>
      <c r="D58" s="27" t="s">
        <v>1792</v>
      </c>
      <c r="E58" s="28">
        <v>90</v>
      </c>
      <c r="F58" s="28" t="s">
        <v>4813</v>
      </c>
      <c r="G58" s="29">
        <v>90</v>
      </c>
    </row>
    <row r="59" spans="1:7" ht="15.75" customHeight="1">
      <c r="A59" s="30">
        <v>44566</v>
      </c>
      <c r="B59" s="32" t="s">
        <v>4</v>
      </c>
      <c r="C59" s="32" t="s">
        <v>1803</v>
      </c>
      <c r="D59" s="31" t="s">
        <v>1804</v>
      </c>
      <c r="E59" s="32">
        <v>62</v>
      </c>
      <c r="F59" s="32" t="s">
        <v>4813</v>
      </c>
      <c r="G59" s="33">
        <v>62</v>
      </c>
    </row>
    <row r="60" spans="1:7" ht="15.75" customHeight="1">
      <c r="A60" s="26">
        <v>44566</v>
      </c>
      <c r="B60" s="28" t="s">
        <v>4</v>
      </c>
      <c r="C60" s="28" t="s">
        <v>1795</v>
      </c>
      <c r="D60" s="27" t="s">
        <v>1796</v>
      </c>
      <c r="E60" s="28">
        <v>72</v>
      </c>
      <c r="F60" s="28" t="s">
        <v>4813</v>
      </c>
      <c r="G60" s="29">
        <v>72</v>
      </c>
    </row>
    <row r="61" spans="1:7" ht="15.75" customHeight="1">
      <c r="A61" s="30">
        <v>44566</v>
      </c>
      <c r="B61" s="32" t="s">
        <v>4</v>
      </c>
      <c r="C61" s="32" t="s">
        <v>1779</v>
      </c>
      <c r="D61" s="31" t="s">
        <v>1780</v>
      </c>
      <c r="E61" s="32">
        <v>60</v>
      </c>
      <c r="F61" s="32" t="s">
        <v>4813</v>
      </c>
      <c r="G61" s="33">
        <v>60</v>
      </c>
    </row>
    <row r="62" spans="1:7" ht="15.75" customHeight="1">
      <c r="A62" s="26">
        <v>44566</v>
      </c>
      <c r="B62" s="28" t="s">
        <v>4</v>
      </c>
      <c r="C62" s="28" t="s">
        <v>1783</v>
      </c>
      <c r="D62" s="27" t="s">
        <v>1784</v>
      </c>
      <c r="E62" s="28">
        <v>57</v>
      </c>
      <c r="F62" s="28" t="s">
        <v>4813</v>
      </c>
      <c r="G62" s="29">
        <v>57</v>
      </c>
    </row>
    <row r="63" spans="1:7" ht="15.75" customHeight="1">
      <c r="A63" s="30">
        <v>44566</v>
      </c>
      <c r="B63" s="32" t="s">
        <v>4</v>
      </c>
      <c r="C63" s="32" t="s">
        <v>1753</v>
      </c>
      <c r="D63" s="31" t="s">
        <v>1754</v>
      </c>
      <c r="E63" s="32">
        <v>80</v>
      </c>
      <c r="F63" s="32" t="s">
        <v>4813</v>
      </c>
      <c r="G63" s="33">
        <v>80</v>
      </c>
    </row>
    <row r="64" spans="1:7" ht="15.75" customHeight="1">
      <c r="A64" s="26">
        <v>44566</v>
      </c>
      <c r="B64" s="28" t="s">
        <v>4</v>
      </c>
      <c r="C64" s="28" t="s">
        <v>1777</v>
      </c>
      <c r="D64" s="27" t="s">
        <v>1778</v>
      </c>
      <c r="E64" s="28">
        <v>80</v>
      </c>
      <c r="F64" s="28" t="s">
        <v>4813</v>
      </c>
      <c r="G64" s="29">
        <v>80</v>
      </c>
    </row>
    <row r="65" spans="1:7" ht="15.75" customHeight="1">
      <c r="A65" s="30">
        <v>44566</v>
      </c>
      <c r="B65" s="32" t="s">
        <v>4</v>
      </c>
      <c r="C65" s="32" t="s">
        <v>1801</v>
      </c>
      <c r="D65" s="31" t="s">
        <v>1802</v>
      </c>
      <c r="E65" s="32">
        <v>67</v>
      </c>
      <c r="F65" s="32" t="s">
        <v>4813</v>
      </c>
      <c r="G65" s="33">
        <v>67</v>
      </c>
    </row>
    <row r="66" spans="1:7" ht="15.75" customHeight="1">
      <c r="A66" s="26">
        <v>44566</v>
      </c>
      <c r="B66" s="28" t="s">
        <v>4</v>
      </c>
      <c r="C66" s="28" t="s">
        <v>1797</v>
      </c>
      <c r="D66" s="27" t="s">
        <v>1798</v>
      </c>
      <c r="E66" s="28">
        <v>52</v>
      </c>
      <c r="F66" s="28" t="s">
        <v>4813</v>
      </c>
      <c r="G66" s="29">
        <v>52</v>
      </c>
    </row>
    <row r="67" spans="1:7" ht="15.75" customHeight="1">
      <c r="A67" s="30">
        <v>44566</v>
      </c>
      <c r="B67" s="32" t="s">
        <v>11</v>
      </c>
      <c r="C67" s="32" t="s">
        <v>1748</v>
      </c>
      <c r="D67" s="31" t="s">
        <v>1749</v>
      </c>
      <c r="E67" s="32">
        <v>58</v>
      </c>
      <c r="F67" s="32" t="s">
        <v>4813</v>
      </c>
      <c r="G67" s="33">
        <v>58</v>
      </c>
    </row>
    <row r="68" spans="1:7" ht="15.75" customHeight="1">
      <c r="A68" s="26">
        <v>44566</v>
      </c>
      <c r="B68" s="28" t="s">
        <v>11</v>
      </c>
      <c r="C68" s="28" t="s">
        <v>1779</v>
      </c>
      <c r="D68" s="27" t="s">
        <v>1780</v>
      </c>
      <c r="E68" s="28">
        <v>52</v>
      </c>
      <c r="F68" s="28" t="s">
        <v>4813</v>
      </c>
      <c r="G68" s="29">
        <v>52</v>
      </c>
    </row>
    <row r="69" spans="1:7" ht="15.75" customHeight="1">
      <c r="A69" s="30">
        <v>44566</v>
      </c>
      <c r="B69" s="32" t="s">
        <v>11</v>
      </c>
      <c r="C69" s="32" t="s">
        <v>1765</v>
      </c>
      <c r="D69" s="31" t="s">
        <v>1766</v>
      </c>
      <c r="E69" s="32">
        <v>61</v>
      </c>
      <c r="F69" s="32" t="s">
        <v>4813</v>
      </c>
      <c r="G69" s="33">
        <v>61</v>
      </c>
    </row>
    <row r="70" spans="1:7" ht="15.75" customHeight="1">
      <c r="A70" s="26">
        <v>44566</v>
      </c>
      <c r="B70" s="28" t="s">
        <v>11</v>
      </c>
      <c r="C70" s="28" t="s">
        <v>1787</v>
      </c>
      <c r="D70" s="27" t="s">
        <v>1788</v>
      </c>
      <c r="E70" s="28">
        <v>66</v>
      </c>
      <c r="F70" s="28" t="s">
        <v>4813</v>
      </c>
      <c r="G70" s="29">
        <v>66</v>
      </c>
    </row>
    <row r="71" spans="1:7" ht="15.75" customHeight="1">
      <c r="A71" s="30">
        <v>44566</v>
      </c>
      <c r="B71" s="32" t="s">
        <v>11</v>
      </c>
      <c r="C71" s="32" t="s">
        <v>1783</v>
      </c>
      <c r="D71" s="31" t="s">
        <v>1784</v>
      </c>
      <c r="E71" s="32">
        <v>50</v>
      </c>
      <c r="F71" s="32" t="s">
        <v>4813</v>
      </c>
      <c r="G71" s="33">
        <v>50</v>
      </c>
    </row>
    <row r="72" spans="1:7" ht="15.75" customHeight="1">
      <c r="A72" s="26">
        <v>44566</v>
      </c>
      <c r="B72" s="28" t="s">
        <v>11</v>
      </c>
      <c r="C72" s="28" t="s">
        <v>1805</v>
      </c>
      <c r="D72" s="27" t="s">
        <v>1806</v>
      </c>
      <c r="E72" s="28">
        <v>67</v>
      </c>
      <c r="F72" s="28" t="s">
        <v>4813</v>
      </c>
      <c r="G72" s="29">
        <v>67</v>
      </c>
    </row>
    <row r="73" spans="1:7" ht="15.75" customHeight="1">
      <c r="A73" s="30">
        <v>44566</v>
      </c>
      <c r="B73" s="32" t="s">
        <v>11</v>
      </c>
      <c r="C73" s="32" t="s">
        <v>1799</v>
      </c>
      <c r="D73" s="31" t="s">
        <v>1800</v>
      </c>
      <c r="E73" s="32">
        <v>71</v>
      </c>
      <c r="F73" s="32" t="s">
        <v>4813</v>
      </c>
      <c r="G73" s="33">
        <v>71</v>
      </c>
    </row>
    <row r="74" spans="1:7" ht="15.75" customHeight="1">
      <c r="A74" s="26">
        <v>44566</v>
      </c>
      <c r="B74" s="28" t="s">
        <v>11</v>
      </c>
      <c r="C74" s="28" t="s">
        <v>1750</v>
      </c>
      <c r="D74" s="27" t="s">
        <v>1751</v>
      </c>
      <c r="E74" s="28">
        <v>79</v>
      </c>
      <c r="F74" s="28" t="s">
        <v>4813</v>
      </c>
      <c r="G74" s="29">
        <v>79</v>
      </c>
    </row>
    <row r="75" spans="1:7" ht="15.75" customHeight="1">
      <c r="A75" s="30">
        <v>44566</v>
      </c>
      <c r="B75" s="32" t="s">
        <v>11</v>
      </c>
      <c r="C75" s="32" t="s">
        <v>1769</v>
      </c>
      <c r="D75" s="31" t="s">
        <v>1770</v>
      </c>
      <c r="E75" s="32">
        <v>71</v>
      </c>
      <c r="F75" s="32" t="s">
        <v>4813</v>
      </c>
      <c r="G75" s="33">
        <v>71</v>
      </c>
    </row>
    <row r="76" spans="1:7" ht="15.75" customHeight="1">
      <c r="A76" s="26">
        <v>44566</v>
      </c>
      <c r="B76" s="28" t="s">
        <v>11</v>
      </c>
      <c r="C76" s="28" t="s">
        <v>1759</v>
      </c>
      <c r="D76" s="27" t="s">
        <v>1760</v>
      </c>
      <c r="E76" s="28">
        <v>74</v>
      </c>
      <c r="F76" s="28" t="s">
        <v>4813</v>
      </c>
      <c r="G76" s="29">
        <v>74</v>
      </c>
    </row>
    <row r="77" spans="1:7" ht="15.75" customHeight="1">
      <c r="A77" s="30">
        <v>44566</v>
      </c>
      <c r="B77" s="32" t="s">
        <v>11</v>
      </c>
      <c r="C77" s="32" t="s">
        <v>1755</v>
      </c>
      <c r="D77" s="31" t="s">
        <v>1756</v>
      </c>
      <c r="E77" s="32">
        <v>73</v>
      </c>
      <c r="F77" s="32" t="s">
        <v>4813</v>
      </c>
      <c r="G77" s="33">
        <v>73</v>
      </c>
    </row>
    <row r="78" spans="1:7" ht="15.75" customHeight="1">
      <c r="A78" s="26">
        <v>44566</v>
      </c>
      <c r="B78" s="28" t="s">
        <v>11</v>
      </c>
      <c r="C78" s="28" t="s">
        <v>1775</v>
      </c>
      <c r="D78" s="27" t="s">
        <v>1776</v>
      </c>
      <c r="E78" s="28">
        <v>89</v>
      </c>
      <c r="F78" s="28" t="s">
        <v>4813</v>
      </c>
      <c r="G78" s="29">
        <v>89</v>
      </c>
    </row>
    <row r="79" spans="1:7" ht="15.75" customHeight="1">
      <c r="A79" s="30">
        <v>44566</v>
      </c>
      <c r="B79" s="32" t="s">
        <v>11</v>
      </c>
      <c r="C79" s="32" t="s">
        <v>1777</v>
      </c>
      <c r="D79" s="31" t="s">
        <v>1778</v>
      </c>
      <c r="E79" s="32">
        <v>70</v>
      </c>
      <c r="F79" s="32" t="s">
        <v>4813</v>
      </c>
      <c r="G79" s="33">
        <v>70</v>
      </c>
    </row>
    <row r="80" spans="1:7" ht="15.75" customHeight="1">
      <c r="A80" s="26">
        <v>44566</v>
      </c>
      <c r="B80" s="28" t="s">
        <v>11</v>
      </c>
      <c r="C80" s="28" t="s">
        <v>1767</v>
      </c>
      <c r="D80" s="27" t="s">
        <v>1768</v>
      </c>
      <c r="E80" s="28">
        <v>61</v>
      </c>
      <c r="F80" s="28" t="s">
        <v>4813</v>
      </c>
      <c r="G80" s="29">
        <v>61</v>
      </c>
    </row>
    <row r="81" spans="1:7" ht="15.75" customHeight="1">
      <c r="A81" s="30">
        <v>44566</v>
      </c>
      <c r="B81" s="32" t="s">
        <v>11</v>
      </c>
      <c r="C81" s="32" t="s">
        <v>1785</v>
      </c>
      <c r="D81" s="31" t="s">
        <v>1786</v>
      </c>
      <c r="E81" s="32">
        <v>80</v>
      </c>
      <c r="F81" s="32" t="s">
        <v>4813</v>
      </c>
      <c r="G81" s="33">
        <v>80</v>
      </c>
    </row>
    <row r="82" spans="1:7" ht="15.75" customHeight="1">
      <c r="A82" s="26">
        <v>44566</v>
      </c>
      <c r="B82" s="28" t="s">
        <v>11</v>
      </c>
      <c r="C82" s="28" t="s">
        <v>1745</v>
      </c>
      <c r="D82" s="27" t="s">
        <v>1746</v>
      </c>
      <c r="E82" s="28">
        <v>64</v>
      </c>
      <c r="F82" s="28" t="s">
        <v>4813</v>
      </c>
      <c r="G82" s="29">
        <v>64</v>
      </c>
    </row>
    <row r="83" spans="1:7" ht="15.75" customHeight="1">
      <c r="A83" s="30">
        <v>44566</v>
      </c>
      <c r="B83" s="32" t="s">
        <v>11</v>
      </c>
      <c r="C83" s="32" t="s">
        <v>1771</v>
      </c>
      <c r="D83" s="31" t="s">
        <v>1772</v>
      </c>
      <c r="E83" s="32">
        <v>74</v>
      </c>
      <c r="F83" s="32" t="s">
        <v>4813</v>
      </c>
      <c r="G83" s="33">
        <v>74</v>
      </c>
    </row>
    <row r="84" spans="1:7" ht="15.75" customHeight="1">
      <c r="A84" s="26">
        <v>44566</v>
      </c>
      <c r="B84" s="28" t="s">
        <v>11</v>
      </c>
      <c r="C84" s="28" t="s">
        <v>1793</v>
      </c>
      <c r="D84" s="27" t="s">
        <v>1794</v>
      </c>
      <c r="E84" s="28">
        <v>60</v>
      </c>
      <c r="F84" s="28" t="s">
        <v>4813</v>
      </c>
      <c r="G84" s="29">
        <v>60</v>
      </c>
    </row>
    <row r="85" spans="1:7" ht="15.75" customHeight="1">
      <c r="A85" s="30">
        <v>44566</v>
      </c>
      <c r="B85" s="32" t="s">
        <v>11</v>
      </c>
      <c r="C85" s="32" t="s">
        <v>1803</v>
      </c>
      <c r="D85" s="31" t="s">
        <v>1804</v>
      </c>
      <c r="E85" s="32">
        <v>71</v>
      </c>
      <c r="F85" s="32" t="s">
        <v>4813</v>
      </c>
      <c r="G85" s="33">
        <v>71</v>
      </c>
    </row>
    <row r="86" spans="1:7" ht="15.75" customHeight="1">
      <c r="A86" s="26">
        <v>44566</v>
      </c>
      <c r="B86" s="28" t="s">
        <v>11</v>
      </c>
      <c r="C86" s="28" t="s">
        <v>1801</v>
      </c>
      <c r="D86" s="27" t="s">
        <v>1802</v>
      </c>
      <c r="E86" s="28">
        <v>57</v>
      </c>
      <c r="F86" s="28" t="s">
        <v>4813</v>
      </c>
      <c r="G86" s="29">
        <v>57</v>
      </c>
    </row>
    <row r="87" spans="1:7" ht="15.75" customHeight="1">
      <c r="A87" s="30">
        <v>44566</v>
      </c>
      <c r="B87" s="32" t="s">
        <v>11</v>
      </c>
      <c r="C87" s="32" t="s">
        <v>1757</v>
      </c>
      <c r="D87" s="31" t="s">
        <v>1758</v>
      </c>
      <c r="E87" s="32">
        <v>80</v>
      </c>
      <c r="F87" s="32" t="s">
        <v>4813</v>
      </c>
      <c r="G87" s="33">
        <v>80</v>
      </c>
    </row>
    <row r="88" spans="1:7" ht="15.75" customHeight="1">
      <c r="A88" s="26">
        <v>44566</v>
      </c>
      <c r="B88" s="28" t="s">
        <v>11</v>
      </c>
      <c r="C88" s="28" t="s">
        <v>1763</v>
      </c>
      <c r="D88" s="27" t="s">
        <v>1764</v>
      </c>
      <c r="E88" s="28">
        <v>52</v>
      </c>
      <c r="F88" s="28" t="s">
        <v>4813</v>
      </c>
      <c r="G88" s="29">
        <v>52</v>
      </c>
    </row>
    <row r="89" spans="1:7" ht="15.75" customHeight="1">
      <c r="A89" s="30">
        <v>44566</v>
      </c>
      <c r="B89" s="32" t="s">
        <v>11</v>
      </c>
      <c r="C89" s="32" t="s">
        <v>1789</v>
      </c>
      <c r="D89" s="31" t="s">
        <v>1790</v>
      </c>
      <c r="E89" s="32">
        <v>64</v>
      </c>
      <c r="F89" s="32" t="s">
        <v>4813</v>
      </c>
      <c r="G89" s="33">
        <v>64</v>
      </c>
    </row>
    <row r="90" spans="1:7" ht="15.75" customHeight="1">
      <c r="A90" s="26">
        <v>44566</v>
      </c>
      <c r="B90" s="28" t="s">
        <v>11</v>
      </c>
      <c r="C90" s="28" t="s">
        <v>1791</v>
      </c>
      <c r="D90" s="27" t="s">
        <v>1792</v>
      </c>
      <c r="E90" s="28">
        <v>73</v>
      </c>
      <c r="F90" s="28" t="s">
        <v>4813</v>
      </c>
      <c r="G90" s="29">
        <v>73</v>
      </c>
    </row>
    <row r="91" spans="1:7" ht="15.75" customHeight="1">
      <c r="A91" s="30">
        <v>44566</v>
      </c>
      <c r="B91" s="32" t="s">
        <v>11</v>
      </c>
      <c r="C91" s="32" t="s">
        <v>1797</v>
      </c>
      <c r="D91" s="31" t="s">
        <v>1798</v>
      </c>
      <c r="E91" s="32">
        <v>76</v>
      </c>
      <c r="F91" s="32" t="s">
        <v>4813</v>
      </c>
      <c r="G91" s="33">
        <v>76</v>
      </c>
    </row>
    <row r="92" spans="1:7" ht="15.75" customHeight="1">
      <c r="A92" s="26">
        <v>44567</v>
      </c>
      <c r="B92" s="28" t="s">
        <v>19</v>
      </c>
      <c r="C92" s="28" t="s">
        <v>1785</v>
      </c>
      <c r="D92" s="27" t="s">
        <v>1786</v>
      </c>
      <c r="E92" s="28">
        <v>65</v>
      </c>
      <c r="F92" s="28" t="s">
        <v>4813</v>
      </c>
      <c r="G92" s="29">
        <v>65</v>
      </c>
    </row>
    <row r="93" spans="1:7" ht="15.75" customHeight="1">
      <c r="A93" s="30">
        <v>44567</v>
      </c>
      <c r="B93" s="32" t="s">
        <v>19</v>
      </c>
      <c r="C93" s="32" t="s">
        <v>1745</v>
      </c>
      <c r="D93" s="31" t="s">
        <v>1746</v>
      </c>
      <c r="E93" s="32">
        <v>58</v>
      </c>
      <c r="F93" s="32" t="s">
        <v>4813</v>
      </c>
      <c r="G93" s="33">
        <v>58</v>
      </c>
    </row>
    <row r="94" spans="1:7" ht="15.75" customHeight="1">
      <c r="A94" s="26">
        <v>44567</v>
      </c>
      <c r="B94" s="28" t="s">
        <v>19</v>
      </c>
      <c r="C94" s="28" t="s">
        <v>1755</v>
      </c>
      <c r="D94" s="27" t="s">
        <v>1756</v>
      </c>
      <c r="E94" s="28">
        <v>60</v>
      </c>
      <c r="F94" s="28" t="s">
        <v>4813</v>
      </c>
      <c r="G94" s="29">
        <v>60</v>
      </c>
    </row>
    <row r="95" spans="1:7" ht="15.75" customHeight="1">
      <c r="A95" s="30">
        <v>44567</v>
      </c>
      <c r="B95" s="32" t="s">
        <v>19</v>
      </c>
      <c r="C95" s="32" t="s">
        <v>1775</v>
      </c>
      <c r="D95" s="31" t="s">
        <v>1776</v>
      </c>
      <c r="E95" s="32">
        <v>80</v>
      </c>
      <c r="F95" s="32" t="s">
        <v>4813</v>
      </c>
      <c r="G95" s="33">
        <v>80</v>
      </c>
    </row>
    <row r="96" spans="1:7" ht="15.75" customHeight="1">
      <c r="A96" s="26">
        <v>44567</v>
      </c>
      <c r="B96" s="28" t="s">
        <v>19</v>
      </c>
      <c r="C96" s="28" t="s">
        <v>1769</v>
      </c>
      <c r="D96" s="27" t="s">
        <v>1770</v>
      </c>
      <c r="E96" s="28">
        <v>67</v>
      </c>
      <c r="F96" s="28" t="s">
        <v>4813</v>
      </c>
      <c r="G96" s="29">
        <v>67</v>
      </c>
    </row>
    <row r="97" spans="1:7" ht="15.75" customHeight="1">
      <c r="A97" s="30">
        <v>44567</v>
      </c>
      <c r="B97" s="32" t="s">
        <v>19</v>
      </c>
      <c r="C97" s="32" t="s">
        <v>1789</v>
      </c>
      <c r="D97" s="31" t="s">
        <v>1790</v>
      </c>
      <c r="E97" s="32">
        <v>71</v>
      </c>
      <c r="F97" s="32" t="s">
        <v>4813</v>
      </c>
      <c r="G97" s="33">
        <v>71</v>
      </c>
    </row>
    <row r="98" spans="1:7" ht="15.75" customHeight="1">
      <c r="A98" s="26">
        <v>44567</v>
      </c>
      <c r="B98" s="28" t="s">
        <v>19</v>
      </c>
      <c r="C98" s="28" t="s">
        <v>1795</v>
      </c>
      <c r="D98" s="27" t="s">
        <v>1796</v>
      </c>
      <c r="E98" s="28">
        <v>72</v>
      </c>
      <c r="F98" s="28" t="s">
        <v>4813</v>
      </c>
      <c r="G98" s="29">
        <v>72</v>
      </c>
    </row>
    <row r="99" spans="1:7" ht="15.75" customHeight="1">
      <c r="A99" s="30">
        <v>44567</v>
      </c>
      <c r="B99" s="32" t="s">
        <v>19</v>
      </c>
      <c r="C99" s="32" t="s">
        <v>1797</v>
      </c>
      <c r="D99" s="31" t="s">
        <v>1798</v>
      </c>
      <c r="E99" s="32">
        <v>86</v>
      </c>
      <c r="F99" s="32" t="s">
        <v>4813</v>
      </c>
      <c r="G99" s="33">
        <v>86</v>
      </c>
    </row>
    <row r="100" spans="1:7" ht="15.75" customHeight="1">
      <c r="A100" s="26">
        <v>44567</v>
      </c>
      <c r="B100" s="28" t="s">
        <v>19</v>
      </c>
      <c r="C100" s="28" t="s">
        <v>1801</v>
      </c>
      <c r="D100" s="27" t="s">
        <v>1802</v>
      </c>
      <c r="E100" s="28">
        <v>68</v>
      </c>
      <c r="F100" s="28" t="s">
        <v>4813</v>
      </c>
      <c r="G100" s="29">
        <v>68</v>
      </c>
    </row>
    <row r="101" spans="1:7" ht="15.75" customHeight="1">
      <c r="A101" s="30">
        <v>44567</v>
      </c>
      <c r="B101" s="32" t="s">
        <v>19</v>
      </c>
      <c r="C101" s="32" t="s">
        <v>1787</v>
      </c>
      <c r="D101" s="31" t="s">
        <v>1788</v>
      </c>
      <c r="E101" s="32">
        <v>59</v>
      </c>
      <c r="F101" s="32" t="s">
        <v>4813</v>
      </c>
      <c r="G101" s="33">
        <v>59</v>
      </c>
    </row>
    <row r="102" spans="1:7" ht="15.75" customHeight="1">
      <c r="A102" s="26">
        <v>44567</v>
      </c>
      <c r="B102" s="28" t="s">
        <v>19</v>
      </c>
      <c r="C102" s="28" t="s">
        <v>1757</v>
      </c>
      <c r="D102" s="27" t="s">
        <v>1758</v>
      </c>
      <c r="E102" s="28">
        <v>54</v>
      </c>
      <c r="F102" s="28" t="s">
        <v>4813</v>
      </c>
      <c r="G102" s="29">
        <v>54</v>
      </c>
    </row>
    <row r="103" spans="1:7" ht="15.75" customHeight="1">
      <c r="A103" s="30">
        <v>44567</v>
      </c>
      <c r="B103" s="32" t="s">
        <v>19</v>
      </c>
      <c r="C103" s="32" t="s">
        <v>1803</v>
      </c>
      <c r="D103" s="31" t="s">
        <v>1804</v>
      </c>
      <c r="E103" s="32">
        <v>81</v>
      </c>
      <c r="F103" s="32" t="s">
        <v>4813</v>
      </c>
      <c r="G103" s="33">
        <v>81</v>
      </c>
    </row>
    <row r="104" spans="1:7" ht="15.75" customHeight="1">
      <c r="A104" s="26">
        <v>44567</v>
      </c>
      <c r="B104" s="28" t="s">
        <v>19</v>
      </c>
      <c r="C104" s="28" t="s">
        <v>1761</v>
      </c>
      <c r="D104" s="27" t="s">
        <v>1762</v>
      </c>
      <c r="E104" s="28">
        <v>79</v>
      </c>
      <c r="F104" s="28" t="s">
        <v>4813</v>
      </c>
      <c r="G104" s="29">
        <v>79</v>
      </c>
    </row>
    <row r="105" spans="1:7" ht="15.75" customHeight="1">
      <c r="A105" s="30">
        <v>44567</v>
      </c>
      <c r="B105" s="32" t="s">
        <v>19</v>
      </c>
      <c r="C105" s="32" t="s">
        <v>1765</v>
      </c>
      <c r="D105" s="31" t="s">
        <v>1766</v>
      </c>
      <c r="E105" s="32">
        <v>88</v>
      </c>
      <c r="F105" s="32" t="s">
        <v>4813</v>
      </c>
      <c r="G105" s="33">
        <v>88</v>
      </c>
    </row>
    <row r="106" spans="1:7" ht="15.75" customHeight="1">
      <c r="A106" s="26">
        <v>44567</v>
      </c>
      <c r="B106" s="28" t="s">
        <v>19</v>
      </c>
      <c r="C106" s="28" t="s">
        <v>1759</v>
      </c>
      <c r="D106" s="27" t="s">
        <v>1760</v>
      </c>
      <c r="E106" s="28">
        <v>50</v>
      </c>
      <c r="F106" s="28" t="s">
        <v>4813</v>
      </c>
      <c r="G106" s="29">
        <v>50</v>
      </c>
    </row>
    <row r="107" spans="1:7" ht="15.75" customHeight="1">
      <c r="A107" s="30">
        <v>44567</v>
      </c>
      <c r="B107" s="32" t="s">
        <v>19</v>
      </c>
      <c r="C107" s="32" t="s">
        <v>1805</v>
      </c>
      <c r="D107" s="31" t="s">
        <v>1806</v>
      </c>
      <c r="E107" s="32">
        <v>65</v>
      </c>
      <c r="F107" s="32" t="s">
        <v>4813</v>
      </c>
      <c r="G107" s="33">
        <v>65</v>
      </c>
    </row>
    <row r="108" spans="1:7" ht="15.75" customHeight="1">
      <c r="A108" s="26">
        <v>44567</v>
      </c>
      <c r="B108" s="28" t="s">
        <v>19</v>
      </c>
      <c r="C108" s="28" t="s">
        <v>1783</v>
      </c>
      <c r="D108" s="27" t="s">
        <v>1784</v>
      </c>
      <c r="E108" s="28">
        <v>89</v>
      </c>
      <c r="F108" s="28" t="s">
        <v>4813</v>
      </c>
      <c r="G108" s="29">
        <v>89</v>
      </c>
    </row>
    <row r="109" spans="1:7" ht="15.75" customHeight="1">
      <c r="A109" s="30">
        <v>44567</v>
      </c>
      <c r="B109" s="32" t="s">
        <v>19</v>
      </c>
      <c r="C109" s="32" t="s">
        <v>1781</v>
      </c>
      <c r="D109" s="31" t="s">
        <v>1782</v>
      </c>
      <c r="E109" s="32">
        <v>54</v>
      </c>
      <c r="F109" s="32" t="s">
        <v>4813</v>
      </c>
      <c r="G109" s="33">
        <v>54</v>
      </c>
    </row>
    <row r="110" spans="1:7" ht="15.75" customHeight="1">
      <c r="A110" s="26">
        <v>44567</v>
      </c>
      <c r="B110" s="28" t="s">
        <v>19</v>
      </c>
      <c r="C110" s="28" t="s">
        <v>1753</v>
      </c>
      <c r="D110" s="27" t="s">
        <v>1754</v>
      </c>
      <c r="E110" s="28">
        <v>50</v>
      </c>
      <c r="F110" s="28" t="s">
        <v>4813</v>
      </c>
      <c r="G110" s="29">
        <v>50</v>
      </c>
    </row>
    <row r="111" spans="1:7" ht="15.75" customHeight="1">
      <c r="A111" s="30">
        <v>44567</v>
      </c>
      <c r="B111" s="32" t="s">
        <v>19</v>
      </c>
      <c r="C111" s="32" t="s">
        <v>1779</v>
      </c>
      <c r="D111" s="31" t="s">
        <v>1780</v>
      </c>
      <c r="E111" s="32">
        <v>56</v>
      </c>
      <c r="F111" s="32" t="s">
        <v>4813</v>
      </c>
      <c r="G111" s="33">
        <v>56</v>
      </c>
    </row>
    <row r="112" spans="1:7" ht="15.75" customHeight="1">
      <c r="A112" s="26">
        <v>44567</v>
      </c>
      <c r="B112" s="28" t="s">
        <v>19</v>
      </c>
      <c r="C112" s="28" t="s">
        <v>1763</v>
      </c>
      <c r="D112" s="27" t="s">
        <v>1764</v>
      </c>
      <c r="E112" s="28">
        <v>60</v>
      </c>
      <c r="F112" s="28" t="s">
        <v>4813</v>
      </c>
      <c r="G112" s="29">
        <v>60</v>
      </c>
    </row>
    <row r="113" spans="1:7" ht="15.75" customHeight="1">
      <c r="A113" s="30">
        <v>44567</v>
      </c>
      <c r="B113" s="32" t="s">
        <v>19</v>
      </c>
      <c r="C113" s="32" t="s">
        <v>1773</v>
      </c>
      <c r="D113" s="31" t="s">
        <v>1774</v>
      </c>
      <c r="E113" s="32">
        <v>46</v>
      </c>
      <c r="F113" s="32" t="s">
        <v>4813</v>
      </c>
      <c r="G113" s="33">
        <v>46</v>
      </c>
    </row>
    <row r="114" spans="1:7" ht="15.75" customHeight="1">
      <c r="A114" s="26">
        <v>44567</v>
      </c>
      <c r="B114" s="28" t="s">
        <v>19</v>
      </c>
      <c r="C114" s="28" t="s">
        <v>1771</v>
      </c>
      <c r="D114" s="27" t="s">
        <v>1772</v>
      </c>
      <c r="E114" s="28">
        <v>68</v>
      </c>
      <c r="F114" s="28" t="s">
        <v>4813</v>
      </c>
      <c r="G114" s="29">
        <v>68</v>
      </c>
    </row>
    <row r="115" spans="1:7" ht="15.75" customHeight="1">
      <c r="A115" s="30">
        <v>44568</v>
      </c>
      <c r="B115" s="32" t="s">
        <v>4</v>
      </c>
      <c r="C115" s="32" t="s">
        <v>1761</v>
      </c>
      <c r="D115" s="31" t="str">
        <f>VLOOKUP(C115,'sản phẩm'!A:B,2)</f>
        <v>iPhone 13 256GB</v>
      </c>
      <c r="E115" s="32">
        <v>2</v>
      </c>
      <c r="F115" s="32" t="s">
        <v>4814</v>
      </c>
      <c r="G115" s="33">
        <v>49</v>
      </c>
    </row>
    <row r="116" spans="1:7" ht="15.75" customHeight="1">
      <c r="A116" s="26">
        <v>44568</v>
      </c>
      <c r="B116" s="28" t="s">
        <v>15</v>
      </c>
      <c r="C116" s="28" t="s">
        <v>1801</v>
      </c>
      <c r="D116" s="27" t="str">
        <f>VLOOKUP(C116,'sản phẩm'!A:B,2)</f>
        <v>Dell XPS 13</v>
      </c>
      <c r="E116" s="28">
        <v>1</v>
      </c>
      <c r="F116" s="28" t="s">
        <v>4814</v>
      </c>
      <c r="G116" s="29">
        <v>56</v>
      </c>
    </row>
    <row r="117" spans="1:7" ht="15.75" customHeight="1">
      <c r="A117" s="30">
        <v>44569</v>
      </c>
      <c r="B117" s="32" t="s">
        <v>19</v>
      </c>
      <c r="C117" s="32" t="s">
        <v>1793</v>
      </c>
      <c r="D117" s="31" t="s">
        <v>1794</v>
      </c>
      <c r="E117" s="32">
        <v>65</v>
      </c>
      <c r="F117" s="32" t="s">
        <v>4813</v>
      </c>
      <c r="G117" s="33">
        <v>65</v>
      </c>
    </row>
    <row r="118" spans="1:7" ht="15.75" customHeight="1">
      <c r="A118" s="26">
        <v>44571</v>
      </c>
      <c r="B118" s="28" t="s">
        <v>8</v>
      </c>
      <c r="C118" s="28" t="s">
        <v>1750</v>
      </c>
      <c r="D118" s="27" t="s">
        <v>1751</v>
      </c>
      <c r="E118" s="28">
        <v>71</v>
      </c>
      <c r="F118" s="28" t="s">
        <v>4813</v>
      </c>
      <c r="G118" s="29">
        <v>71</v>
      </c>
    </row>
    <row r="119" spans="1:7" ht="15.75" customHeight="1">
      <c r="A119" s="30">
        <v>44571</v>
      </c>
      <c r="B119" s="32" t="s">
        <v>8</v>
      </c>
      <c r="C119" s="32" t="s">
        <v>1801</v>
      </c>
      <c r="D119" s="31" t="s">
        <v>1802</v>
      </c>
      <c r="E119" s="32">
        <v>69</v>
      </c>
      <c r="F119" s="32" t="s">
        <v>4813</v>
      </c>
      <c r="G119" s="33">
        <v>69</v>
      </c>
    </row>
    <row r="120" spans="1:7" ht="15.75" customHeight="1">
      <c r="A120" s="26">
        <v>44571</v>
      </c>
      <c r="B120" s="28" t="s">
        <v>8</v>
      </c>
      <c r="C120" s="28" t="s">
        <v>1745</v>
      </c>
      <c r="D120" s="27" t="s">
        <v>1746</v>
      </c>
      <c r="E120" s="28">
        <v>50</v>
      </c>
      <c r="F120" s="28" t="s">
        <v>4813</v>
      </c>
      <c r="G120" s="29">
        <v>50</v>
      </c>
    </row>
    <row r="121" spans="1:7" ht="15.75" customHeight="1">
      <c r="A121" s="30">
        <v>44571</v>
      </c>
      <c r="B121" s="32" t="s">
        <v>8</v>
      </c>
      <c r="C121" s="32" t="s">
        <v>1775</v>
      </c>
      <c r="D121" s="31" t="s">
        <v>1776</v>
      </c>
      <c r="E121" s="32">
        <v>76</v>
      </c>
      <c r="F121" s="32" t="s">
        <v>4813</v>
      </c>
      <c r="G121" s="33">
        <v>76</v>
      </c>
    </row>
    <row r="122" spans="1:7" ht="15.75" customHeight="1">
      <c r="A122" s="26">
        <v>44571</v>
      </c>
      <c r="B122" s="28" t="s">
        <v>8</v>
      </c>
      <c r="C122" s="28" t="s">
        <v>1793</v>
      </c>
      <c r="D122" s="27" t="s">
        <v>1794</v>
      </c>
      <c r="E122" s="28">
        <v>68</v>
      </c>
      <c r="F122" s="28" t="s">
        <v>4813</v>
      </c>
      <c r="G122" s="29">
        <v>68</v>
      </c>
    </row>
    <row r="123" spans="1:7" ht="15.75" customHeight="1">
      <c r="A123" s="30">
        <v>44571</v>
      </c>
      <c r="B123" s="32" t="s">
        <v>8</v>
      </c>
      <c r="C123" s="32" t="s">
        <v>1757</v>
      </c>
      <c r="D123" s="31" t="s">
        <v>1758</v>
      </c>
      <c r="E123" s="32">
        <v>65</v>
      </c>
      <c r="F123" s="32" t="s">
        <v>4813</v>
      </c>
      <c r="G123" s="33">
        <v>65</v>
      </c>
    </row>
    <row r="124" spans="1:7" ht="15.75" customHeight="1">
      <c r="A124" s="26">
        <v>44571</v>
      </c>
      <c r="B124" s="28" t="s">
        <v>8</v>
      </c>
      <c r="C124" s="28" t="s">
        <v>1759</v>
      </c>
      <c r="D124" s="27" t="s">
        <v>1760</v>
      </c>
      <c r="E124" s="28">
        <v>63</v>
      </c>
      <c r="F124" s="28" t="s">
        <v>4813</v>
      </c>
      <c r="G124" s="29">
        <v>63</v>
      </c>
    </row>
    <row r="125" spans="1:7" ht="15.75" customHeight="1">
      <c r="A125" s="30">
        <v>44571</v>
      </c>
      <c r="B125" s="32" t="s">
        <v>8</v>
      </c>
      <c r="C125" s="32" t="s">
        <v>1785</v>
      </c>
      <c r="D125" s="31" t="s">
        <v>1786</v>
      </c>
      <c r="E125" s="32">
        <v>56</v>
      </c>
      <c r="F125" s="32" t="s">
        <v>4813</v>
      </c>
      <c r="G125" s="33">
        <v>56</v>
      </c>
    </row>
    <row r="126" spans="1:7" ht="15.75" customHeight="1">
      <c r="A126" s="26">
        <v>44571</v>
      </c>
      <c r="B126" s="28" t="s">
        <v>8</v>
      </c>
      <c r="C126" s="28" t="s">
        <v>1765</v>
      </c>
      <c r="D126" s="27" t="s">
        <v>1766</v>
      </c>
      <c r="E126" s="28">
        <v>52</v>
      </c>
      <c r="F126" s="28" t="s">
        <v>4813</v>
      </c>
      <c r="G126" s="29">
        <v>52</v>
      </c>
    </row>
    <row r="127" spans="1:7" ht="15.75" customHeight="1">
      <c r="A127" s="30">
        <v>44571</v>
      </c>
      <c r="B127" s="32" t="s">
        <v>8</v>
      </c>
      <c r="C127" s="32" t="s">
        <v>1779</v>
      </c>
      <c r="D127" s="31" t="s">
        <v>1780</v>
      </c>
      <c r="E127" s="32">
        <v>58</v>
      </c>
      <c r="F127" s="32" t="s">
        <v>4813</v>
      </c>
      <c r="G127" s="33">
        <v>58</v>
      </c>
    </row>
    <row r="128" spans="1:7" ht="15.75" customHeight="1">
      <c r="A128" s="26">
        <v>44571</v>
      </c>
      <c r="B128" s="28" t="s">
        <v>8</v>
      </c>
      <c r="C128" s="28" t="s">
        <v>1773</v>
      </c>
      <c r="D128" s="27" t="s">
        <v>1774</v>
      </c>
      <c r="E128" s="28">
        <v>80</v>
      </c>
      <c r="F128" s="28" t="s">
        <v>4813</v>
      </c>
      <c r="G128" s="29">
        <v>80</v>
      </c>
    </row>
    <row r="129" spans="1:7" ht="15.75" customHeight="1">
      <c r="A129" s="30">
        <v>44571</v>
      </c>
      <c r="B129" s="32" t="s">
        <v>8</v>
      </c>
      <c r="C129" s="32" t="s">
        <v>1769</v>
      </c>
      <c r="D129" s="31" t="s">
        <v>1770</v>
      </c>
      <c r="E129" s="32">
        <v>76</v>
      </c>
      <c r="F129" s="32" t="s">
        <v>4813</v>
      </c>
      <c r="G129" s="33">
        <v>76</v>
      </c>
    </row>
    <row r="130" spans="1:7" ht="15.75" customHeight="1">
      <c r="A130" s="26">
        <v>44571</v>
      </c>
      <c r="B130" s="28" t="s">
        <v>8</v>
      </c>
      <c r="C130" s="28" t="s">
        <v>1748</v>
      </c>
      <c r="D130" s="27" t="s">
        <v>1749</v>
      </c>
      <c r="E130" s="28">
        <v>61</v>
      </c>
      <c r="F130" s="28" t="s">
        <v>4813</v>
      </c>
      <c r="G130" s="29">
        <v>61</v>
      </c>
    </row>
    <row r="131" spans="1:7" ht="15.75" customHeight="1">
      <c r="A131" s="30">
        <v>44571</v>
      </c>
      <c r="B131" s="32" t="s">
        <v>8</v>
      </c>
      <c r="C131" s="32" t="s">
        <v>1791</v>
      </c>
      <c r="D131" s="31" t="s">
        <v>1792</v>
      </c>
      <c r="E131" s="32">
        <v>61</v>
      </c>
      <c r="F131" s="32" t="s">
        <v>4813</v>
      </c>
      <c r="G131" s="33">
        <v>61</v>
      </c>
    </row>
    <row r="132" spans="1:7" ht="15.75" customHeight="1">
      <c r="A132" s="26">
        <v>44571</v>
      </c>
      <c r="B132" s="28" t="s">
        <v>8</v>
      </c>
      <c r="C132" s="28" t="s">
        <v>1795</v>
      </c>
      <c r="D132" s="27" t="s">
        <v>1796</v>
      </c>
      <c r="E132" s="28">
        <v>57</v>
      </c>
      <c r="F132" s="28" t="s">
        <v>4813</v>
      </c>
      <c r="G132" s="29">
        <v>57</v>
      </c>
    </row>
    <row r="133" spans="1:7" ht="15.75" customHeight="1">
      <c r="A133" s="30">
        <v>44571</v>
      </c>
      <c r="B133" s="32" t="s">
        <v>8</v>
      </c>
      <c r="C133" s="32" t="s">
        <v>1761</v>
      </c>
      <c r="D133" s="31" t="s">
        <v>1762</v>
      </c>
      <c r="E133" s="32">
        <v>88</v>
      </c>
      <c r="F133" s="32" t="s">
        <v>4813</v>
      </c>
      <c r="G133" s="33">
        <v>88</v>
      </c>
    </row>
    <row r="134" spans="1:7" ht="15.75" customHeight="1">
      <c r="A134" s="26">
        <v>44571</v>
      </c>
      <c r="B134" s="28" t="s">
        <v>8</v>
      </c>
      <c r="C134" s="28" t="s">
        <v>1789</v>
      </c>
      <c r="D134" s="27" t="s">
        <v>1790</v>
      </c>
      <c r="E134" s="28">
        <v>61</v>
      </c>
      <c r="F134" s="28" t="s">
        <v>4813</v>
      </c>
      <c r="G134" s="29">
        <v>61</v>
      </c>
    </row>
    <row r="135" spans="1:7" ht="15.75" customHeight="1">
      <c r="A135" s="30">
        <v>44571</v>
      </c>
      <c r="B135" s="32" t="s">
        <v>8</v>
      </c>
      <c r="C135" s="32" t="s">
        <v>1781</v>
      </c>
      <c r="D135" s="31" t="s">
        <v>1782</v>
      </c>
      <c r="E135" s="32">
        <v>73</v>
      </c>
      <c r="F135" s="32" t="s">
        <v>4813</v>
      </c>
      <c r="G135" s="33">
        <v>73</v>
      </c>
    </row>
    <row r="136" spans="1:7" ht="15.75" customHeight="1">
      <c r="A136" s="26">
        <v>44571</v>
      </c>
      <c r="B136" s="28" t="s">
        <v>8</v>
      </c>
      <c r="C136" s="28" t="s">
        <v>1753</v>
      </c>
      <c r="D136" s="27" t="s">
        <v>1754</v>
      </c>
      <c r="E136" s="28">
        <v>52</v>
      </c>
      <c r="F136" s="28" t="s">
        <v>4813</v>
      </c>
      <c r="G136" s="29">
        <v>52</v>
      </c>
    </row>
    <row r="137" spans="1:7" ht="15.75" customHeight="1">
      <c r="A137" s="30">
        <v>44571</v>
      </c>
      <c r="B137" s="32" t="s">
        <v>8</v>
      </c>
      <c r="C137" s="32" t="s">
        <v>1777</v>
      </c>
      <c r="D137" s="31" t="s">
        <v>1778</v>
      </c>
      <c r="E137" s="32">
        <v>76</v>
      </c>
      <c r="F137" s="32" t="s">
        <v>4813</v>
      </c>
      <c r="G137" s="33">
        <v>76</v>
      </c>
    </row>
    <row r="138" spans="1:7" ht="15.75" customHeight="1">
      <c r="A138" s="26">
        <v>44571</v>
      </c>
      <c r="B138" s="28" t="s">
        <v>8</v>
      </c>
      <c r="C138" s="28" t="s">
        <v>1805</v>
      </c>
      <c r="D138" s="27" t="s">
        <v>1806</v>
      </c>
      <c r="E138" s="28">
        <v>81</v>
      </c>
      <c r="F138" s="28" t="s">
        <v>4813</v>
      </c>
      <c r="G138" s="29">
        <v>81</v>
      </c>
    </row>
    <row r="139" spans="1:7" ht="15.75" customHeight="1">
      <c r="A139" s="30">
        <v>44571</v>
      </c>
      <c r="B139" s="32" t="s">
        <v>8</v>
      </c>
      <c r="C139" s="32" t="s">
        <v>1783</v>
      </c>
      <c r="D139" s="31" t="s">
        <v>1784</v>
      </c>
      <c r="E139" s="32">
        <v>53</v>
      </c>
      <c r="F139" s="32" t="s">
        <v>4813</v>
      </c>
      <c r="G139" s="33">
        <v>53</v>
      </c>
    </row>
    <row r="140" spans="1:7" ht="15.75" customHeight="1">
      <c r="A140" s="26">
        <v>44571</v>
      </c>
      <c r="B140" s="28" t="s">
        <v>8</v>
      </c>
      <c r="C140" s="28" t="s">
        <v>1797</v>
      </c>
      <c r="D140" s="27" t="s">
        <v>1798</v>
      </c>
      <c r="E140" s="28">
        <v>71</v>
      </c>
      <c r="F140" s="28" t="s">
        <v>4813</v>
      </c>
      <c r="G140" s="29">
        <v>71</v>
      </c>
    </row>
    <row r="141" spans="1:7" ht="15.75" customHeight="1">
      <c r="A141" s="30">
        <v>44571</v>
      </c>
      <c r="B141" s="32" t="s">
        <v>8</v>
      </c>
      <c r="C141" s="32" t="s">
        <v>1763</v>
      </c>
      <c r="D141" s="31" t="s">
        <v>1764</v>
      </c>
      <c r="E141" s="32">
        <v>56</v>
      </c>
      <c r="F141" s="32" t="s">
        <v>4813</v>
      </c>
      <c r="G141" s="33">
        <v>56</v>
      </c>
    </row>
    <row r="142" spans="1:7" ht="15.75" customHeight="1">
      <c r="A142" s="26">
        <v>44571</v>
      </c>
      <c r="B142" s="28" t="s">
        <v>8</v>
      </c>
      <c r="C142" s="28" t="s">
        <v>1755</v>
      </c>
      <c r="D142" s="27" t="s">
        <v>1756</v>
      </c>
      <c r="E142" s="28">
        <v>62</v>
      </c>
      <c r="F142" s="28" t="s">
        <v>4813</v>
      </c>
      <c r="G142" s="29">
        <v>62</v>
      </c>
    </row>
    <row r="143" spans="1:7" ht="15.75" customHeight="1">
      <c r="A143" s="30">
        <v>44571</v>
      </c>
      <c r="B143" s="32" t="s">
        <v>8</v>
      </c>
      <c r="C143" s="32" t="s">
        <v>1787</v>
      </c>
      <c r="D143" s="31" t="s">
        <v>1788</v>
      </c>
      <c r="E143" s="32">
        <v>61</v>
      </c>
      <c r="F143" s="32" t="s">
        <v>4813</v>
      </c>
      <c r="G143" s="33">
        <v>61</v>
      </c>
    </row>
    <row r="144" spans="1:7" ht="15.75" customHeight="1">
      <c r="A144" s="26">
        <v>44571</v>
      </c>
      <c r="B144" s="28" t="s">
        <v>8</v>
      </c>
      <c r="C144" s="28" t="s">
        <v>1771</v>
      </c>
      <c r="D144" s="27" t="s">
        <v>1772</v>
      </c>
      <c r="E144" s="28">
        <v>88</v>
      </c>
      <c r="F144" s="28" t="s">
        <v>4813</v>
      </c>
      <c r="G144" s="29">
        <v>88</v>
      </c>
    </row>
    <row r="145" spans="1:7" ht="15.75" customHeight="1">
      <c r="A145" s="30">
        <v>44571</v>
      </c>
      <c r="B145" s="32" t="s">
        <v>8</v>
      </c>
      <c r="C145" s="32" t="s">
        <v>1767</v>
      </c>
      <c r="D145" s="31" t="s">
        <v>1768</v>
      </c>
      <c r="E145" s="32">
        <v>58</v>
      </c>
      <c r="F145" s="32" t="s">
        <v>4813</v>
      </c>
      <c r="G145" s="33">
        <v>58</v>
      </c>
    </row>
    <row r="146" spans="1:7" ht="15.75" customHeight="1">
      <c r="A146" s="26">
        <v>44571</v>
      </c>
      <c r="B146" s="28" t="s">
        <v>8</v>
      </c>
      <c r="C146" s="28" t="s">
        <v>1803</v>
      </c>
      <c r="D146" s="27" t="s">
        <v>1804</v>
      </c>
      <c r="E146" s="28">
        <v>74</v>
      </c>
      <c r="F146" s="28" t="s">
        <v>4813</v>
      </c>
      <c r="G146" s="29">
        <v>74</v>
      </c>
    </row>
    <row r="147" spans="1:7" ht="15.75" customHeight="1">
      <c r="A147" s="30">
        <v>44571</v>
      </c>
      <c r="B147" s="32" t="s">
        <v>8</v>
      </c>
      <c r="C147" s="32" t="s">
        <v>1799</v>
      </c>
      <c r="D147" s="31" t="s">
        <v>1800</v>
      </c>
      <c r="E147" s="32">
        <v>74</v>
      </c>
      <c r="F147" s="32" t="s">
        <v>4813</v>
      </c>
      <c r="G147" s="33">
        <v>74</v>
      </c>
    </row>
    <row r="148" spans="1:7" ht="15.75" customHeight="1">
      <c r="A148" s="26">
        <v>44571</v>
      </c>
      <c r="B148" s="28" t="s">
        <v>4</v>
      </c>
      <c r="C148" s="28" t="s">
        <v>1803</v>
      </c>
      <c r="D148" s="27" t="str">
        <f>VLOOKUP(C148,'sản phẩm'!A:B,2)</f>
        <v>Microsoft Surface Pro 8</v>
      </c>
      <c r="E148" s="28">
        <v>1</v>
      </c>
      <c r="F148" s="28" t="s">
        <v>4814</v>
      </c>
      <c r="G148" s="29">
        <v>61</v>
      </c>
    </row>
    <row r="149" spans="1:7" ht="15.75" customHeight="1">
      <c r="A149" s="30">
        <v>44572</v>
      </c>
      <c r="B149" s="32" t="s">
        <v>8</v>
      </c>
      <c r="C149" s="32" t="s">
        <v>1803</v>
      </c>
      <c r="D149" s="31" t="str">
        <f>VLOOKUP(C149,'sản phẩm'!A:B,2)</f>
        <v>Microsoft Surface Pro 8</v>
      </c>
      <c r="E149" s="32">
        <v>2</v>
      </c>
      <c r="F149" s="32" t="s">
        <v>4814</v>
      </c>
      <c r="G149" s="33">
        <v>72</v>
      </c>
    </row>
    <row r="150" spans="1:7" ht="15.75" customHeight="1">
      <c r="A150" s="26">
        <v>44573</v>
      </c>
      <c r="B150" s="28" t="s">
        <v>8</v>
      </c>
      <c r="C150" s="28" t="s">
        <v>1803</v>
      </c>
      <c r="D150" s="27" t="str">
        <f>VLOOKUP(C150,'sản phẩm'!A:B,2)</f>
        <v>Microsoft Surface Pro 8</v>
      </c>
      <c r="E150" s="28">
        <v>2</v>
      </c>
      <c r="F150" s="28" t="s">
        <v>4814</v>
      </c>
      <c r="G150" s="29">
        <v>70</v>
      </c>
    </row>
    <row r="151" spans="1:7" ht="15.75" customHeight="1">
      <c r="A151" s="30">
        <v>44574</v>
      </c>
      <c r="B151" s="32" t="s">
        <v>8</v>
      </c>
      <c r="C151" s="32" t="s">
        <v>1771</v>
      </c>
      <c r="D151" s="31" t="str">
        <f>VLOOKUP(C151,'sản phẩm'!A:B,2)</f>
        <v>OPPO A76</v>
      </c>
      <c r="E151" s="32">
        <v>1</v>
      </c>
      <c r="F151" s="32" t="s">
        <v>4814</v>
      </c>
      <c r="G151" s="33">
        <v>87</v>
      </c>
    </row>
    <row r="152" spans="1:7" ht="15.75" customHeight="1">
      <c r="A152" s="26">
        <v>44575</v>
      </c>
      <c r="B152" s="28" t="s">
        <v>8</v>
      </c>
      <c r="C152" s="28" t="s">
        <v>1767</v>
      </c>
      <c r="D152" s="27" t="str">
        <f>VLOOKUP(C152,'sản phẩm'!A:B,2)</f>
        <v>Samsung Galaxy Z Flip4 128GB</v>
      </c>
      <c r="E152" s="28">
        <v>1</v>
      </c>
      <c r="F152" s="28" t="s">
        <v>4814</v>
      </c>
      <c r="G152" s="29">
        <v>57</v>
      </c>
    </row>
    <row r="153" spans="1:7" ht="15.75" customHeight="1">
      <c r="A153" s="30">
        <v>44576</v>
      </c>
      <c r="B153" s="32" t="s">
        <v>8</v>
      </c>
      <c r="C153" s="32" t="s">
        <v>1755</v>
      </c>
      <c r="D153" s="31" t="str">
        <f>VLOOKUP(C153,'sản phẩm'!A:B,2)</f>
        <v>iPhone 14 Pro Max 256GB</v>
      </c>
      <c r="E153" s="32">
        <v>1</v>
      </c>
      <c r="F153" s="32" t="s">
        <v>4814</v>
      </c>
      <c r="G153" s="33">
        <v>61</v>
      </c>
    </row>
    <row r="154" spans="1:7" ht="15.75" customHeight="1">
      <c r="A154" s="26">
        <v>44576</v>
      </c>
      <c r="B154" s="28" t="s">
        <v>4</v>
      </c>
      <c r="C154" s="28" t="s">
        <v>1745</v>
      </c>
      <c r="D154" s="27" t="str">
        <f>VLOOKUP(C154,'sản phẩm'!A:B,2)</f>
        <v>Vivo Y35</v>
      </c>
      <c r="E154" s="28">
        <v>1</v>
      </c>
      <c r="F154" s="28" t="s">
        <v>4814</v>
      </c>
      <c r="G154" s="29">
        <v>59</v>
      </c>
    </row>
    <row r="155" spans="1:7" ht="15.75" customHeight="1">
      <c r="A155" s="30">
        <v>44576</v>
      </c>
      <c r="B155" s="32" t="s">
        <v>15</v>
      </c>
      <c r="C155" s="32" t="s">
        <v>1757</v>
      </c>
      <c r="D155" s="31" t="str">
        <f>VLOOKUP(C155,'sản phẩm'!A:B,2)</f>
        <v>Vivo Y02s</v>
      </c>
      <c r="E155" s="32">
        <v>1</v>
      </c>
      <c r="F155" s="32" t="s">
        <v>4814</v>
      </c>
      <c r="G155" s="33">
        <v>55</v>
      </c>
    </row>
    <row r="156" spans="1:7" ht="15.75" customHeight="1">
      <c r="A156" s="26">
        <v>44577</v>
      </c>
      <c r="B156" s="28" t="s">
        <v>8</v>
      </c>
      <c r="C156" s="28" t="s">
        <v>1771</v>
      </c>
      <c r="D156" s="27" t="str">
        <f>VLOOKUP(C156,'sản phẩm'!A:B,2)</f>
        <v>OPPO A76</v>
      </c>
      <c r="E156" s="28">
        <v>1</v>
      </c>
      <c r="F156" s="28" t="s">
        <v>4814</v>
      </c>
      <c r="G156" s="29">
        <v>86</v>
      </c>
    </row>
    <row r="157" spans="1:7" ht="15.75" customHeight="1">
      <c r="A157" s="30">
        <v>44580</v>
      </c>
      <c r="B157" s="32" t="s">
        <v>8</v>
      </c>
      <c r="C157" s="32" t="s">
        <v>1771</v>
      </c>
      <c r="D157" s="31" t="str">
        <f>VLOOKUP(C157,'sản phẩm'!A:B,2)</f>
        <v>OPPO A76</v>
      </c>
      <c r="E157" s="32">
        <v>2</v>
      </c>
      <c r="F157" s="32" t="s">
        <v>4814</v>
      </c>
      <c r="G157" s="33">
        <v>84</v>
      </c>
    </row>
    <row r="158" spans="1:7" ht="15.75" customHeight="1">
      <c r="A158" s="26">
        <v>44580</v>
      </c>
      <c r="B158" s="28" t="s">
        <v>8</v>
      </c>
      <c r="C158" s="28" t="s">
        <v>1805</v>
      </c>
      <c r="D158" s="27" t="str">
        <f>VLOOKUP(C158,'sản phẩm'!A:B,2)</f>
        <v>Razer Blade Pro 17</v>
      </c>
      <c r="E158" s="28">
        <v>2</v>
      </c>
      <c r="F158" s="28" t="s">
        <v>4814</v>
      </c>
      <c r="G158" s="29">
        <v>79</v>
      </c>
    </row>
    <row r="159" spans="1:7" ht="15.75" customHeight="1">
      <c r="A159" s="30">
        <v>44580</v>
      </c>
      <c r="B159" s="32" t="s">
        <v>4</v>
      </c>
      <c r="C159" s="32" t="s">
        <v>1791</v>
      </c>
      <c r="D159" s="31" t="str">
        <f>VLOOKUP(C159,'sản phẩm'!A:B,2)</f>
        <v>Realme 10 Pro+ 5G</v>
      </c>
      <c r="E159" s="32">
        <v>1</v>
      </c>
      <c r="F159" s="32" t="s">
        <v>4814</v>
      </c>
      <c r="G159" s="33">
        <v>89</v>
      </c>
    </row>
    <row r="160" spans="1:7" ht="15.75" customHeight="1">
      <c r="A160" s="26">
        <v>44580</v>
      </c>
      <c r="B160" s="28" t="s">
        <v>19</v>
      </c>
      <c r="C160" s="28" t="s">
        <v>1750</v>
      </c>
      <c r="D160" s="27" t="s">
        <v>1751</v>
      </c>
      <c r="E160" s="28">
        <v>82</v>
      </c>
      <c r="F160" s="28" t="s">
        <v>4813</v>
      </c>
      <c r="G160" s="29">
        <v>82</v>
      </c>
    </row>
    <row r="161" spans="1:7" ht="15.75" customHeight="1">
      <c r="A161" s="30">
        <v>44580</v>
      </c>
      <c r="B161" s="32" t="s">
        <v>15</v>
      </c>
      <c r="C161" s="32" t="s">
        <v>1763</v>
      </c>
      <c r="D161" s="31" t="str">
        <f>VLOOKUP(C161,'sản phẩm'!A:B,2)</f>
        <v>Realme C31</v>
      </c>
      <c r="E161" s="32">
        <v>2</v>
      </c>
      <c r="F161" s="32" t="s">
        <v>4814</v>
      </c>
      <c r="G161" s="33">
        <v>79</v>
      </c>
    </row>
    <row r="162" spans="1:7" ht="15.75" customHeight="1">
      <c r="A162" s="26">
        <v>44581</v>
      </c>
      <c r="B162" s="28" t="s">
        <v>4</v>
      </c>
      <c r="C162" s="28" t="s">
        <v>1759</v>
      </c>
      <c r="D162" s="27" t="str">
        <f>VLOOKUP(C162,'sản phẩm'!A:B,2)</f>
        <v>Realme C35</v>
      </c>
      <c r="E162" s="28">
        <v>1</v>
      </c>
      <c r="F162" s="28" t="s">
        <v>4814</v>
      </c>
      <c r="G162" s="29">
        <v>49</v>
      </c>
    </row>
    <row r="163" spans="1:7" ht="15.75" customHeight="1">
      <c r="A163" s="30">
        <v>44581</v>
      </c>
      <c r="B163" s="32" t="s">
        <v>11</v>
      </c>
      <c r="C163" s="32" t="s">
        <v>1745</v>
      </c>
      <c r="D163" s="31" t="str">
        <f>VLOOKUP(C163,'sản phẩm'!A:B,2)</f>
        <v>Vivo Y35</v>
      </c>
      <c r="E163" s="32">
        <v>1</v>
      </c>
      <c r="F163" s="32" t="s">
        <v>4814</v>
      </c>
      <c r="G163" s="33">
        <v>63</v>
      </c>
    </row>
    <row r="164" spans="1:7" ht="15.75" customHeight="1">
      <c r="A164" s="26">
        <v>44584</v>
      </c>
      <c r="B164" s="28" t="s">
        <v>8</v>
      </c>
      <c r="C164" s="28" t="s">
        <v>1765</v>
      </c>
      <c r="D164" s="27" t="str">
        <f>VLOOKUP(C164,'sản phẩm'!A:B,2)</f>
        <v>Lenovo ThinkPad P1</v>
      </c>
      <c r="E164" s="28">
        <v>2</v>
      </c>
      <c r="F164" s="28" t="s">
        <v>4814</v>
      </c>
      <c r="G164" s="29">
        <v>50</v>
      </c>
    </row>
    <row r="165" spans="1:7" ht="15.75" customHeight="1">
      <c r="A165" s="30">
        <v>44584</v>
      </c>
      <c r="B165" s="32" t="s">
        <v>8</v>
      </c>
      <c r="C165" s="32" t="s">
        <v>1771</v>
      </c>
      <c r="D165" s="31" t="str">
        <f>VLOOKUP(C165,'sản phẩm'!A:B,2)</f>
        <v>OPPO A76</v>
      </c>
      <c r="E165" s="32">
        <v>1</v>
      </c>
      <c r="F165" s="32" t="s">
        <v>4814</v>
      </c>
      <c r="G165" s="33">
        <v>83</v>
      </c>
    </row>
    <row r="166" spans="1:7" ht="15.75" customHeight="1">
      <c r="A166" s="26">
        <v>44584</v>
      </c>
      <c r="B166" s="28" t="s">
        <v>8</v>
      </c>
      <c r="C166" s="28" t="s">
        <v>1783</v>
      </c>
      <c r="D166" s="27" t="str">
        <f>VLOOKUP(C166,'sản phẩm'!A:B,2)</f>
        <v>iPhone 15 Pro 256GB</v>
      </c>
      <c r="E166" s="28">
        <v>2</v>
      </c>
      <c r="F166" s="28" t="s">
        <v>4814</v>
      </c>
      <c r="G166" s="29">
        <v>51</v>
      </c>
    </row>
    <row r="167" spans="1:7" ht="15.75" customHeight="1">
      <c r="A167" s="30">
        <v>44585</v>
      </c>
      <c r="B167" s="32" t="s">
        <v>4</v>
      </c>
      <c r="C167" s="32" t="s">
        <v>1775</v>
      </c>
      <c r="D167" s="31" t="str">
        <f>VLOOKUP(C167,'sản phẩm'!A:B,2)</f>
        <v>MSI Prestige 14</v>
      </c>
      <c r="E167" s="32">
        <v>1</v>
      </c>
      <c r="F167" s="32" t="s">
        <v>4814</v>
      </c>
      <c r="G167" s="33">
        <v>79</v>
      </c>
    </row>
    <row r="168" spans="1:7" ht="15.75" customHeight="1">
      <c r="A168" s="26">
        <v>44585</v>
      </c>
      <c r="B168" s="28" t="s">
        <v>4</v>
      </c>
      <c r="C168" s="28" t="s">
        <v>1801</v>
      </c>
      <c r="D168" s="27" t="str">
        <f>VLOOKUP(C168,'sản phẩm'!A:B,2)</f>
        <v>Dell XPS 13</v>
      </c>
      <c r="E168" s="28">
        <v>1</v>
      </c>
      <c r="F168" s="28" t="s">
        <v>4814</v>
      </c>
      <c r="G168" s="29">
        <v>66</v>
      </c>
    </row>
    <row r="169" spans="1:7" ht="15.75" customHeight="1">
      <c r="A169" s="30">
        <v>44585</v>
      </c>
      <c r="B169" s="32" t="s">
        <v>15</v>
      </c>
      <c r="C169" s="32" t="s">
        <v>1745</v>
      </c>
      <c r="D169" s="31" t="str">
        <f>VLOOKUP(C169,'sản phẩm'!A:B,2)</f>
        <v>Vivo Y35</v>
      </c>
      <c r="E169" s="32">
        <v>2</v>
      </c>
      <c r="F169" s="32" t="s">
        <v>4814</v>
      </c>
      <c r="G169" s="33">
        <v>72</v>
      </c>
    </row>
    <row r="170" spans="1:7" ht="15.75" customHeight="1">
      <c r="A170" s="26">
        <v>44585</v>
      </c>
      <c r="B170" s="28" t="s">
        <v>15</v>
      </c>
      <c r="C170" s="28" t="s">
        <v>1745</v>
      </c>
      <c r="D170" s="27" t="str">
        <f>VLOOKUP(C170,'sản phẩm'!A:B,2)</f>
        <v>Vivo Y35</v>
      </c>
      <c r="E170" s="28">
        <v>1</v>
      </c>
      <c r="F170" s="28" t="s">
        <v>4814</v>
      </c>
      <c r="G170" s="29">
        <v>74</v>
      </c>
    </row>
    <row r="171" spans="1:7" ht="15.75" customHeight="1">
      <c r="A171" s="30">
        <v>44586</v>
      </c>
      <c r="B171" s="32" t="s">
        <v>8</v>
      </c>
      <c r="C171" s="32" t="s">
        <v>1759</v>
      </c>
      <c r="D171" s="31" t="str">
        <f>VLOOKUP(C171,'sản phẩm'!A:B,2)</f>
        <v>Realme C35</v>
      </c>
      <c r="E171" s="32">
        <v>2</v>
      </c>
      <c r="F171" s="32" t="s">
        <v>4814</v>
      </c>
      <c r="G171" s="33">
        <v>61</v>
      </c>
    </row>
    <row r="172" spans="1:7" ht="15.75" customHeight="1">
      <c r="A172" s="26">
        <v>44586</v>
      </c>
      <c r="B172" s="28" t="s">
        <v>8</v>
      </c>
      <c r="C172" s="28" t="s">
        <v>1777</v>
      </c>
      <c r="D172" s="27" t="str">
        <f>VLOOKUP(C172,'sản phẩm'!A:B,2)</f>
        <v>Dell G15 Gaming</v>
      </c>
      <c r="E172" s="28">
        <v>2</v>
      </c>
      <c r="F172" s="28" t="s">
        <v>4814</v>
      </c>
      <c r="G172" s="29">
        <v>74</v>
      </c>
    </row>
    <row r="173" spans="1:7" ht="15.75" customHeight="1">
      <c r="A173" s="30">
        <v>44586</v>
      </c>
      <c r="B173" s="32" t="s">
        <v>4</v>
      </c>
      <c r="C173" s="32" t="s">
        <v>1787</v>
      </c>
      <c r="D173" s="31" t="str">
        <f>VLOOKUP(C173,'sản phẩm'!A:B,2)</f>
        <v>MacBook Pro 14</v>
      </c>
      <c r="E173" s="32">
        <v>2</v>
      </c>
      <c r="F173" s="32" t="s">
        <v>4814</v>
      </c>
      <c r="G173" s="33">
        <v>55</v>
      </c>
    </row>
    <row r="174" spans="1:7" ht="15.75" customHeight="1">
      <c r="A174" s="26">
        <v>44586</v>
      </c>
      <c r="B174" s="28" t="s">
        <v>15</v>
      </c>
      <c r="C174" s="28" t="s">
        <v>1799</v>
      </c>
      <c r="D174" s="27" t="str">
        <f>VLOOKUP(C174,'sản phẩm'!A:B,2)</f>
        <v>iPhone 14 256GB</v>
      </c>
      <c r="E174" s="28">
        <v>2</v>
      </c>
      <c r="F174" s="28" t="s">
        <v>4814</v>
      </c>
      <c r="G174" s="29">
        <v>68</v>
      </c>
    </row>
    <row r="175" spans="1:7" ht="15.75" customHeight="1">
      <c r="A175" s="30">
        <v>44587</v>
      </c>
      <c r="B175" s="32" t="s">
        <v>8</v>
      </c>
      <c r="C175" s="32" t="s">
        <v>1761</v>
      </c>
      <c r="D175" s="31" t="str">
        <f>VLOOKUP(C175,'sản phẩm'!A:B,2)</f>
        <v>iPhone 13 256GB</v>
      </c>
      <c r="E175" s="32">
        <v>2</v>
      </c>
      <c r="F175" s="32" t="s">
        <v>4814</v>
      </c>
      <c r="G175" s="33">
        <v>86</v>
      </c>
    </row>
    <row r="176" spans="1:7" ht="15.75" customHeight="1">
      <c r="A176" s="26">
        <v>44587</v>
      </c>
      <c r="B176" s="28" t="s">
        <v>4</v>
      </c>
      <c r="C176" s="28" t="s">
        <v>1781</v>
      </c>
      <c r="D176" s="27" t="str">
        <f>VLOOKUP(C176,'sản phẩm'!A:B,2)</f>
        <v>Gigabyte Aero 15 OLED</v>
      </c>
      <c r="E176" s="28">
        <v>2</v>
      </c>
      <c r="F176" s="28" t="s">
        <v>4814</v>
      </c>
      <c r="G176" s="29">
        <v>45</v>
      </c>
    </row>
    <row r="177" spans="1:7" ht="15.75" customHeight="1">
      <c r="A177" s="30">
        <v>44588</v>
      </c>
      <c r="B177" s="32" t="s">
        <v>8</v>
      </c>
      <c r="C177" s="32" t="s">
        <v>1753</v>
      </c>
      <c r="D177" s="31" t="str">
        <f>VLOOKUP(C177,'sản phẩm'!A:B,2)</f>
        <v>ASUS ProArt StudioBook 16</v>
      </c>
      <c r="E177" s="32">
        <v>2</v>
      </c>
      <c r="F177" s="32" t="s">
        <v>4814</v>
      </c>
      <c r="G177" s="33">
        <v>50</v>
      </c>
    </row>
    <row r="178" spans="1:7" ht="15.75" customHeight="1">
      <c r="A178" s="26">
        <v>44588</v>
      </c>
      <c r="B178" s="28" t="s">
        <v>8</v>
      </c>
      <c r="C178" s="28" t="s">
        <v>1761</v>
      </c>
      <c r="D178" s="27" t="str">
        <f>VLOOKUP(C178,'sản phẩm'!A:B,2)</f>
        <v>iPhone 13 256GB</v>
      </c>
      <c r="E178" s="28">
        <v>2</v>
      </c>
      <c r="F178" s="28" t="s">
        <v>4814</v>
      </c>
      <c r="G178" s="29">
        <v>84</v>
      </c>
    </row>
    <row r="179" spans="1:7" ht="15.75" customHeight="1">
      <c r="A179" s="30">
        <v>44588</v>
      </c>
      <c r="B179" s="32" t="s">
        <v>8</v>
      </c>
      <c r="C179" s="32" t="s">
        <v>1785</v>
      </c>
      <c r="D179" s="31" t="str">
        <f>VLOOKUP(C179,'sản phẩm'!A:B,2)</f>
        <v>Dell Latitude 9510</v>
      </c>
      <c r="E179" s="32">
        <v>1</v>
      </c>
      <c r="F179" s="32" t="s">
        <v>4814</v>
      </c>
      <c r="G179" s="33">
        <v>55</v>
      </c>
    </row>
    <row r="180" spans="1:7" ht="15.75" customHeight="1">
      <c r="A180" s="26">
        <v>44589</v>
      </c>
      <c r="B180" s="28" t="s">
        <v>8</v>
      </c>
      <c r="C180" s="28" t="s">
        <v>1753</v>
      </c>
      <c r="D180" s="27" t="str">
        <f>VLOOKUP(C180,'sản phẩm'!A:B,2)</f>
        <v>ASUS ProArt StudioBook 16</v>
      </c>
      <c r="E180" s="28">
        <v>1</v>
      </c>
      <c r="F180" s="28" t="s">
        <v>4814</v>
      </c>
      <c r="G180" s="29">
        <v>49</v>
      </c>
    </row>
    <row r="181" spans="1:7" ht="15.75" customHeight="1">
      <c r="A181" s="30">
        <v>44589</v>
      </c>
      <c r="B181" s="32" t="s">
        <v>4</v>
      </c>
      <c r="C181" s="32" t="s">
        <v>1801</v>
      </c>
      <c r="D181" s="31" t="str">
        <f>VLOOKUP(C181,'sản phẩm'!A:B,2)</f>
        <v>Dell XPS 13</v>
      </c>
      <c r="E181" s="32">
        <v>1</v>
      </c>
      <c r="F181" s="32" t="s">
        <v>4814</v>
      </c>
      <c r="G181" s="33">
        <v>65</v>
      </c>
    </row>
    <row r="182" spans="1:7" ht="15.75" customHeight="1">
      <c r="A182" s="26">
        <v>44589</v>
      </c>
      <c r="B182" s="28" t="s">
        <v>8</v>
      </c>
      <c r="C182" s="28" t="s">
        <v>1781</v>
      </c>
      <c r="D182" s="27" t="str">
        <f>VLOOKUP(C182,'sản phẩm'!A:B,2)</f>
        <v>Gigabyte Aero 15 OLED</v>
      </c>
      <c r="E182" s="28">
        <v>1</v>
      </c>
      <c r="F182" s="28" t="s">
        <v>4814</v>
      </c>
      <c r="G182" s="29">
        <v>72</v>
      </c>
    </row>
    <row r="183" spans="1:7" ht="15.75" customHeight="1">
      <c r="A183" s="30">
        <v>44589</v>
      </c>
      <c r="B183" s="32" t="s">
        <v>8</v>
      </c>
      <c r="C183" s="32" t="s">
        <v>1789</v>
      </c>
      <c r="D183" s="31" t="str">
        <f>VLOOKUP(C183,'sản phẩm'!A:B,2)</f>
        <v>Xiaomi Poco M5</v>
      </c>
      <c r="E183" s="32">
        <v>2</v>
      </c>
      <c r="F183" s="32" t="s">
        <v>4814</v>
      </c>
      <c r="G183" s="33">
        <v>59</v>
      </c>
    </row>
    <row r="184" spans="1:7" ht="15.75" customHeight="1">
      <c r="A184" s="26">
        <v>44589</v>
      </c>
      <c r="B184" s="28" t="s">
        <v>8</v>
      </c>
      <c r="C184" s="28" t="s">
        <v>1799</v>
      </c>
      <c r="D184" s="27" t="str">
        <f>VLOOKUP(C184,'sản phẩm'!A:B,2)</f>
        <v>iPhone 14 256GB</v>
      </c>
      <c r="E184" s="28">
        <v>1</v>
      </c>
      <c r="F184" s="28" t="s">
        <v>4814</v>
      </c>
      <c r="G184" s="29">
        <v>73</v>
      </c>
    </row>
    <row r="185" spans="1:7" ht="15.75" customHeight="1">
      <c r="A185" s="30">
        <v>44589</v>
      </c>
      <c r="B185" s="32" t="s">
        <v>15</v>
      </c>
      <c r="C185" s="32" t="s">
        <v>1769</v>
      </c>
      <c r="D185" s="31" t="str">
        <f>VLOOKUP(C185,'sản phẩm'!A:B,2)</f>
        <v>Realme 10</v>
      </c>
      <c r="E185" s="32">
        <v>2</v>
      </c>
      <c r="F185" s="32" t="s">
        <v>4814</v>
      </c>
      <c r="G185" s="33">
        <v>57</v>
      </c>
    </row>
    <row r="186" spans="1:7" ht="15.75" customHeight="1">
      <c r="A186" s="26">
        <v>44590</v>
      </c>
      <c r="B186" s="28" t="s">
        <v>8</v>
      </c>
      <c r="C186" s="28" t="s">
        <v>1779</v>
      </c>
      <c r="D186" s="27" t="str">
        <f>VLOOKUP(C186,'sản phẩm'!A:B,2)</f>
        <v>Gigabyte A5</v>
      </c>
      <c r="E186" s="28">
        <v>2</v>
      </c>
      <c r="F186" s="28" t="s">
        <v>4814</v>
      </c>
      <c r="G186" s="29">
        <v>56</v>
      </c>
    </row>
    <row r="187" spans="1:7" ht="15.75" customHeight="1">
      <c r="A187" s="30">
        <v>44590</v>
      </c>
      <c r="B187" s="32" t="s">
        <v>4</v>
      </c>
      <c r="C187" s="32" t="s">
        <v>1755</v>
      </c>
      <c r="D187" s="31" t="str">
        <f>VLOOKUP(C187,'sản phẩm'!A:B,2)</f>
        <v>iPhone 14 Pro Max 256GB</v>
      </c>
      <c r="E187" s="32">
        <v>2</v>
      </c>
      <c r="F187" s="32" t="s">
        <v>4814</v>
      </c>
      <c r="G187" s="33">
        <v>78</v>
      </c>
    </row>
    <row r="188" spans="1:7" ht="15.75" customHeight="1">
      <c r="A188" s="26">
        <v>44590</v>
      </c>
      <c r="B188" s="28" t="s">
        <v>4</v>
      </c>
      <c r="C188" s="28" t="s">
        <v>1757</v>
      </c>
      <c r="D188" s="27" t="str">
        <f>VLOOKUP(C188,'sản phẩm'!A:B,2)</f>
        <v>Vivo Y02s</v>
      </c>
      <c r="E188" s="28">
        <v>1</v>
      </c>
      <c r="F188" s="28" t="s">
        <v>4814</v>
      </c>
      <c r="G188" s="29">
        <v>79</v>
      </c>
    </row>
    <row r="189" spans="1:7" ht="15.75" customHeight="1">
      <c r="A189" s="30">
        <v>44590</v>
      </c>
      <c r="B189" s="32" t="s">
        <v>4</v>
      </c>
      <c r="C189" s="32" t="s">
        <v>1777</v>
      </c>
      <c r="D189" s="31" t="str">
        <f>VLOOKUP(C189,'sản phẩm'!A:B,2)</f>
        <v>Dell G15 Gaming</v>
      </c>
      <c r="E189" s="32">
        <v>1</v>
      </c>
      <c r="F189" s="32" t="s">
        <v>4814</v>
      </c>
      <c r="G189" s="33">
        <v>79</v>
      </c>
    </row>
    <row r="190" spans="1:7" ht="15.75" customHeight="1">
      <c r="A190" s="26">
        <v>44590</v>
      </c>
      <c r="B190" s="28" t="s">
        <v>19</v>
      </c>
      <c r="C190" s="28" t="s">
        <v>1748</v>
      </c>
      <c r="D190" s="27" t="s">
        <v>1749</v>
      </c>
      <c r="E190" s="28">
        <v>62</v>
      </c>
      <c r="F190" s="28" t="s">
        <v>4813</v>
      </c>
      <c r="G190" s="29">
        <v>62</v>
      </c>
    </row>
    <row r="191" spans="1:7" ht="15.75" customHeight="1">
      <c r="A191" s="30">
        <v>44591</v>
      </c>
      <c r="B191" s="32" t="s">
        <v>4</v>
      </c>
      <c r="C191" s="32" t="s">
        <v>1773</v>
      </c>
      <c r="D191" s="31" t="str">
        <f>VLOOKUP(C191,'sản phẩm'!A:B,2)</f>
        <v>MacBook Air M2</v>
      </c>
      <c r="E191" s="32">
        <v>2</v>
      </c>
      <c r="F191" s="32" t="s">
        <v>4814</v>
      </c>
      <c r="G191" s="33">
        <v>78</v>
      </c>
    </row>
    <row r="192" spans="1:7" ht="15.75" customHeight="1">
      <c r="A192" s="26">
        <v>44591</v>
      </c>
      <c r="B192" s="28" t="s">
        <v>4</v>
      </c>
      <c r="C192" s="28" t="s">
        <v>1787</v>
      </c>
      <c r="D192" s="27" t="str">
        <f>VLOOKUP(C192,'sản phẩm'!A:B,2)</f>
        <v>MacBook Pro 14</v>
      </c>
      <c r="E192" s="28">
        <v>2</v>
      </c>
      <c r="F192" s="28" t="s">
        <v>4814</v>
      </c>
      <c r="G192" s="29">
        <v>53</v>
      </c>
    </row>
    <row r="193" spans="1:7" ht="15.75" customHeight="1">
      <c r="A193" s="30">
        <v>44591</v>
      </c>
      <c r="B193" s="32" t="s">
        <v>4</v>
      </c>
      <c r="C193" s="32" t="s">
        <v>1805</v>
      </c>
      <c r="D193" s="31" t="str">
        <f>VLOOKUP(C193,'sản phẩm'!A:B,2)</f>
        <v>Razer Blade Pro 17</v>
      </c>
      <c r="E193" s="32">
        <v>2</v>
      </c>
      <c r="F193" s="32" t="s">
        <v>4814</v>
      </c>
      <c r="G193" s="33">
        <v>81</v>
      </c>
    </row>
    <row r="194" spans="1:7" ht="15.75" customHeight="1">
      <c r="A194" s="26">
        <v>44592</v>
      </c>
      <c r="B194" s="28" t="s">
        <v>4</v>
      </c>
      <c r="C194" s="28" t="s">
        <v>1773</v>
      </c>
      <c r="D194" s="27" t="str">
        <f>VLOOKUP(C194,'sản phẩm'!A:B,2)</f>
        <v>MacBook Air M2</v>
      </c>
      <c r="E194" s="28">
        <v>2</v>
      </c>
      <c r="F194" s="28" t="s">
        <v>4814</v>
      </c>
      <c r="G194" s="29">
        <v>76</v>
      </c>
    </row>
    <row r="195" spans="1:7" ht="15.75" customHeight="1">
      <c r="A195" s="30">
        <v>44592</v>
      </c>
      <c r="B195" s="32" t="s">
        <v>15</v>
      </c>
      <c r="C195" s="32" t="s">
        <v>1769</v>
      </c>
      <c r="D195" s="31" t="str">
        <f>VLOOKUP(C195,'sản phẩm'!A:B,2)</f>
        <v>Realme 10</v>
      </c>
      <c r="E195" s="32">
        <v>1</v>
      </c>
      <c r="F195" s="32" t="s">
        <v>4814</v>
      </c>
      <c r="G195" s="33">
        <v>56</v>
      </c>
    </row>
    <row r="196" spans="1:7" ht="15.75" customHeight="1">
      <c r="A196" s="26">
        <v>44592</v>
      </c>
      <c r="B196" s="28" t="s">
        <v>15</v>
      </c>
      <c r="C196" s="28" t="s">
        <v>1791</v>
      </c>
      <c r="D196" s="27" t="str">
        <f>VLOOKUP(C196,'sản phẩm'!A:B,2)</f>
        <v>Realme 10 Pro+ 5G</v>
      </c>
      <c r="E196" s="28">
        <v>2</v>
      </c>
      <c r="F196" s="28" t="s">
        <v>4814</v>
      </c>
      <c r="G196" s="29">
        <v>56</v>
      </c>
    </row>
    <row r="197" spans="1:7" ht="15.75" customHeight="1">
      <c r="A197" s="30">
        <v>44593</v>
      </c>
      <c r="B197" s="32" t="s">
        <v>15</v>
      </c>
      <c r="C197" s="32" t="s">
        <v>1779</v>
      </c>
      <c r="D197" s="31" t="str">
        <f>VLOOKUP(C197,'sản phẩm'!A:B,2)</f>
        <v>Gigabyte A5</v>
      </c>
      <c r="E197" s="32">
        <v>1</v>
      </c>
      <c r="F197" s="32" t="s">
        <v>4814</v>
      </c>
      <c r="G197" s="33">
        <v>51</v>
      </c>
    </row>
    <row r="198" spans="1:7" ht="15.75" customHeight="1">
      <c r="A198" s="26">
        <v>44593</v>
      </c>
      <c r="B198" s="28" t="s">
        <v>15</v>
      </c>
      <c r="C198" s="28" t="s">
        <v>1793</v>
      </c>
      <c r="D198" s="27" t="str">
        <f>VLOOKUP(C198,'sản phẩm'!A:B,2)</f>
        <v>Acer Spin 5</v>
      </c>
      <c r="E198" s="28">
        <v>1</v>
      </c>
      <c r="F198" s="28" t="s">
        <v>4814</v>
      </c>
      <c r="G198" s="29">
        <v>69</v>
      </c>
    </row>
    <row r="199" spans="1:7" ht="15.75" customHeight="1">
      <c r="A199" s="30">
        <v>44593</v>
      </c>
      <c r="B199" s="32" t="s">
        <v>15</v>
      </c>
      <c r="C199" s="32" t="s">
        <v>1793</v>
      </c>
      <c r="D199" s="31" t="str">
        <f>VLOOKUP(C199,'sản phẩm'!A:B,2)</f>
        <v>Acer Spin 5</v>
      </c>
      <c r="E199" s="32">
        <v>2</v>
      </c>
      <c r="F199" s="32" t="s">
        <v>4814</v>
      </c>
      <c r="G199" s="33">
        <v>70</v>
      </c>
    </row>
    <row r="200" spans="1:7" ht="15.75" customHeight="1">
      <c r="A200" s="26">
        <v>44594</v>
      </c>
      <c r="B200" s="28" t="s">
        <v>8</v>
      </c>
      <c r="C200" s="28" t="s">
        <v>1777</v>
      </c>
      <c r="D200" s="27" t="str">
        <f>VLOOKUP(C200,'sản phẩm'!A:B,2)</f>
        <v>Dell G15 Gaming</v>
      </c>
      <c r="E200" s="28">
        <v>1</v>
      </c>
      <c r="F200" s="28" t="s">
        <v>4814</v>
      </c>
      <c r="G200" s="29">
        <v>73</v>
      </c>
    </row>
    <row r="201" spans="1:7" ht="15.75" customHeight="1">
      <c r="A201" s="30">
        <v>44594</v>
      </c>
      <c r="B201" s="32" t="s">
        <v>8</v>
      </c>
      <c r="C201" s="32" t="s">
        <v>1777</v>
      </c>
      <c r="D201" s="31" t="str">
        <f>VLOOKUP(C201,'sản phẩm'!A:B,2)</f>
        <v>Dell G15 Gaming</v>
      </c>
      <c r="E201" s="32">
        <v>2</v>
      </c>
      <c r="F201" s="32" t="s">
        <v>4814</v>
      </c>
      <c r="G201" s="33">
        <v>71</v>
      </c>
    </row>
    <row r="202" spans="1:7" ht="15.75" customHeight="1">
      <c r="A202" s="26">
        <v>44594</v>
      </c>
      <c r="B202" s="28" t="s">
        <v>8</v>
      </c>
      <c r="C202" s="28" t="s">
        <v>1777</v>
      </c>
      <c r="D202" s="27" t="str">
        <f>VLOOKUP(C202,'sản phẩm'!A:B,2)</f>
        <v>Dell G15 Gaming</v>
      </c>
      <c r="E202" s="28">
        <v>1</v>
      </c>
      <c r="F202" s="28" t="s">
        <v>4814</v>
      </c>
      <c r="G202" s="29">
        <v>70</v>
      </c>
    </row>
    <row r="203" spans="1:7" ht="15.75" customHeight="1">
      <c r="A203" s="30">
        <v>44594</v>
      </c>
      <c r="B203" s="32" t="s">
        <v>8</v>
      </c>
      <c r="C203" s="32" t="s">
        <v>1787</v>
      </c>
      <c r="D203" s="31" t="str">
        <f>VLOOKUP(C203,'sản phẩm'!A:B,2)</f>
        <v>MacBook Pro 14</v>
      </c>
      <c r="E203" s="32">
        <v>1</v>
      </c>
      <c r="F203" s="32" t="s">
        <v>4814</v>
      </c>
      <c r="G203" s="33">
        <v>60</v>
      </c>
    </row>
    <row r="204" spans="1:7" ht="15.75" customHeight="1">
      <c r="A204" s="26">
        <v>44594</v>
      </c>
      <c r="B204" s="28" t="s">
        <v>8</v>
      </c>
      <c r="C204" s="28" t="s">
        <v>1805</v>
      </c>
      <c r="D204" s="27" t="str">
        <f>VLOOKUP(C204,'sản phẩm'!A:B,2)</f>
        <v>Razer Blade Pro 17</v>
      </c>
      <c r="E204" s="28">
        <v>2</v>
      </c>
      <c r="F204" s="28" t="s">
        <v>4814</v>
      </c>
      <c r="G204" s="29">
        <v>77</v>
      </c>
    </row>
    <row r="205" spans="1:7" ht="15.75" customHeight="1">
      <c r="A205" s="30">
        <v>44594</v>
      </c>
      <c r="B205" s="32" t="s">
        <v>19</v>
      </c>
      <c r="C205" s="32" t="s">
        <v>1791</v>
      </c>
      <c r="D205" s="31" t="s">
        <v>1792</v>
      </c>
      <c r="E205" s="32">
        <v>89</v>
      </c>
      <c r="F205" s="32" t="s">
        <v>4813</v>
      </c>
      <c r="G205" s="33">
        <v>89</v>
      </c>
    </row>
    <row r="206" spans="1:7" ht="15.75" customHeight="1">
      <c r="A206" s="26">
        <v>44594</v>
      </c>
      <c r="B206" s="28" t="s">
        <v>15</v>
      </c>
      <c r="C206" s="28" t="s">
        <v>1775</v>
      </c>
      <c r="D206" s="27" t="str">
        <f>VLOOKUP(C206,'sản phẩm'!A:B,2)</f>
        <v>MSI Prestige 14</v>
      </c>
      <c r="E206" s="28">
        <v>2</v>
      </c>
      <c r="F206" s="28" t="s">
        <v>4814</v>
      </c>
      <c r="G206" s="29">
        <v>71</v>
      </c>
    </row>
    <row r="207" spans="1:7" ht="15.75" customHeight="1">
      <c r="A207" s="30">
        <v>44594</v>
      </c>
      <c r="B207" s="32" t="s">
        <v>15</v>
      </c>
      <c r="C207" s="32" t="s">
        <v>1787</v>
      </c>
      <c r="D207" s="31" t="str">
        <f>VLOOKUP(C207,'sản phẩm'!A:B,2)</f>
        <v>MacBook Pro 14</v>
      </c>
      <c r="E207" s="32">
        <v>2</v>
      </c>
      <c r="F207" s="32" t="s">
        <v>4814</v>
      </c>
      <c r="G207" s="33">
        <v>76</v>
      </c>
    </row>
    <row r="208" spans="1:7" ht="15.75" customHeight="1">
      <c r="A208" s="26">
        <v>44594</v>
      </c>
      <c r="B208" s="28" t="s">
        <v>15</v>
      </c>
      <c r="C208" s="28" t="s">
        <v>1777</v>
      </c>
      <c r="D208" s="27" t="str">
        <f>VLOOKUP(C208,'sản phẩm'!A:B,2)</f>
        <v>Dell G15 Gaming</v>
      </c>
      <c r="E208" s="28">
        <v>2</v>
      </c>
      <c r="F208" s="28" t="s">
        <v>4814</v>
      </c>
      <c r="G208" s="29">
        <v>82</v>
      </c>
    </row>
    <row r="209" spans="1:7" ht="15.75" customHeight="1">
      <c r="A209" s="30">
        <v>44595</v>
      </c>
      <c r="B209" s="32" t="s">
        <v>8</v>
      </c>
      <c r="C209" s="32" t="s">
        <v>1759</v>
      </c>
      <c r="D209" s="31" t="str">
        <f>VLOOKUP(C209,'sản phẩm'!A:B,2)</f>
        <v>Realme C35</v>
      </c>
      <c r="E209" s="32">
        <v>1</v>
      </c>
      <c r="F209" s="32" t="s">
        <v>4814</v>
      </c>
      <c r="G209" s="33">
        <v>60</v>
      </c>
    </row>
    <row r="210" spans="1:7" ht="15.75" customHeight="1">
      <c r="A210" s="26">
        <v>44595</v>
      </c>
      <c r="B210" s="28" t="s">
        <v>8</v>
      </c>
      <c r="C210" s="28" t="s">
        <v>1765</v>
      </c>
      <c r="D210" s="27" t="str">
        <f>VLOOKUP(C210,'sản phẩm'!A:B,2)</f>
        <v>Lenovo ThinkPad P1</v>
      </c>
      <c r="E210" s="28">
        <v>2</v>
      </c>
      <c r="F210" s="28" t="s">
        <v>4814</v>
      </c>
      <c r="G210" s="29">
        <v>48</v>
      </c>
    </row>
    <row r="211" spans="1:7" ht="15.75" customHeight="1">
      <c r="A211" s="30">
        <v>44595</v>
      </c>
      <c r="B211" s="32" t="s">
        <v>8</v>
      </c>
      <c r="C211" s="32" t="s">
        <v>1771</v>
      </c>
      <c r="D211" s="31" t="str">
        <f>VLOOKUP(C211,'sản phẩm'!A:B,2)</f>
        <v>OPPO A76</v>
      </c>
      <c r="E211" s="32">
        <v>2</v>
      </c>
      <c r="F211" s="32" t="s">
        <v>4814</v>
      </c>
      <c r="G211" s="33">
        <v>81</v>
      </c>
    </row>
    <row r="212" spans="1:7" ht="15.75" customHeight="1">
      <c r="A212" s="26">
        <v>44595</v>
      </c>
      <c r="B212" s="28" t="s">
        <v>8</v>
      </c>
      <c r="C212" s="28" t="s">
        <v>1791</v>
      </c>
      <c r="D212" s="27" t="str">
        <f>VLOOKUP(C212,'sản phẩm'!A:B,2)</f>
        <v>Realme 10 Pro+ 5G</v>
      </c>
      <c r="E212" s="28">
        <v>2</v>
      </c>
      <c r="F212" s="28" t="s">
        <v>4814</v>
      </c>
      <c r="G212" s="29">
        <v>59</v>
      </c>
    </row>
    <row r="213" spans="1:7" ht="15.75" customHeight="1">
      <c r="A213" s="30">
        <v>44595</v>
      </c>
      <c r="B213" s="32" t="s">
        <v>11</v>
      </c>
      <c r="C213" s="32" t="s">
        <v>1769</v>
      </c>
      <c r="D213" s="31" t="str">
        <f>VLOOKUP(C213,'sản phẩm'!A:B,2)</f>
        <v>Realme 10</v>
      </c>
      <c r="E213" s="32">
        <v>2</v>
      </c>
      <c r="F213" s="32" t="s">
        <v>4814</v>
      </c>
      <c r="G213" s="33">
        <v>69</v>
      </c>
    </row>
    <row r="214" spans="1:7" ht="15.75" customHeight="1">
      <c r="A214" s="26">
        <v>44595</v>
      </c>
      <c r="B214" s="28" t="s">
        <v>15</v>
      </c>
      <c r="C214" s="28" t="s">
        <v>1801</v>
      </c>
      <c r="D214" s="27" t="str">
        <f>VLOOKUP(C214,'sản phẩm'!A:B,2)</f>
        <v>Dell XPS 13</v>
      </c>
      <c r="E214" s="28">
        <v>1</v>
      </c>
      <c r="F214" s="28" t="s">
        <v>4814</v>
      </c>
      <c r="G214" s="29">
        <v>55</v>
      </c>
    </row>
    <row r="215" spans="1:7" ht="15.75" customHeight="1">
      <c r="A215" s="30">
        <v>44595</v>
      </c>
      <c r="B215" s="32" t="s">
        <v>15</v>
      </c>
      <c r="C215" s="32" t="s">
        <v>1748</v>
      </c>
      <c r="D215" s="31" t="str">
        <f>VLOOKUP(C215,'sản phẩm'!A:B,2)</f>
        <v>Xiaomi 11 Lite 5G NE</v>
      </c>
      <c r="E215" s="32">
        <v>1</v>
      </c>
      <c r="F215" s="32" t="s">
        <v>4814</v>
      </c>
      <c r="G215" s="33">
        <v>67</v>
      </c>
    </row>
    <row r="216" spans="1:7" ht="15.75" customHeight="1">
      <c r="A216" s="26">
        <v>44596</v>
      </c>
      <c r="B216" s="28" t="s">
        <v>8</v>
      </c>
      <c r="C216" s="28" t="s">
        <v>1769</v>
      </c>
      <c r="D216" s="27" t="str">
        <f>VLOOKUP(C216,'sản phẩm'!A:B,2)</f>
        <v>Realme 10</v>
      </c>
      <c r="E216" s="28">
        <v>1</v>
      </c>
      <c r="F216" s="28" t="s">
        <v>4814</v>
      </c>
      <c r="G216" s="29">
        <v>75</v>
      </c>
    </row>
    <row r="217" spans="1:7" ht="15.75" customHeight="1">
      <c r="A217" s="30">
        <v>44596</v>
      </c>
      <c r="B217" s="32" t="s">
        <v>8</v>
      </c>
      <c r="C217" s="32" t="s">
        <v>1787</v>
      </c>
      <c r="D217" s="31" t="str">
        <f>VLOOKUP(C217,'sản phẩm'!A:B,2)</f>
        <v>MacBook Pro 14</v>
      </c>
      <c r="E217" s="32">
        <v>1</v>
      </c>
      <c r="F217" s="32" t="s">
        <v>4814</v>
      </c>
      <c r="G217" s="33">
        <v>59</v>
      </c>
    </row>
    <row r="218" spans="1:7" ht="15.75" customHeight="1">
      <c r="A218" s="26">
        <v>44596</v>
      </c>
      <c r="B218" s="28" t="s">
        <v>15</v>
      </c>
      <c r="C218" s="28" t="s">
        <v>1775</v>
      </c>
      <c r="D218" s="27" t="str">
        <f>VLOOKUP(C218,'sản phẩm'!A:B,2)</f>
        <v>MSI Prestige 14</v>
      </c>
      <c r="E218" s="28">
        <v>1</v>
      </c>
      <c r="F218" s="28" t="s">
        <v>4814</v>
      </c>
      <c r="G218" s="29">
        <v>70</v>
      </c>
    </row>
    <row r="219" spans="1:7" ht="15.75" customHeight="1">
      <c r="A219" s="30">
        <v>44596</v>
      </c>
      <c r="B219" s="32" t="s">
        <v>15</v>
      </c>
      <c r="C219" s="32" t="s">
        <v>1789</v>
      </c>
      <c r="D219" s="31" t="str">
        <f>VLOOKUP(C219,'sản phẩm'!A:B,2)</f>
        <v>Xiaomi Poco M5</v>
      </c>
      <c r="E219" s="32">
        <v>1</v>
      </c>
      <c r="F219" s="32" t="s">
        <v>4814</v>
      </c>
      <c r="G219" s="33">
        <v>72</v>
      </c>
    </row>
    <row r="220" spans="1:7" ht="15.75" customHeight="1">
      <c r="A220" s="26">
        <v>44596</v>
      </c>
      <c r="B220" s="28" t="s">
        <v>15</v>
      </c>
      <c r="C220" s="28" t="s">
        <v>1750</v>
      </c>
      <c r="D220" s="27" t="str">
        <f>VLOOKUP(C220,'sản phẩm'!A:B,2)</f>
        <v>ASUS ExpertBook B9</v>
      </c>
      <c r="E220" s="28">
        <v>1</v>
      </c>
      <c r="F220" s="28" t="s">
        <v>4814</v>
      </c>
      <c r="G220" s="29">
        <v>73</v>
      </c>
    </row>
    <row r="221" spans="1:7" ht="15.75" customHeight="1">
      <c r="A221" s="30">
        <v>44597</v>
      </c>
      <c r="B221" s="32" t="s">
        <v>8</v>
      </c>
      <c r="C221" s="32" t="s">
        <v>1748</v>
      </c>
      <c r="D221" s="31" t="str">
        <f>VLOOKUP(C221,'sản phẩm'!A:B,2)</f>
        <v>Xiaomi 11 Lite 5G NE</v>
      </c>
      <c r="E221" s="32">
        <v>2</v>
      </c>
      <c r="F221" s="32" t="s">
        <v>4814</v>
      </c>
      <c r="G221" s="33">
        <v>59</v>
      </c>
    </row>
    <row r="222" spans="1:7" ht="15.75" customHeight="1">
      <c r="A222" s="26">
        <v>44597</v>
      </c>
      <c r="B222" s="28" t="s">
        <v>8</v>
      </c>
      <c r="C222" s="28" t="s">
        <v>1755</v>
      </c>
      <c r="D222" s="27" t="str">
        <f>VLOOKUP(C222,'sản phẩm'!A:B,2)</f>
        <v>iPhone 14 Pro Max 256GB</v>
      </c>
      <c r="E222" s="28">
        <v>2</v>
      </c>
      <c r="F222" s="28" t="s">
        <v>4814</v>
      </c>
      <c r="G222" s="29">
        <v>59</v>
      </c>
    </row>
    <row r="223" spans="1:7" ht="15.75" customHeight="1">
      <c r="A223" s="30">
        <v>44597</v>
      </c>
      <c r="B223" s="32" t="s">
        <v>8</v>
      </c>
      <c r="C223" s="32" t="s">
        <v>1771</v>
      </c>
      <c r="D223" s="31" t="str">
        <f>VLOOKUP(C223,'sản phẩm'!A:B,2)</f>
        <v>OPPO A76</v>
      </c>
      <c r="E223" s="32">
        <v>1</v>
      </c>
      <c r="F223" s="32" t="s">
        <v>4814</v>
      </c>
      <c r="G223" s="33">
        <v>80</v>
      </c>
    </row>
    <row r="224" spans="1:7" ht="15.75" customHeight="1">
      <c r="A224" s="26">
        <v>44597</v>
      </c>
      <c r="B224" s="28" t="s">
        <v>8</v>
      </c>
      <c r="C224" s="28" t="s">
        <v>1777</v>
      </c>
      <c r="D224" s="27" t="str">
        <f>VLOOKUP(C224,'sản phẩm'!A:B,2)</f>
        <v>Dell G15 Gaming</v>
      </c>
      <c r="E224" s="28">
        <v>1</v>
      </c>
      <c r="F224" s="28" t="s">
        <v>4814</v>
      </c>
      <c r="G224" s="29">
        <v>69</v>
      </c>
    </row>
    <row r="225" spans="1:7" ht="15.75" customHeight="1">
      <c r="A225" s="30">
        <v>44597</v>
      </c>
      <c r="B225" s="32" t="s">
        <v>8</v>
      </c>
      <c r="C225" s="32" t="s">
        <v>1789</v>
      </c>
      <c r="D225" s="31" t="str">
        <f>VLOOKUP(C225,'sản phẩm'!A:B,2)</f>
        <v>Xiaomi Poco M5</v>
      </c>
      <c r="E225" s="32">
        <v>1</v>
      </c>
      <c r="F225" s="32" t="s">
        <v>4814</v>
      </c>
      <c r="G225" s="33">
        <v>58</v>
      </c>
    </row>
    <row r="226" spans="1:7" ht="15.75" customHeight="1">
      <c r="A226" s="26">
        <v>44597</v>
      </c>
      <c r="B226" s="28" t="s">
        <v>15</v>
      </c>
      <c r="C226" s="28" t="s">
        <v>1748</v>
      </c>
      <c r="D226" s="27" t="str">
        <f>VLOOKUP(C226,'sản phẩm'!A:B,2)</f>
        <v>Xiaomi 11 Lite 5G NE</v>
      </c>
      <c r="E226" s="28">
        <v>1</v>
      </c>
      <c r="F226" s="28" t="s">
        <v>4814</v>
      </c>
      <c r="G226" s="29">
        <v>66</v>
      </c>
    </row>
    <row r="227" spans="1:7" ht="15.75" customHeight="1">
      <c r="A227" s="30">
        <v>44597</v>
      </c>
      <c r="B227" s="32" t="s">
        <v>15</v>
      </c>
      <c r="C227" s="32" t="s">
        <v>1763</v>
      </c>
      <c r="D227" s="31" t="str">
        <f>VLOOKUP(C227,'sản phẩm'!A:B,2)</f>
        <v>Realme C31</v>
      </c>
      <c r="E227" s="32">
        <v>2</v>
      </c>
      <c r="F227" s="32" t="s">
        <v>4814</v>
      </c>
      <c r="G227" s="33">
        <v>77</v>
      </c>
    </row>
    <row r="228" spans="1:7" ht="15.75" customHeight="1">
      <c r="A228" s="26">
        <v>44598</v>
      </c>
      <c r="B228" s="28" t="s">
        <v>8</v>
      </c>
      <c r="C228" s="28" t="s">
        <v>1755</v>
      </c>
      <c r="D228" s="27" t="str">
        <f>VLOOKUP(C228,'sản phẩm'!A:B,2)</f>
        <v>iPhone 14 Pro Max 256GB</v>
      </c>
      <c r="E228" s="28">
        <v>2</v>
      </c>
      <c r="F228" s="28" t="s">
        <v>4814</v>
      </c>
      <c r="G228" s="29">
        <v>57</v>
      </c>
    </row>
    <row r="229" spans="1:7" ht="15.75" customHeight="1">
      <c r="A229" s="30">
        <v>44598</v>
      </c>
      <c r="B229" s="32" t="s">
        <v>4</v>
      </c>
      <c r="C229" s="32" t="s">
        <v>1757</v>
      </c>
      <c r="D229" s="31" t="str">
        <f>VLOOKUP(C229,'sản phẩm'!A:B,2)</f>
        <v>Vivo Y02s</v>
      </c>
      <c r="E229" s="32">
        <v>2</v>
      </c>
      <c r="F229" s="32" t="s">
        <v>4814</v>
      </c>
      <c r="G229" s="33">
        <v>77</v>
      </c>
    </row>
    <row r="230" spans="1:7" ht="15.75" customHeight="1">
      <c r="A230" s="26">
        <v>44598</v>
      </c>
      <c r="B230" s="28" t="s">
        <v>4</v>
      </c>
      <c r="C230" s="28" t="s">
        <v>1757</v>
      </c>
      <c r="D230" s="27" t="str">
        <f>VLOOKUP(C230,'sản phẩm'!A:B,2)</f>
        <v>Vivo Y02s</v>
      </c>
      <c r="E230" s="28">
        <v>2</v>
      </c>
      <c r="F230" s="28" t="s">
        <v>4814</v>
      </c>
      <c r="G230" s="29">
        <v>75</v>
      </c>
    </row>
    <row r="231" spans="1:7" ht="15.75" customHeight="1">
      <c r="A231" s="30">
        <v>44598</v>
      </c>
      <c r="B231" s="32" t="s">
        <v>4</v>
      </c>
      <c r="C231" s="32" t="s">
        <v>1757</v>
      </c>
      <c r="D231" s="31" t="str">
        <f>VLOOKUP(C231,'sản phẩm'!A:B,2)</f>
        <v>Vivo Y02s</v>
      </c>
      <c r="E231" s="32">
        <v>2</v>
      </c>
      <c r="F231" s="32" t="s">
        <v>4814</v>
      </c>
      <c r="G231" s="33">
        <v>73</v>
      </c>
    </row>
    <row r="232" spans="1:7" ht="15.75" customHeight="1">
      <c r="A232" s="26">
        <v>44598</v>
      </c>
      <c r="B232" s="28" t="s">
        <v>4</v>
      </c>
      <c r="C232" s="28" t="s">
        <v>1765</v>
      </c>
      <c r="D232" s="27" t="str">
        <f>VLOOKUP(C232,'sản phẩm'!A:B,2)</f>
        <v>Lenovo ThinkPad P1</v>
      </c>
      <c r="E232" s="28">
        <v>2</v>
      </c>
      <c r="F232" s="28" t="s">
        <v>4814</v>
      </c>
      <c r="G232" s="29">
        <v>58</v>
      </c>
    </row>
    <row r="233" spans="1:7" ht="15.75" customHeight="1">
      <c r="A233" s="30">
        <v>44598</v>
      </c>
      <c r="B233" s="32" t="s">
        <v>4</v>
      </c>
      <c r="C233" s="32" t="s">
        <v>1783</v>
      </c>
      <c r="D233" s="31" t="str">
        <f>VLOOKUP(C233,'sản phẩm'!A:B,2)</f>
        <v>iPhone 15 Pro 256GB</v>
      </c>
      <c r="E233" s="32">
        <v>2</v>
      </c>
      <c r="F233" s="32" t="s">
        <v>4814</v>
      </c>
      <c r="G233" s="33">
        <v>55</v>
      </c>
    </row>
    <row r="234" spans="1:7" ht="15.75" customHeight="1">
      <c r="A234" s="26">
        <v>44598</v>
      </c>
      <c r="B234" s="28" t="s">
        <v>4</v>
      </c>
      <c r="C234" s="28" t="s">
        <v>1795</v>
      </c>
      <c r="D234" s="27" t="str">
        <f>VLOOKUP(C234,'sản phẩm'!A:B,2)</f>
        <v>ASUS ZenBook Duo 14</v>
      </c>
      <c r="E234" s="28">
        <v>2</v>
      </c>
      <c r="F234" s="28" t="s">
        <v>4814</v>
      </c>
      <c r="G234" s="29">
        <v>70</v>
      </c>
    </row>
    <row r="235" spans="1:7" ht="15.75" customHeight="1">
      <c r="A235" s="30">
        <v>44598</v>
      </c>
      <c r="B235" s="32" t="s">
        <v>4</v>
      </c>
      <c r="C235" s="32" t="s">
        <v>1799</v>
      </c>
      <c r="D235" s="31" t="str">
        <f>VLOOKUP(C235,'sản phẩm'!A:B,2)</f>
        <v>iPhone 14 256GB</v>
      </c>
      <c r="E235" s="32">
        <v>1</v>
      </c>
      <c r="F235" s="32" t="s">
        <v>4814</v>
      </c>
      <c r="G235" s="33">
        <v>60</v>
      </c>
    </row>
    <row r="236" spans="1:7" ht="15.75" customHeight="1">
      <c r="A236" s="26">
        <v>44598</v>
      </c>
      <c r="B236" s="28" t="s">
        <v>15</v>
      </c>
      <c r="C236" s="28" t="s">
        <v>1777</v>
      </c>
      <c r="D236" s="27" t="str">
        <f>VLOOKUP(C236,'sản phẩm'!A:B,2)</f>
        <v>Dell G15 Gaming</v>
      </c>
      <c r="E236" s="28">
        <v>2</v>
      </c>
      <c r="F236" s="28" t="s">
        <v>4814</v>
      </c>
      <c r="G236" s="29">
        <v>80</v>
      </c>
    </row>
    <row r="237" spans="1:7" ht="15.75" customHeight="1">
      <c r="A237" s="30">
        <v>44599</v>
      </c>
      <c r="B237" s="32" t="s">
        <v>4</v>
      </c>
      <c r="C237" s="32" t="s">
        <v>1761</v>
      </c>
      <c r="D237" s="31" t="str">
        <f>VLOOKUP(C237,'sản phẩm'!A:B,2)</f>
        <v>iPhone 13 256GB</v>
      </c>
      <c r="E237" s="32">
        <v>1</v>
      </c>
      <c r="F237" s="32" t="s">
        <v>4814</v>
      </c>
      <c r="G237" s="33">
        <v>48</v>
      </c>
    </row>
    <row r="238" spans="1:7" ht="15.75" customHeight="1">
      <c r="A238" s="26">
        <v>44599</v>
      </c>
      <c r="B238" s="28" t="s">
        <v>4</v>
      </c>
      <c r="C238" s="28" t="s">
        <v>1783</v>
      </c>
      <c r="D238" s="27" t="str">
        <f>VLOOKUP(C238,'sản phẩm'!A:B,2)</f>
        <v>iPhone 15 Pro 256GB</v>
      </c>
      <c r="E238" s="28">
        <v>2</v>
      </c>
      <c r="F238" s="28" t="s">
        <v>4814</v>
      </c>
      <c r="G238" s="29">
        <v>53</v>
      </c>
    </row>
    <row r="239" spans="1:7" ht="15.75" customHeight="1">
      <c r="A239" s="30">
        <v>44599</v>
      </c>
      <c r="B239" s="32" t="s">
        <v>4</v>
      </c>
      <c r="C239" s="32" t="s">
        <v>1799</v>
      </c>
      <c r="D239" s="31" t="str">
        <f>VLOOKUP(C239,'sản phẩm'!A:B,2)</f>
        <v>iPhone 14 256GB</v>
      </c>
      <c r="E239" s="32">
        <v>2</v>
      </c>
      <c r="F239" s="32" t="s">
        <v>4814</v>
      </c>
      <c r="G239" s="33">
        <v>58</v>
      </c>
    </row>
    <row r="240" spans="1:7" ht="15.75" customHeight="1">
      <c r="A240" s="26">
        <v>44599</v>
      </c>
      <c r="B240" s="28" t="s">
        <v>15</v>
      </c>
      <c r="C240" s="28" t="s">
        <v>1761</v>
      </c>
      <c r="D240" s="27" t="str">
        <f>VLOOKUP(C240,'sản phẩm'!A:B,2)</f>
        <v>iPhone 13 256GB</v>
      </c>
      <c r="E240" s="28">
        <v>1</v>
      </c>
      <c r="F240" s="28" t="s">
        <v>4814</v>
      </c>
      <c r="G240" s="29">
        <v>81</v>
      </c>
    </row>
    <row r="241" spans="1:7" ht="15.75" customHeight="1">
      <c r="A241" s="30">
        <v>44600</v>
      </c>
      <c r="B241" s="32" t="s">
        <v>8</v>
      </c>
      <c r="C241" s="32" t="s">
        <v>1763</v>
      </c>
      <c r="D241" s="31" t="str">
        <f>VLOOKUP(C241,'sản phẩm'!A:B,2)</f>
        <v>Realme C31</v>
      </c>
      <c r="E241" s="32">
        <v>2</v>
      </c>
      <c r="F241" s="32" t="s">
        <v>4814</v>
      </c>
      <c r="G241" s="33">
        <v>54</v>
      </c>
    </row>
    <row r="242" spans="1:7" ht="15.75" customHeight="1">
      <c r="A242" s="26">
        <v>44600</v>
      </c>
      <c r="B242" s="28" t="s">
        <v>8</v>
      </c>
      <c r="C242" s="28" t="s">
        <v>1787</v>
      </c>
      <c r="D242" s="27" t="str">
        <f>VLOOKUP(C242,'sản phẩm'!A:B,2)</f>
        <v>MacBook Pro 14</v>
      </c>
      <c r="E242" s="28">
        <v>2</v>
      </c>
      <c r="F242" s="28" t="s">
        <v>4814</v>
      </c>
      <c r="G242" s="29">
        <v>57</v>
      </c>
    </row>
    <row r="243" spans="1:7" ht="15.75" customHeight="1">
      <c r="A243" s="30">
        <v>44600</v>
      </c>
      <c r="B243" s="32" t="s">
        <v>4</v>
      </c>
      <c r="C243" s="32" t="s">
        <v>1745</v>
      </c>
      <c r="D243" s="31" t="str">
        <f>VLOOKUP(C243,'sản phẩm'!A:B,2)</f>
        <v>Vivo Y35</v>
      </c>
      <c r="E243" s="32">
        <v>1</v>
      </c>
      <c r="F243" s="32" t="s">
        <v>4814</v>
      </c>
      <c r="G243" s="33">
        <v>58</v>
      </c>
    </row>
    <row r="244" spans="1:7" ht="15.75" customHeight="1">
      <c r="A244" s="26">
        <v>44600</v>
      </c>
      <c r="B244" s="28" t="s">
        <v>4</v>
      </c>
      <c r="C244" s="28" t="s">
        <v>1750</v>
      </c>
      <c r="D244" s="27" t="str">
        <f>VLOOKUP(C244,'sản phẩm'!A:B,2)</f>
        <v>ASUS ExpertBook B9</v>
      </c>
      <c r="E244" s="28">
        <v>1</v>
      </c>
      <c r="F244" s="28" t="s">
        <v>4814</v>
      </c>
      <c r="G244" s="29">
        <v>79</v>
      </c>
    </row>
    <row r="245" spans="1:7" ht="15.75" customHeight="1">
      <c r="A245" s="30">
        <v>44600</v>
      </c>
      <c r="B245" s="32" t="s">
        <v>4</v>
      </c>
      <c r="C245" s="32" t="s">
        <v>1777</v>
      </c>
      <c r="D245" s="31" t="str">
        <f>VLOOKUP(C245,'sản phẩm'!A:B,2)</f>
        <v>Dell G15 Gaming</v>
      </c>
      <c r="E245" s="32">
        <v>1</v>
      </c>
      <c r="F245" s="32" t="s">
        <v>4814</v>
      </c>
      <c r="G245" s="33">
        <v>78</v>
      </c>
    </row>
    <row r="246" spans="1:7" ht="15.75" customHeight="1">
      <c r="A246" s="26">
        <v>44600</v>
      </c>
      <c r="B246" s="28" t="s">
        <v>4</v>
      </c>
      <c r="C246" s="28" t="s">
        <v>1791</v>
      </c>
      <c r="D246" s="27" t="str">
        <f>VLOOKUP(C246,'sản phẩm'!A:B,2)</f>
        <v>Realme 10 Pro+ 5G</v>
      </c>
      <c r="E246" s="28">
        <v>1</v>
      </c>
      <c r="F246" s="28" t="s">
        <v>4814</v>
      </c>
      <c r="G246" s="29">
        <v>88</v>
      </c>
    </row>
    <row r="247" spans="1:7" ht="15.75" customHeight="1">
      <c r="A247" s="30">
        <v>44600</v>
      </c>
      <c r="B247" s="32" t="s">
        <v>19</v>
      </c>
      <c r="C247" s="32" t="s">
        <v>1777</v>
      </c>
      <c r="D247" s="31" t="s">
        <v>1778</v>
      </c>
      <c r="E247" s="32">
        <v>64</v>
      </c>
      <c r="F247" s="32" t="s">
        <v>4813</v>
      </c>
      <c r="G247" s="33">
        <v>64</v>
      </c>
    </row>
    <row r="248" spans="1:7" ht="15.75" customHeight="1">
      <c r="A248" s="26">
        <v>44600</v>
      </c>
      <c r="B248" s="28" t="s">
        <v>15</v>
      </c>
      <c r="C248" s="28" t="s">
        <v>1775</v>
      </c>
      <c r="D248" s="27" t="str">
        <f>VLOOKUP(C248,'sản phẩm'!A:B,2)</f>
        <v>MSI Prestige 14</v>
      </c>
      <c r="E248" s="28">
        <v>2</v>
      </c>
      <c r="F248" s="28" t="s">
        <v>4814</v>
      </c>
      <c r="G248" s="29">
        <v>68</v>
      </c>
    </row>
    <row r="249" spans="1:7" ht="15.75" customHeight="1">
      <c r="A249" s="30">
        <v>44601</v>
      </c>
      <c r="B249" s="32" t="s">
        <v>8</v>
      </c>
      <c r="C249" s="32" t="s">
        <v>1753</v>
      </c>
      <c r="D249" s="31" t="str">
        <f>VLOOKUP(C249,'sản phẩm'!A:B,2)</f>
        <v>ASUS ProArt StudioBook 16</v>
      </c>
      <c r="E249" s="32">
        <v>1</v>
      </c>
      <c r="F249" s="32" t="s">
        <v>4814</v>
      </c>
      <c r="G249" s="33">
        <v>48</v>
      </c>
    </row>
    <row r="250" spans="1:7" ht="15.75" customHeight="1">
      <c r="A250" s="26">
        <v>44601</v>
      </c>
      <c r="B250" s="28" t="s">
        <v>8</v>
      </c>
      <c r="C250" s="28" t="s">
        <v>1761</v>
      </c>
      <c r="D250" s="27" t="str">
        <f>VLOOKUP(C250,'sản phẩm'!A:B,2)</f>
        <v>iPhone 13 256GB</v>
      </c>
      <c r="E250" s="28">
        <v>1</v>
      </c>
      <c r="F250" s="28" t="s">
        <v>4814</v>
      </c>
      <c r="G250" s="29">
        <v>83</v>
      </c>
    </row>
    <row r="251" spans="1:7" ht="15.75" customHeight="1">
      <c r="A251" s="30">
        <v>44601</v>
      </c>
      <c r="B251" s="32" t="s">
        <v>8</v>
      </c>
      <c r="C251" s="32" t="s">
        <v>1763</v>
      </c>
      <c r="D251" s="31" t="str">
        <f>VLOOKUP(C251,'sản phẩm'!A:B,2)</f>
        <v>Realme C31</v>
      </c>
      <c r="E251" s="32">
        <v>1</v>
      </c>
      <c r="F251" s="32" t="s">
        <v>4814</v>
      </c>
      <c r="G251" s="33">
        <v>53</v>
      </c>
    </row>
    <row r="252" spans="1:7" ht="15.75" customHeight="1">
      <c r="A252" s="26">
        <v>44601</v>
      </c>
      <c r="B252" s="28" t="s">
        <v>8</v>
      </c>
      <c r="C252" s="28" t="s">
        <v>1769</v>
      </c>
      <c r="D252" s="27" t="str">
        <f>VLOOKUP(C252,'sản phẩm'!A:B,2)</f>
        <v>Realme 10</v>
      </c>
      <c r="E252" s="28">
        <v>1</v>
      </c>
      <c r="F252" s="28" t="s">
        <v>4814</v>
      </c>
      <c r="G252" s="29">
        <v>74</v>
      </c>
    </row>
    <row r="253" spans="1:7" ht="15.75" customHeight="1">
      <c r="A253" s="30">
        <v>44601</v>
      </c>
      <c r="B253" s="32" t="s">
        <v>4</v>
      </c>
      <c r="C253" s="32" t="s">
        <v>1801</v>
      </c>
      <c r="D253" s="31" t="str">
        <f>VLOOKUP(C253,'sản phẩm'!A:B,2)</f>
        <v>Dell XPS 13</v>
      </c>
      <c r="E253" s="32">
        <v>2</v>
      </c>
      <c r="F253" s="32" t="s">
        <v>4814</v>
      </c>
      <c r="G253" s="33">
        <v>63</v>
      </c>
    </row>
    <row r="254" spans="1:7" ht="15.75" customHeight="1">
      <c r="A254" s="26">
        <v>44601</v>
      </c>
      <c r="B254" s="28" t="s">
        <v>4</v>
      </c>
      <c r="C254" s="28" t="s">
        <v>1801</v>
      </c>
      <c r="D254" s="27" t="str">
        <f>VLOOKUP(C254,'sản phẩm'!A:B,2)</f>
        <v>Dell XPS 13</v>
      </c>
      <c r="E254" s="28">
        <v>2</v>
      </c>
      <c r="F254" s="28" t="s">
        <v>4814</v>
      </c>
      <c r="G254" s="29">
        <v>61</v>
      </c>
    </row>
    <row r="255" spans="1:7" ht="15.75" customHeight="1">
      <c r="A255" s="30">
        <v>44601</v>
      </c>
      <c r="B255" s="32" t="s">
        <v>8</v>
      </c>
      <c r="C255" s="32" t="s">
        <v>1781</v>
      </c>
      <c r="D255" s="31" t="str">
        <f>VLOOKUP(C255,'sản phẩm'!A:B,2)</f>
        <v>Gigabyte Aero 15 OLED</v>
      </c>
      <c r="E255" s="32">
        <v>2</v>
      </c>
      <c r="F255" s="32" t="s">
        <v>4814</v>
      </c>
      <c r="G255" s="33">
        <v>70</v>
      </c>
    </row>
    <row r="256" spans="1:7" ht="15.75" customHeight="1">
      <c r="A256" s="26">
        <v>44601</v>
      </c>
      <c r="B256" s="28" t="s">
        <v>19</v>
      </c>
      <c r="C256" s="28" t="s">
        <v>1767</v>
      </c>
      <c r="D256" s="27" t="s">
        <v>1768</v>
      </c>
      <c r="E256" s="28">
        <v>63</v>
      </c>
      <c r="F256" s="28" t="s">
        <v>4813</v>
      </c>
      <c r="G256" s="29">
        <v>63</v>
      </c>
    </row>
    <row r="257" spans="1:7" ht="15.75" customHeight="1">
      <c r="A257" s="30">
        <v>44601</v>
      </c>
      <c r="B257" s="32" t="s">
        <v>15</v>
      </c>
      <c r="C257" s="32" t="s">
        <v>1793</v>
      </c>
      <c r="D257" s="31" t="str">
        <f>VLOOKUP(C257,'sản phẩm'!A:B,2)</f>
        <v>Acer Spin 5</v>
      </c>
      <c r="E257" s="32">
        <v>2</v>
      </c>
      <c r="F257" s="32" t="s">
        <v>4814</v>
      </c>
      <c r="G257" s="33">
        <v>67</v>
      </c>
    </row>
    <row r="258" spans="1:7" ht="15.75" customHeight="1">
      <c r="A258" s="26">
        <v>44602</v>
      </c>
      <c r="B258" s="28" t="s">
        <v>4</v>
      </c>
      <c r="C258" s="28" t="s">
        <v>1771</v>
      </c>
      <c r="D258" s="27" t="str">
        <f>VLOOKUP(C258,'sản phẩm'!A:B,2)</f>
        <v>OPPO A76</v>
      </c>
      <c r="E258" s="28">
        <v>1</v>
      </c>
      <c r="F258" s="28" t="s">
        <v>4814</v>
      </c>
      <c r="G258" s="29">
        <v>36</v>
      </c>
    </row>
    <row r="259" spans="1:7" ht="15.75" customHeight="1">
      <c r="A259" s="30">
        <v>44602</v>
      </c>
      <c r="B259" s="32" t="s">
        <v>4</v>
      </c>
      <c r="C259" s="32" t="s">
        <v>1771</v>
      </c>
      <c r="D259" s="31" t="str">
        <f>VLOOKUP(C259,'sản phẩm'!A:B,2)</f>
        <v>OPPO A76</v>
      </c>
      <c r="E259" s="32">
        <v>2</v>
      </c>
      <c r="F259" s="32" t="s">
        <v>4814</v>
      </c>
      <c r="G259" s="33">
        <v>34</v>
      </c>
    </row>
    <row r="260" spans="1:7" ht="15.75" customHeight="1">
      <c r="A260" s="26">
        <v>44602</v>
      </c>
      <c r="B260" s="28" t="s">
        <v>4</v>
      </c>
      <c r="C260" s="28" t="s">
        <v>1779</v>
      </c>
      <c r="D260" s="27" t="str">
        <f>VLOOKUP(C260,'sản phẩm'!A:B,2)</f>
        <v>Gigabyte A5</v>
      </c>
      <c r="E260" s="28">
        <v>1</v>
      </c>
      <c r="F260" s="28" t="s">
        <v>4814</v>
      </c>
      <c r="G260" s="29">
        <v>59</v>
      </c>
    </row>
    <row r="261" spans="1:7" ht="15.75" customHeight="1">
      <c r="A261" s="30">
        <v>44602</v>
      </c>
      <c r="B261" s="32" t="s">
        <v>15</v>
      </c>
      <c r="C261" s="32" t="s">
        <v>1779</v>
      </c>
      <c r="D261" s="31" t="str">
        <f>VLOOKUP(C261,'sản phẩm'!A:B,2)</f>
        <v>Gigabyte A5</v>
      </c>
      <c r="E261" s="32">
        <v>2</v>
      </c>
      <c r="F261" s="32" t="s">
        <v>4814</v>
      </c>
      <c r="G261" s="33">
        <v>49</v>
      </c>
    </row>
    <row r="262" spans="1:7" ht="15.75" customHeight="1">
      <c r="A262" s="26">
        <v>44603</v>
      </c>
      <c r="B262" s="28" t="s">
        <v>15</v>
      </c>
      <c r="C262" s="28" t="s">
        <v>1791</v>
      </c>
      <c r="D262" s="27" t="str">
        <f>VLOOKUP(C262,'sản phẩm'!A:B,2)</f>
        <v>Realme 10 Pro+ 5G</v>
      </c>
      <c r="E262" s="28">
        <v>2</v>
      </c>
      <c r="F262" s="28" t="s">
        <v>4814</v>
      </c>
      <c r="G262" s="29">
        <v>54</v>
      </c>
    </row>
    <row r="263" spans="1:7" ht="15.75" customHeight="1">
      <c r="A263" s="30">
        <v>44603</v>
      </c>
      <c r="B263" s="32" t="s">
        <v>15</v>
      </c>
      <c r="C263" s="32" t="s">
        <v>1803</v>
      </c>
      <c r="D263" s="31" t="str">
        <f>VLOOKUP(C263,'sản phẩm'!A:B,2)</f>
        <v>Microsoft Surface Pro 8</v>
      </c>
      <c r="E263" s="32">
        <v>2</v>
      </c>
      <c r="F263" s="32" t="s">
        <v>4814</v>
      </c>
      <c r="G263" s="33">
        <v>55</v>
      </c>
    </row>
    <row r="264" spans="1:7" ht="15.75" customHeight="1">
      <c r="A264" s="26">
        <v>44603</v>
      </c>
      <c r="B264" s="28" t="s">
        <v>15</v>
      </c>
      <c r="C264" s="28" t="s">
        <v>1759</v>
      </c>
      <c r="D264" s="27" t="str">
        <f>VLOOKUP(C264,'sản phẩm'!A:B,2)</f>
        <v>Realme C35</v>
      </c>
      <c r="E264" s="28">
        <v>1</v>
      </c>
      <c r="F264" s="28" t="s">
        <v>4814</v>
      </c>
      <c r="G264" s="29">
        <v>63</v>
      </c>
    </row>
    <row r="265" spans="1:7" ht="15.75" customHeight="1">
      <c r="A265" s="30">
        <v>44603</v>
      </c>
      <c r="B265" s="32" t="s">
        <v>15</v>
      </c>
      <c r="C265" s="32" t="s">
        <v>1763</v>
      </c>
      <c r="D265" s="31" t="str">
        <f>VLOOKUP(C265,'sản phẩm'!A:B,2)</f>
        <v>Realme C31</v>
      </c>
      <c r="E265" s="32">
        <v>2</v>
      </c>
      <c r="F265" s="32" t="s">
        <v>4814</v>
      </c>
      <c r="G265" s="33">
        <v>73</v>
      </c>
    </row>
    <row r="266" spans="1:7" ht="15.75" customHeight="1">
      <c r="A266" s="26">
        <v>44603</v>
      </c>
      <c r="B266" s="28" t="s">
        <v>15</v>
      </c>
      <c r="C266" s="28" t="s">
        <v>1763</v>
      </c>
      <c r="D266" s="27" t="str">
        <f>VLOOKUP(C266,'sản phẩm'!A:B,2)</f>
        <v>Realme C31</v>
      </c>
      <c r="E266" s="28">
        <v>2</v>
      </c>
      <c r="F266" s="28" t="s">
        <v>4814</v>
      </c>
      <c r="G266" s="29">
        <v>75</v>
      </c>
    </row>
    <row r="267" spans="1:7" ht="15.75" customHeight="1">
      <c r="A267" s="30">
        <v>44603</v>
      </c>
      <c r="B267" s="32" t="s">
        <v>15</v>
      </c>
      <c r="C267" s="32" t="s">
        <v>1781</v>
      </c>
      <c r="D267" s="31" t="str">
        <f>VLOOKUP(C267,'sản phẩm'!A:B,2)</f>
        <v>Gigabyte Aero 15 OLED</v>
      </c>
      <c r="E267" s="32">
        <v>1</v>
      </c>
      <c r="F267" s="32" t="s">
        <v>4814</v>
      </c>
      <c r="G267" s="33">
        <v>85</v>
      </c>
    </row>
    <row r="268" spans="1:7" ht="15.75" customHeight="1">
      <c r="A268" s="26">
        <v>44604</v>
      </c>
      <c r="B268" s="28" t="s">
        <v>8</v>
      </c>
      <c r="C268" s="28" t="s">
        <v>1769</v>
      </c>
      <c r="D268" s="27" t="str">
        <f>VLOOKUP(C268,'sản phẩm'!A:B,2)</f>
        <v>Realme 10</v>
      </c>
      <c r="E268" s="28">
        <v>1</v>
      </c>
      <c r="F268" s="28" t="s">
        <v>4814</v>
      </c>
      <c r="G268" s="29">
        <v>73</v>
      </c>
    </row>
    <row r="269" spans="1:7" ht="15.75" customHeight="1">
      <c r="A269" s="30">
        <v>44604</v>
      </c>
      <c r="B269" s="32" t="s">
        <v>8</v>
      </c>
      <c r="C269" s="32" t="s">
        <v>1771</v>
      </c>
      <c r="D269" s="31" t="str">
        <f>VLOOKUP(C269,'sản phẩm'!A:B,2)</f>
        <v>OPPO A76</v>
      </c>
      <c r="E269" s="32">
        <v>1</v>
      </c>
      <c r="F269" s="32" t="s">
        <v>4814</v>
      </c>
      <c r="G269" s="33">
        <v>79</v>
      </c>
    </row>
    <row r="270" spans="1:7" ht="15.75" customHeight="1">
      <c r="A270" s="26">
        <v>44604</v>
      </c>
      <c r="B270" s="28" t="s">
        <v>8</v>
      </c>
      <c r="C270" s="28" t="s">
        <v>1789</v>
      </c>
      <c r="D270" s="27" t="str">
        <f>VLOOKUP(C270,'sản phẩm'!A:B,2)</f>
        <v>Xiaomi Poco M5</v>
      </c>
      <c r="E270" s="28">
        <v>2</v>
      </c>
      <c r="F270" s="28" t="s">
        <v>4814</v>
      </c>
      <c r="G270" s="29">
        <v>56</v>
      </c>
    </row>
    <row r="271" spans="1:7" ht="15.75" customHeight="1">
      <c r="A271" s="30">
        <v>44604</v>
      </c>
      <c r="B271" s="32" t="s">
        <v>8</v>
      </c>
      <c r="C271" s="32" t="s">
        <v>1797</v>
      </c>
      <c r="D271" s="31" t="str">
        <f>VLOOKUP(C271,'sản phẩm'!A:B,2)</f>
        <v>Gigabyte Aero 16</v>
      </c>
      <c r="E271" s="32">
        <v>1</v>
      </c>
      <c r="F271" s="32" t="s">
        <v>4814</v>
      </c>
      <c r="G271" s="33">
        <v>70</v>
      </c>
    </row>
    <row r="272" spans="1:7" ht="15.75" customHeight="1">
      <c r="A272" s="26">
        <v>44604</v>
      </c>
      <c r="B272" s="28" t="s">
        <v>8</v>
      </c>
      <c r="C272" s="28" t="s">
        <v>1805</v>
      </c>
      <c r="D272" s="27" t="str">
        <f>VLOOKUP(C272,'sản phẩm'!A:B,2)</f>
        <v>Razer Blade Pro 17</v>
      </c>
      <c r="E272" s="28">
        <v>1</v>
      </c>
      <c r="F272" s="28" t="s">
        <v>4814</v>
      </c>
      <c r="G272" s="29">
        <v>76</v>
      </c>
    </row>
    <row r="273" spans="1:7" ht="15.75" customHeight="1">
      <c r="A273" s="30">
        <v>44604</v>
      </c>
      <c r="B273" s="32" t="s">
        <v>15</v>
      </c>
      <c r="C273" s="32" t="s">
        <v>1797</v>
      </c>
      <c r="D273" s="31" t="str">
        <f>VLOOKUP(C273,'sản phẩm'!A:B,2)</f>
        <v>Gigabyte Aero 16</v>
      </c>
      <c r="E273" s="32">
        <v>1</v>
      </c>
      <c r="F273" s="32" t="s">
        <v>4814</v>
      </c>
      <c r="G273" s="33">
        <v>61</v>
      </c>
    </row>
    <row r="274" spans="1:7" ht="15.75" customHeight="1">
      <c r="A274" s="26">
        <v>44605</v>
      </c>
      <c r="B274" s="28" t="s">
        <v>8</v>
      </c>
      <c r="C274" s="28" t="s">
        <v>1748</v>
      </c>
      <c r="D274" s="27" t="str">
        <f>VLOOKUP(C274,'sản phẩm'!A:B,2)</f>
        <v>Xiaomi 11 Lite 5G NE</v>
      </c>
      <c r="E274" s="28">
        <v>1</v>
      </c>
      <c r="F274" s="28" t="s">
        <v>4814</v>
      </c>
      <c r="G274" s="29">
        <v>58</v>
      </c>
    </row>
    <row r="275" spans="1:7" ht="15.75" customHeight="1">
      <c r="A275" s="30">
        <v>44605</v>
      </c>
      <c r="B275" s="32" t="s">
        <v>8</v>
      </c>
      <c r="C275" s="32" t="s">
        <v>1757</v>
      </c>
      <c r="D275" s="31" t="str">
        <f>VLOOKUP(C275,'sản phẩm'!A:B,2)</f>
        <v>Vivo Y02s</v>
      </c>
      <c r="E275" s="32">
        <v>2</v>
      </c>
      <c r="F275" s="32" t="s">
        <v>4814</v>
      </c>
      <c r="G275" s="33">
        <v>63</v>
      </c>
    </row>
    <row r="276" spans="1:7" ht="15.75" customHeight="1">
      <c r="A276" s="26">
        <v>44605</v>
      </c>
      <c r="B276" s="28" t="s">
        <v>8</v>
      </c>
      <c r="C276" s="28" t="s">
        <v>1763</v>
      </c>
      <c r="D276" s="27" t="str">
        <f>VLOOKUP(C276,'sản phẩm'!A:B,2)</f>
        <v>Realme C31</v>
      </c>
      <c r="E276" s="28">
        <v>2</v>
      </c>
      <c r="F276" s="28" t="s">
        <v>4814</v>
      </c>
      <c r="G276" s="29">
        <v>51</v>
      </c>
    </row>
    <row r="277" spans="1:7" ht="15.75" customHeight="1">
      <c r="A277" s="30">
        <v>44605</v>
      </c>
      <c r="B277" s="32" t="s">
        <v>8</v>
      </c>
      <c r="C277" s="32" t="s">
        <v>1763</v>
      </c>
      <c r="D277" s="31" t="str">
        <f>VLOOKUP(C277,'sản phẩm'!A:B,2)</f>
        <v>Realme C31</v>
      </c>
      <c r="E277" s="32">
        <v>1</v>
      </c>
      <c r="F277" s="32" t="s">
        <v>4814</v>
      </c>
      <c r="G277" s="33">
        <v>50</v>
      </c>
    </row>
    <row r="278" spans="1:7" ht="15.75" customHeight="1">
      <c r="A278" s="26">
        <v>44605</v>
      </c>
      <c r="B278" s="28" t="s">
        <v>8</v>
      </c>
      <c r="C278" s="28" t="s">
        <v>1773</v>
      </c>
      <c r="D278" s="27" t="str">
        <f>VLOOKUP(C278,'sản phẩm'!A:B,2)</f>
        <v>MacBook Air M2</v>
      </c>
      <c r="E278" s="28">
        <v>2</v>
      </c>
      <c r="F278" s="28" t="s">
        <v>4814</v>
      </c>
      <c r="G278" s="29">
        <v>78</v>
      </c>
    </row>
    <row r="279" spans="1:7" ht="15.75" customHeight="1">
      <c r="A279" s="30">
        <v>44605</v>
      </c>
      <c r="B279" s="32" t="s">
        <v>8</v>
      </c>
      <c r="C279" s="32" t="s">
        <v>1773</v>
      </c>
      <c r="D279" s="31" t="str">
        <f>VLOOKUP(C279,'sản phẩm'!A:B,2)</f>
        <v>MacBook Air M2</v>
      </c>
      <c r="E279" s="32">
        <v>1</v>
      </c>
      <c r="F279" s="32" t="s">
        <v>4814</v>
      </c>
      <c r="G279" s="33">
        <v>77</v>
      </c>
    </row>
    <row r="280" spans="1:7" ht="15.75" customHeight="1">
      <c r="A280" s="26">
        <v>44605</v>
      </c>
      <c r="B280" s="28" t="s">
        <v>8</v>
      </c>
      <c r="C280" s="28" t="s">
        <v>1779</v>
      </c>
      <c r="D280" s="27" t="str">
        <f>VLOOKUP(C280,'sản phẩm'!A:B,2)</f>
        <v>Gigabyte A5</v>
      </c>
      <c r="E280" s="28">
        <v>1</v>
      </c>
      <c r="F280" s="28" t="s">
        <v>4814</v>
      </c>
      <c r="G280" s="29">
        <v>55</v>
      </c>
    </row>
    <row r="281" spans="1:7" ht="15.75" customHeight="1">
      <c r="A281" s="30">
        <v>44605</v>
      </c>
      <c r="B281" s="32" t="s">
        <v>8</v>
      </c>
      <c r="C281" s="32" t="s">
        <v>1783</v>
      </c>
      <c r="D281" s="31" t="str">
        <f>VLOOKUP(C281,'sản phẩm'!A:B,2)</f>
        <v>iPhone 15 Pro 256GB</v>
      </c>
      <c r="E281" s="32">
        <v>2</v>
      </c>
      <c r="F281" s="32" t="s">
        <v>4814</v>
      </c>
      <c r="G281" s="33">
        <v>49</v>
      </c>
    </row>
    <row r="282" spans="1:7" ht="15.75" customHeight="1">
      <c r="A282" s="26">
        <v>44605</v>
      </c>
      <c r="B282" s="28" t="s">
        <v>11</v>
      </c>
      <c r="C282" s="28" t="s">
        <v>1781</v>
      </c>
      <c r="D282" s="27" t="str">
        <f>VLOOKUP(C282,'sản phẩm'!A:B,2)</f>
        <v>Gigabyte Aero 15 OLED</v>
      </c>
      <c r="E282" s="28">
        <v>2</v>
      </c>
      <c r="F282" s="28" t="s">
        <v>4814</v>
      </c>
      <c r="G282" s="29">
        <v>63</v>
      </c>
    </row>
    <row r="283" spans="1:7" ht="15.75" customHeight="1">
      <c r="A283" s="30">
        <v>44605</v>
      </c>
      <c r="B283" s="32" t="s">
        <v>15</v>
      </c>
      <c r="C283" s="32" t="s">
        <v>1771</v>
      </c>
      <c r="D283" s="31" t="str">
        <f>VLOOKUP(C283,'sản phẩm'!A:B,2)</f>
        <v>OPPO A76</v>
      </c>
      <c r="E283" s="32">
        <v>2</v>
      </c>
      <c r="F283" s="32" t="s">
        <v>4814</v>
      </c>
      <c r="G283" s="33">
        <v>49</v>
      </c>
    </row>
    <row r="284" spans="1:7" ht="15.75" customHeight="1">
      <c r="A284" s="26">
        <v>44605</v>
      </c>
      <c r="B284" s="28" t="s">
        <v>15</v>
      </c>
      <c r="C284" s="28" t="s">
        <v>1775</v>
      </c>
      <c r="D284" s="27" t="str">
        <f>VLOOKUP(C284,'sản phẩm'!A:B,2)</f>
        <v>MSI Prestige 14</v>
      </c>
      <c r="E284" s="28">
        <v>2</v>
      </c>
      <c r="F284" s="28" t="s">
        <v>4814</v>
      </c>
      <c r="G284" s="29">
        <v>66</v>
      </c>
    </row>
    <row r="285" spans="1:7" ht="15.75" customHeight="1">
      <c r="A285" s="30">
        <v>44605</v>
      </c>
      <c r="B285" s="32" t="s">
        <v>15</v>
      </c>
      <c r="C285" s="32" t="s">
        <v>1745</v>
      </c>
      <c r="D285" s="31" t="str">
        <f>VLOOKUP(C285,'sản phẩm'!A:B,2)</f>
        <v>Vivo Y35</v>
      </c>
      <c r="E285" s="32">
        <v>2</v>
      </c>
      <c r="F285" s="32" t="s">
        <v>4814</v>
      </c>
      <c r="G285" s="33">
        <v>70</v>
      </c>
    </row>
    <row r="286" spans="1:7" ht="15.75" customHeight="1">
      <c r="A286" s="26">
        <v>44605</v>
      </c>
      <c r="B286" s="28" t="s">
        <v>15</v>
      </c>
      <c r="C286" s="28" t="s">
        <v>1750</v>
      </c>
      <c r="D286" s="27" t="str">
        <f>VLOOKUP(C286,'sản phẩm'!A:B,2)</f>
        <v>ASUS ExpertBook B9</v>
      </c>
      <c r="E286" s="28">
        <v>1</v>
      </c>
      <c r="F286" s="28" t="s">
        <v>4814</v>
      </c>
      <c r="G286" s="29">
        <v>71</v>
      </c>
    </row>
    <row r="287" spans="1:7" ht="15.75" customHeight="1">
      <c r="A287" s="30">
        <v>44605</v>
      </c>
      <c r="B287" s="32" t="s">
        <v>15</v>
      </c>
      <c r="C287" s="32" t="s">
        <v>1750</v>
      </c>
      <c r="D287" s="31" t="str">
        <f>VLOOKUP(C287,'sản phẩm'!A:B,2)</f>
        <v>ASUS ExpertBook B9</v>
      </c>
      <c r="E287" s="32">
        <v>1</v>
      </c>
      <c r="F287" s="32" t="s">
        <v>4814</v>
      </c>
      <c r="G287" s="33">
        <v>72</v>
      </c>
    </row>
    <row r="288" spans="1:7" ht="15.75" customHeight="1">
      <c r="A288" s="26">
        <v>44606</v>
      </c>
      <c r="B288" s="28" t="s">
        <v>8</v>
      </c>
      <c r="C288" s="28" t="s">
        <v>1748</v>
      </c>
      <c r="D288" s="27" t="str">
        <f>VLOOKUP(C288,'sản phẩm'!A:B,2)</f>
        <v>Xiaomi 11 Lite 5G NE</v>
      </c>
      <c r="E288" s="28">
        <v>2</v>
      </c>
      <c r="F288" s="28" t="s">
        <v>4814</v>
      </c>
      <c r="G288" s="29">
        <v>56</v>
      </c>
    </row>
    <row r="289" spans="1:7" ht="15.75" customHeight="1">
      <c r="A289" s="30">
        <v>44606</v>
      </c>
      <c r="B289" s="32" t="s">
        <v>8</v>
      </c>
      <c r="C289" s="32" t="s">
        <v>1761</v>
      </c>
      <c r="D289" s="31" t="str">
        <f>VLOOKUP(C289,'sản phẩm'!A:B,2)</f>
        <v>iPhone 13 256GB</v>
      </c>
      <c r="E289" s="32">
        <v>2</v>
      </c>
      <c r="F289" s="32" t="s">
        <v>4814</v>
      </c>
      <c r="G289" s="33">
        <v>81</v>
      </c>
    </row>
    <row r="290" spans="1:7" ht="15.75" customHeight="1">
      <c r="A290" s="26">
        <v>44606</v>
      </c>
      <c r="B290" s="28" t="s">
        <v>8</v>
      </c>
      <c r="C290" s="28" t="s">
        <v>1791</v>
      </c>
      <c r="D290" s="27" t="str">
        <f>VLOOKUP(C290,'sản phẩm'!A:B,2)</f>
        <v>Realme 10 Pro+ 5G</v>
      </c>
      <c r="E290" s="28">
        <v>2</v>
      </c>
      <c r="F290" s="28" t="s">
        <v>4814</v>
      </c>
      <c r="G290" s="29">
        <v>57</v>
      </c>
    </row>
    <row r="291" spans="1:7" ht="15.75" customHeight="1">
      <c r="A291" s="30">
        <v>44606</v>
      </c>
      <c r="B291" s="32" t="s">
        <v>15</v>
      </c>
      <c r="C291" s="32" t="s">
        <v>1801</v>
      </c>
      <c r="D291" s="31" t="str">
        <f>VLOOKUP(C291,'sản phẩm'!A:B,2)</f>
        <v>Dell XPS 13</v>
      </c>
      <c r="E291" s="32">
        <v>2</v>
      </c>
      <c r="F291" s="32" t="s">
        <v>4814</v>
      </c>
      <c r="G291" s="33">
        <v>53</v>
      </c>
    </row>
    <row r="292" spans="1:7" ht="15.75" customHeight="1">
      <c r="A292" s="26">
        <v>44606</v>
      </c>
      <c r="B292" s="28" t="s">
        <v>15</v>
      </c>
      <c r="C292" s="28" t="s">
        <v>1757</v>
      </c>
      <c r="D292" s="27" t="str">
        <f>VLOOKUP(C292,'sản phẩm'!A:B,2)</f>
        <v>Vivo Y02s</v>
      </c>
      <c r="E292" s="28">
        <v>1</v>
      </c>
      <c r="F292" s="28" t="s">
        <v>4814</v>
      </c>
      <c r="G292" s="29">
        <v>54</v>
      </c>
    </row>
    <row r="293" spans="1:7" ht="15.75" customHeight="1">
      <c r="A293" s="30">
        <v>44606</v>
      </c>
      <c r="B293" s="32" t="s">
        <v>15</v>
      </c>
      <c r="C293" s="32" t="s">
        <v>1745</v>
      </c>
      <c r="D293" s="31" t="str">
        <f>VLOOKUP(C293,'sản phẩm'!A:B,2)</f>
        <v>Vivo Y35</v>
      </c>
      <c r="E293" s="32">
        <v>1</v>
      </c>
      <c r="F293" s="32" t="s">
        <v>4814</v>
      </c>
      <c r="G293" s="33">
        <v>69</v>
      </c>
    </row>
    <row r="294" spans="1:7" ht="15.75" customHeight="1">
      <c r="A294" s="26">
        <v>44607</v>
      </c>
      <c r="B294" s="28" t="s">
        <v>4</v>
      </c>
      <c r="C294" s="28" t="s">
        <v>1779</v>
      </c>
      <c r="D294" s="27" t="str">
        <f>VLOOKUP(C294,'sản phẩm'!A:B,2)</f>
        <v>Gigabyte A5</v>
      </c>
      <c r="E294" s="28">
        <v>1</v>
      </c>
      <c r="F294" s="28" t="s">
        <v>4814</v>
      </c>
      <c r="G294" s="29">
        <v>58</v>
      </c>
    </row>
    <row r="295" spans="1:7" ht="15.75" customHeight="1">
      <c r="A295" s="30">
        <v>44607</v>
      </c>
      <c r="B295" s="32" t="s">
        <v>8</v>
      </c>
      <c r="C295" s="32" t="s">
        <v>1753</v>
      </c>
      <c r="D295" s="31" t="str">
        <f>VLOOKUP(C295,'sản phẩm'!A:B,2)</f>
        <v>ASUS ProArt StudioBook 16</v>
      </c>
      <c r="E295" s="32">
        <v>1</v>
      </c>
      <c r="F295" s="32" t="s">
        <v>4814</v>
      </c>
      <c r="G295" s="33">
        <v>47</v>
      </c>
    </row>
    <row r="296" spans="1:7" ht="15.75" customHeight="1">
      <c r="A296" s="26">
        <v>44607</v>
      </c>
      <c r="B296" s="28" t="s">
        <v>11</v>
      </c>
      <c r="C296" s="28" t="s">
        <v>1769</v>
      </c>
      <c r="D296" s="27" t="str">
        <f>VLOOKUP(C296,'sản phẩm'!A:B,2)</f>
        <v>Realme 10</v>
      </c>
      <c r="E296" s="28">
        <v>2</v>
      </c>
      <c r="F296" s="28" t="s">
        <v>4814</v>
      </c>
      <c r="G296" s="29">
        <v>67</v>
      </c>
    </row>
    <row r="297" spans="1:7" ht="15.75" customHeight="1">
      <c r="A297" s="30">
        <v>44607</v>
      </c>
      <c r="B297" s="32" t="s">
        <v>15</v>
      </c>
      <c r="C297" s="32" t="s">
        <v>1773</v>
      </c>
      <c r="D297" s="31" t="str">
        <f>VLOOKUP(C297,'sản phẩm'!A:B,2)</f>
        <v>MacBook Air M2</v>
      </c>
      <c r="E297" s="32">
        <v>2</v>
      </c>
      <c r="F297" s="32" t="s">
        <v>4814</v>
      </c>
      <c r="G297" s="33">
        <v>64</v>
      </c>
    </row>
    <row r="298" spans="1:7" ht="15.75" customHeight="1">
      <c r="A298" s="26">
        <v>44607</v>
      </c>
      <c r="B298" s="28" t="s">
        <v>15</v>
      </c>
      <c r="C298" s="28" t="s">
        <v>1789</v>
      </c>
      <c r="D298" s="27" t="str">
        <f>VLOOKUP(C298,'sản phẩm'!A:B,2)</f>
        <v>Xiaomi Poco M5</v>
      </c>
      <c r="E298" s="28">
        <v>2</v>
      </c>
      <c r="F298" s="28" t="s">
        <v>4814</v>
      </c>
      <c r="G298" s="29">
        <v>70</v>
      </c>
    </row>
    <row r="299" spans="1:7" ht="15.75" customHeight="1">
      <c r="A299" s="30">
        <v>44607</v>
      </c>
      <c r="B299" s="32" t="s">
        <v>15</v>
      </c>
      <c r="C299" s="32" t="s">
        <v>1761</v>
      </c>
      <c r="D299" s="31" t="str">
        <f>VLOOKUP(C299,'sản phẩm'!A:B,2)</f>
        <v>iPhone 13 256GB</v>
      </c>
      <c r="E299" s="32">
        <v>2</v>
      </c>
      <c r="F299" s="32" t="s">
        <v>4814</v>
      </c>
      <c r="G299" s="33">
        <v>79</v>
      </c>
    </row>
    <row r="300" spans="1:7" ht="15.75" customHeight="1">
      <c r="A300" s="26">
        <v>44607</v>
      </c>
      <c r="B300" s="28" t="s">
        <v>15</v>
      </c>
      <c r="C300" s="28" t="s">
        <v>1777</v>
      </c>
      <c r="D300" s="27" t="str">
        <f>VLOOKUP(C300,'sản phẩm'!A:B,2)</f>
        <v>Dell G15 Gaming</v>
      </c>
      <c r="E300" s="28">
        <v>1</v>
      </c>
      <c r="F300" s="28" t="s">
        <v>4814</v>
      </c>
      <c r="G300" s="29">
        <v>79</v>
      </c>
    </row>
    <row r="301" spans="1:7" ht="15.75" customHeight="1">
      <c r="A301" s="30">
        <v>44607</v>
      </c>
      <c r="B301" s="32" t="s">
        <v>15</v>
      </c>
      <c r="C301" s="32" t="s">
        <v>1781</v>
      </c>
      <c r="D301" s="31" t="str">
        <f>VLOOKUP(C301,'sản phẩm'!A:B,2)</f>
        <v>Gigabyte Aero 15 OLED</v>
      </c>
      <c r="E301" s="32">
        <v>2</v>
      </c>
      <c r="F301" s="32" t="s">
        <v>4814</v>
      </c>
      <c r="G301" s="33">
        <v>83</v>
      </c>
    </row>
    <row r="302" spans="1:7" ht="15.75" customHeight="1">
      <c r="A302" s="26">
        <v>44608</v>
      </c>
      <c r="B302" s="28" t="s">
        <v>4</v>
      </c>
      <c r="C302" s="28" t="s">
        <v>1793</v>
      </c>
      <c r="D302" s="27" t="str">
        <f>VLOOKUP(C302,'sản phẩm'!A:B,2)</f>
        <v>Acer Spin 5</v>
      </c>
      <c r="E302" s="28">
        <v>2</v>
      </c>
      <c r="F302" s="28" t="s">
        <v>4814</v>
      </c>
      <c r="G302" s="29">
        <v>55</v>
      </c>
    </row>
    <row r="303" spans="1:7" ht="15.75" customHeight="1">
      <c r="A303" s="30">
        <v>44608</v>
      </c>
      <c r="B303" s="32" t="s">
        <v>15</v>
      </c>
      <c r="C303" s="32" t="s">
        <v>1771</v>
      </c>
      <c r="D303" s="31" t="str">
        <f>VLOOKUP(C303,'sản phẩm'!A:B,2)</f>
        <v>OPPO A76</v>
      </c>
      <c r="E303" s="32">
        <v>1</v>
      </c>
      <c r="F303" s="32" t="s">
        <v>4814</v>
      </c>
      <c r="G303" s="33">
        <v>48</v>
      </c>
    </row>
    <row r="304" spans="1:7" ht="15.75" customHeight="1">
      <c r="A304" s="26">
        <v>44608</v>
      </c>
      <c r="B304" s="28" t="s">
        <v>15</v>
      </c>
      <c r="C304" s="28" t="s">
        <v>1773</v>
      </c>
      <c r="D304" s="27" t="str">
        <f>VLOOKUP(C304,'sản phẩm'!A:B,2)</f>
        <v>MacBook Air M2</v>
      </c>
      <c r="E304" s="28">
        <v>1</v>
      </c>
      <c r="F304" s="28" t="s">
        <v>4814</v>
      </c>
      <c r="G304" s="29">
        <v>63</v>
      </c>
    </row>
    <row r="305" spans="1:7" ht="15.75" customHeight="1">
      <c r="A305" s="30">
        <v>44608</v>
      </c>
      <c r="B305" s="32" t="s">
        <v>15</v>
      </c>
      <c r="C305" s="32" t="s">
        <v>1799</v>
      </c>
      <c r="D305" s="31" t="str">
        <f>VLOOKUP(C305,'sản phẩm'!A:B,2)</f>
        <v>iPhone 14 256GB</v>
      </c>
      <c r="E305" s="32">
        <v>2</v>
      </c>
      <c r="F305" s="32" t="s">
        <v>4814</v>
      </c>
      <c r="G305" s="33">
        <v>66</v>
      </c>
    </row>
    <row r="306" spans="1:7" ht="15.75" customHeight="1">
      <c r="A306" s="26">
        <v>44608</v>
      </c>
      <c r="B306" s="28" t="s">
        <v>15</v>
      </c>
      <c r="C306" s="28" t="s">
        <v>1789</v>
      </c>
      <c r="D306" s="27" t="str">
        <f>VLOOKUP(C306,'sản phẩm'!A:B,2)</f>
        <v>Xiaomi Poco M5</v>
      </c>
      <c r="E306" s="28">
        <v>2</v>
      </c>
      <c r="F306" s="28" t="s">
        <v>4814</v>
      </c>
      <c r="G306" s="29">
        <v>68</v>
      </c>
    </row>
    <row r="307" spans="1:7" ht="15.75" customHeight="1">
      <c r="A307" s="30">
        <v>44608</v>
      </c>
      <c r="B307" s="32" t="s">
        <v>15</v>
      </c>
      <c r="C307" s="32" t="s">
        <v>1761</v>
      </c>
      <c r="D307" s="31" t="str">
        <f>VLOOKUP(C307,'sản phẩm'!A:B,2)</f>
        <v>iPhone 13 256GB</v>
      </c>
      <c r="E307" s="32">
        <v>1</v>
      </c>
      <c r="F307" s="32" t="s">
        <v>4814</v>
      </c>
      <c r="G307" s="33">
        <v>76</v>
      </c>
    </row>
    <row r="308" spans="1:7" ht="15.75" customHeight="1">
      <c r="A308" s="26">
        <v>44608</v>
      </c>
      <c r="B308" s="28" t="s">
        <v>15</v>
      </c>
      <c r="C308" s="28" t="s">
        <v>1761</v>
      </c>
      <c r="D308" s="27" t="str">
        <f>VLOOKUP(C308,'sản phẩm'!A:B,2)</f>
        <v>iPhone 13 256GB</v>
      </c>
      <c r="E308" s="28">
        <v>2</v>
      </c>
      <c r="F308" s="28" t="s">
        <v>4814</v>
      </c>
      <c r="G308" s="29">
        <v>77</v>
      </c>
    </row>
    <row r="309" spans="1:7" ht="15.75" customHeight="1">
      <c r="A309" s="30">
        <v>44608</v>
      </c>
      <c r="B309" s="32" t="s">
        <v>15</v>
      </c>
      <c r="C309" s="32" t="s">
        <v>1777</v>
      </c>
      <c r="D309" s="31" t="str">
        <f>VLOOKUP(C309,'sản phẩm'!A:B,2)</f>
        <v>Dell G15 Gaming</v>
      </c>
      <c r="E309" s="32">
        <v>1</v>
      </c>
      <c r="F309" s="32" t="s">
        <v>4814</v>
      </c>
      <c r="G309" s="33">
        <v>78</v>
      </c>
    </row>
    <row r="310" spans="1:7" ht="15.75" customHeight="1">
      <c r="A310" s="26">
        <v>44608</v>
      </c>
      <c r="B310" s="28" t="s">
        <v>15</v>
      </c>
      <c r="C310" s="28" t="s">
        <v>1781</v>
      </c>
      <c r="D310" s="27" t="str">
        <f>VLOOKUP(C310,'sản phẩm'!A:B,2)</f>
        <v>Gigabyte Aero 15 OLED</v>
      </c>
      <c r="E310" s="28">
        <v>2</v>
      </c>
      <c r="F310" s="28" t="s">
        <v>4814</v>
      </c>
      <c r="G310" s="29">
        <v>81</v>
      </c>
    </row>
    <row r="311" spans="1:7" ht="15.75" customHeight="1">
      <c r="A311" s="30">
        <v>44609</v>
      </c>
      <c r="B311" s="32" t="s">
        <v>15</v>
      </c>
      <c r="C311" s="32" t="s">
        <v>1779</v>
      </c>
      <c r="D311" s="31" t="str">
        <f>VLOOKUP(C311,'sản phẩm'!A:B,2)</f>
        <v>Gigabyte A5</v>
      </c>
      <c r="E311" s="32">
        <v>2</v>
      </c>
      <c r="F311" s="32" t="s">
        <v>4814</v>
      </c>
      <c r="G311" s="33">
        <v>47</v>
      </c>
    </row>
    <row r="312" spans="1:7" ht="15.75" customHeight="1">
      <c r="A312" s="26">
        <v>44609</v>
      </c>
      <c r="B312" s="28" t="s">
        <v>15</v>
      </c>
      <c r="C312" s="28" t="s">
        <v>1801</v>
      </c>
      <c r="D312" s="27" t="str">
        <f>VLOOKUP(C312,'sản phẩm'!A:B,2)</f>
        <v>Dell XPS 13</v>
      </c>
      <c r="E312" s="28">
        <v>1</v>
      </c>
      <c r="F312" s="28" t="s">
        <v>4814</v>
      </c>
      <c r="G312" s="29">
        <v>52</v>
      </c>
    </row>
    <row r="313" spans="1:7" ht="15.75" customHeight="1">
      <c r="A313" s="30">
        <v>44609</v>
      </c>
      <c r="B313" s="32" t="s">
        <v>15</v>
      </c>
      <c r="C313" s="32" t="s">
        <v>1773</v>
      </c>
      <c r="D313" s="31" t="str">
        <f>VLOOKUP(C313,'sản phẩm'!A:B,2)</f>
        <v>MacBook Air M2</v>
      </c>
      <c r="E313" s="32">
        <v>1</v>
      </c>
      <c r="F313" s="32" t="s">
        <v>4814</v>
      </c>
      <c r="G313" s="33">
        <v>62</v>
      </c>
    </row>
    <row r="314" spans="1:7" ht="15.75" customHeight="1">
      <c r="A314" s="26">
        <v>44609</v>
      </c>
      <c r="B314" s="28" t="s">
        <v>15</v>
      </c>
      <c r="C314" s="28" t="s">
        <v>1748</v>
      </c>
      <c r="D314" s="27" t="str">
        <f>VLOOKUP(C314,'sản phẩm'!A:B,2)</f>
        <v>Xiaomi 11 Lite 5G NE</v>
      </c>
      <c r="E314" s="28">
        <v>2</v>
      </c>
      <c r="F314" s="28" t="s">
        <v>4814</v>
      </c>
      <c r="G314" s="29">
        <v>64</v>
      </c>
    </row>
    <row r="315" spans="1:7" ht="15.75" customHeight="1">
      <c r="A315" s="30">
        <v>44609</v>
      </c>
      <c r="B315" s="32" t="s">
        <v>15</v>
      </c>
      <c r="C315" s="32" t="s">
        <v>1799</v>
      </c>
      <c r="D315" s="31" t="str">
        <f>VLOOKUP(C315,'sản phẩm'!A:B,2)</f>
        <v>iPhone 14 256GB</v>
      </c>
      <c r="E315" s="32">
        <v>1</v>
      </c>
      <c r="F315" s="32" t="s">
        <v>4814</v>
      </c>
      <c r="G315" s="33">
        <v>64</v>
      </c>
    </row>
    <row r="316" spans="1:7" ht="15.75" customHeight="1">
      <c r="A316" s="26">
        <v>44609</v>
      </c>
      <c r="B316" s="28" t="s">
        <v>15</v>
      </c>
      <c r="C316" s="28" t="s">
        <v>1799</v>
      </c>
      <c r="D316" s="27" t="str">
        <f>VLOOKUP(C316,'sản phẩm'!A:B,2)</f>
        <v>iPhone 14 256GB</v>
      </c>
      <c r="E316" s="28">
        <v>1</v>
      </c>
      <c r="F316" s="28" t="s">
        <v>4814</v>
      </c>
      <c r="G316" s="29">
        <v>65</v>
      </c>
    </row>
    <row r="317" spans="1:7" ht="15.75" customHeight="1">
      <c r="A317" s="30">
        <v>44609</v>
      </c>
      <c r="B317" s="32" t="s">
        <v>15</v>
      </c>
      <c r="C317" s="32" t="s">
        <v>1753</v>
      </c>
      <c r="D317" s="31" t="str">
        <f>VLOOKUP(C317,'sản phẩm'!A:B,2)</f>
        <v>ASUS ProArt StudioBook 16</v>
      </c>
      <c r="E317" s="32">
        <v>2</v>
      </c>
      <c r="F317" s="32" t="s">
        <v>4814</v>
      </c>
      <c r="G317" s="33">
        <v>68</v>
      </c>
    </row>
    <row r="318" spans="1:7" ht="15.75" customHeight="1">
      <c r="A318" s="26">
        <v>44609</v>
      </c>
      <c r="B318" s="28" t="s">
        <v>15</v>
      </c>
      <c r="C318" s="28" t="s">
        <v>1761</v>
      </c>
      <c r="D318" s="27" t="str">
        <f>VLOOKUP(C318,'sản phẩm'!A:B,2)</f>
        <v>iPhone 13 256GB</v>
      </c>
      <c r="E318" s="28">
        <v>1</v>
      </c>
      <c r="F318" s="28" t="s">
        <v>4814</v>
      </c>
      <c r="G318" s="29">
        <v>72</v>
      </c>
    </row>
    <row r="319" spans="1:7" ht="15.75" customHeight="1">
      <c r="A319" s="30">
        <v>44609</v>
      </c>
      <c r="B319" s="32" t="s">
        <v>15</v>
      </c>
      <c r="C319" s="32" t="s">
        <v>1761</v>
      </c>
      <c r="D319" s="31" t="str">
        <f>VLOOKUP(C319,'sản phẩm'!A:B,2)</f>
        <v>iPhone 13 256GB</v>
      </c>
      <c r="E319" s="32">
        <v>2</v>
      </c>
      <c r="F319" s="32" t="s">
        <v>4814</v>
      </c>
      <c r="G319" s="33">
        <v>73</v>
      </c>
    </row>
    <row r="320" spans="1:7" ht="15.75" customHeight="1">
      <c r="A320" s="26">
        <v>44609</v>
      </c>
      <c r="B320" s="28" t="s">
        <v>15</v>
      </c>
      <c r="C320" s="28" t="s">
        <v>1765</v>
      </c>
      <c r="D320" s="27" t="str">
        <f>VLOOKUP(C320,'sản phẩm'!A:B,2)</f>
        <v>Lenovo ThinkPad P1</v>
      </c>
      <c r="E320" s="28">
        <v>1</v>
      </c>
      <c r="F320" s="28" t="s">
        <v>4814</v>
      </c>
      <c r="G320" s="29">
        <v>73</v>
      </c>
    </row>
    <row r="321" spans="1:7" ht="15.75" customHeight="1">
      <c r="A321" s="30">
        <v>44609</v>
      </c>
      <c r="B321" s="32" t="s">
        <v>15</v>
      </c>
      <c r="C321" s="32" t="s">
        <v>1761</v>
      </c>
      <c r="D321" s="31" t="str">
        <f>VLOOKUP(C321,'sản phẩm'!A:B,2)</f>
        <v>iPhone 13 256GB</v>
      </c>
      <c r="E321" s="32">
        <v>1</v>
      </c>
      <c r="F321" s="32" t="s">
        <v>4814</v>
      </c>
      <c r="G321" s="33">
        <v>75</v>
      </c>
    </row>
    <row r="322" spans="1:7" ht="15.75" customHeight="1">
      <c r="A322" s="26">
        <v>44609</v>
      </c>
      <c r="B322" s="28" t="s">
        <v>15</v>
      </c>
      <c r="C322" s="28" t="s">
        <v>1781</v>
      </c>
      <c r="D322" s="27" t="str">
        <f>VLOOKUP(C322,'sản phẩm'!A:B,2)</f>
        <v>Gigabyte Aero 15 OLED</v>
      </c>
      <c r="E322" s="28">
        <v>2</v>
      </c>
      <c r="F322" s="28" t="s">
        <v>4814</v>
      </c>
      <c r="G322" s="29">
        <v>79</v>
      </c>
    </row>
    <row r="323" spans="1:7" ht="15.75" customHeight="1">
      <c r="A323" s="30">
        <v>44610</v>
      </c>
      <c r="B323" s="32" t="s">
        <v>4</v>
      </c>
      <c r="C323" s="32" t="s">
        <v>1765</v>
      </c>
      <c r="D323" s="31" t="str">
        <f>VLOOKUP(C323,'sản phẩm'!A:B,2)</f>
        <v>Lenovo ThinkPad P1</v>
      </c>
      <c r="E323" s="32">
        <v>2</v>
      </c>
      <c r="F323" s="32" t="s">
        <v>4814</v>
      </c>
      <c r="G323" s="33">
        <v>56</v>
      </c>
    </row>
    <row r="324" spans="1:7" ht="15.75" customHeight="1">
      <c r="A324" s="26">
        <v>44610</v>
      </c>
      <c r="B324" s="28" t="s">
        <v>4</v>
      </c>
      <c r="C324" s="28" t="s">
        <v>1775</v>
      </c>
      <c r="D324" s="27" t="str">
        <f>VLOOKUP(C324,'sản phẩm'!A:B,2)</f>
        <v>MSI Prestige 14</v>
      </c>
      <c r="E324" s="28">
        <v>2</v>
      </c>
      <c r="F324" s="28" t="s">
        <v>4814</v>
      </c>
      <c r="G324" s="29">
        <v>77</v>
      </c>
    </row>
    <row r="325" spans="1:7" ht="15.75" customHeight="1">
      <c r="A325" s="30">
        <v>44610</v>
      </c>
      <c r="B325" s="32" t="s">
        <v>15</v>
      </c>
      <c r="C325" s="32" t="s">
        <v>1779</v>
      </c>
      <c r="D325" s="31" t="str">
        <f>VLOOKUP(C325,'sản phẩm'!A:B,2)</f>
        <v>Gigabyte A5</v>
      </c>
      <c r="E325" s="32">
        <v>2</v>
      </c>
      <c r="F325" s="32" t="s">
        <v>4814</v>
      </c>
      <c r="G325" s="33">
        <v>45</v>
      </c>
    </row>
    <row r="326" spans="1:7" ht="15.75" customHeight="1">
      <c r="A326" s="26">
        <v>44610</v>
      </c>
      <c r="B326" s="28" t="s">
        <v>15</v>
      </c>
      <c r="C326" s="28" t="s">
        <v>1795</v>
      </c>
      <c r="D326" s="27" t="str">
        <f>VLOOKUP(C326,'sản phẩm'!A:B,2)</f>
        <v>ASUS ZenBook Duo 14</v>
      </c>
      <c r="E326" s="28">
        <v>2</v>
      </c>
      <c r="F326" s="28" t="s">
        <v>4814</v>
      </c>
      <c r="G326" s="29">
        <v>54</v>
      </c>
    </row>
    <row r="327" spans="1:7" ht="15.75" customHeight="1">
      <c r="A327" s="30">
        <v>44610</v>
      </c>
      <c r="B327" s="32" t="s">
        <v>15</v>
      </c>
      <c r="C327" s="32" t="s">
        <v>1783</v>
      </c>
      <c r="D327" s="31" t="str">
        <f>VLOOKUP(C327,'sản phẩm'!A:B,2)</f>
        <v>iPhone 15 Pro 256GB</v>
      </c>
      <c r="E327" s="32">
        <v>2</v>
      </c>
      <c r="F327" s="32" t="s">
        <v>4814</v>
      </c>
      <c r="G327" s="33">
        <v>56</v>
      </c>
    </row>
    <row r="328" spans="1:7" ht="15.75" customHeight="1">
      <c r="A328" s="26">
        <v>44610</v>
      </c>
      <c r="B328" s="28" t="s">
        <v>15</v>
      </c>
      <c r="C328" s="28" t="s">
        <v>1797</v>
      </c>
      <c r="D328" s="27" t="str">
        <f>VLOOKUP(C328,'sản phẩm'!A:B,2)</f>
        <v>Gigabyte Aero 16</v>
      </c>
      <c r="E328" s="28">
        <v>1</v>
      </c>
      <c r="F328" s="28" t="s">
        <v>4814</v>
      </c>
      <c r="G328" s="29">
        <v>60</v>
      </c>
    </row>
    <row r="329" spans="1:7" ht="15.75" customHeight="1">
      <c r="A329" s="30">
        <v>44610</v>
      </c>
      <c r="B329" s="32" t="s">
        <v>15</v>
      </c>
      <c r="C329" s="32" t="s">
        <v>1767</v>
      </c>
      <c r="D329" s="31" t="str">
        <f>VLOOKUP(C329,'sản phẩm'!A:B,2)</f>
        <v>Samsung Galaxy Z Flip4 128GB</v>
      </c>
      <c r="E329" s="32">
        <v>1</v>
      </c>
      <c r="F329" s="32" t="s">
        <v>4814</v>
      </c>
      <c r="G329" s="33">
        <v>64</v>
      </c>
    </row>
    <row r="330" spans="1:7" ht="15.75" customHeight="1">
      <c r="A330" s="26">
        <v>44610</v>
      </c>
      <c r="B330" s="28" t="s">
        <v>15</v>
      </c>
      <c r="C330" s="28" t="s">
        <v>1761</v>
      </c>
      <c r="D330" s="27" t="str">
        <f>VLOOKUP(C330,'sản phẩm'!A:B,2)</f>
        <v>iPhone 13 256GB</v>
      </c>
      <c r="E330" s="28">
        <v>2</v>
      </c>
      <c r="F330" s="28" t="s">
        <v>4814</v>
      </c>
      <c r="G330" s="29">
        <v>70</v>
      </c>
    </row>
    <row r="331" spans="1:7" ht="15.75" customHeight="1">
      <c r="A331" s="30">
        <v>44610</v>
      </c>
      <c r="B331" s="32" t="s">
        <v>15</v>
      </c>
      <c r="C331" s="32" t="s">
        <v>1785</v>
      </c>
      <c r="D331" s="31" t="str">
        <f>VLOOKUP(C331,'sản phẩm'!A:B,2)</f>
        <v>Dell Latitude 9510</v>
      </c>
      <c r="E331" s="32">
        <v>1</v>
      </c>
      <c r="F331" s="32" t="s">
        <v>4814</v>
      </c>
      <c r="G331" s="33">
        <v>80</v>
      </c>
    </row>
    <row r="332" spans="1:7" ht="15.75" customHeight="1">
      <c r="A332" s="26">
        <v>44611</v>
      </c>
      <c r="B332" s="28" t="s">
        <v>4</v>
      </c>
      <c r="C332" s="28" t="s">
        <v>1771</v>
      </c>
      <c r="D332" s="27" t="str">
        <f>VLOOKUP(C332,'sản phẩm'!A:B,2)</f>
        <v>OPPO A76</v>
      </c>
      <c r="E332" s="28">
        <v>2</v>
      </c>
      <c r="F332" s="28" t="s">
        <v>4814</v>
      </c>
      <c r="G332" s="29">
        <v>32</v>
      </c>
    </row>
    <row r="333" spans="1:7" ht="15.75" customHeight="1">
      <c r="A333" s="30">
        <v>44611</v>
      </c>
      <c r="B333" s="32" t="s">
        <v>4</v>
      </c>
      <c r="C333" s="32" t="s">
        <v>1793</v>
      </c>
      <c r="D333" s="31" t="str">
        <f>VLOOKUP(C333,'sản phẩm'!A:B,2)</f>
        <v>Acer Spin 5</v>
      </c>
      <c r="E333" s="32">
        <v>1</v>
      </c>
      <c r="F333" s="32" t="s">
        <v>4814</v>
      </c>
      <c r="G333" s="33">
        <v>54</v>
      </c>
    </row>
    <row r="334" spans="1:7" ht="15.75" customHeight="1">
      <c r="A334" s="26">
        <v>44611</v>
      </c>
      <c r="B334" s="28" t="s">
        <v>8</v>
      </c>
      <c r="C334" s="28" t="s">
        <v>1763</v>
      </c>
      <c r="D334" s="27" t="str">
        <f>VLOOKUP(C334,'sản phẩm'!A:B,2)</f>
        <v>Realme C31</v>
      </c>
      <c r="E334" s="28">
        <v>2</v>
      </c>
      <c r="F334" s="28" t="s">
        <v>4814</v>
      </c>
      <c r="G334" s="29">
        <v>48</v>
      </c>
    </row>
    <row r="335" spans="1:7" ht="15.75" customHeight="1">
      <c r="A335" s="30">
        <v>44611</v>
      </c>
      <c r="B335" s="32" t="s">
        <v>8</v>
      </c>
      <c r="C335" s="32" t="s">
        <v>1767</v>
      </c>
      <c r="D335" s="31" t="str">
        <f>VLOOKUP(C335,'sản phẩm'!A:B,2)</f>
        <v>Samsung Galaxy Z Flip4 128GB</v>
      </c>
      <c r="E335" s="32">
        <v>2</v>
      </c>
      <c r="F335" s="32" t="s">
        <v>4814</v>
      </c>
      <c r="G335" s="33">
        <v>55</v>
      </c>
    </row>
    <row r="336" spans="1:7" ht="15.75" customHeight="1">
      <c r="A336" s="26">
        <v>44611</v>
      </c>
      <c r="B336" s="28" t="s">
        <v>15</v>
      </c>
      <c r="C336" s="28" t="s">
        <v>1795</v>
      </c>
      <c r="D336" s="27" t="str">
        <f>VLOOKUP(C336,'sản phẩm'!A:B,2)</f>
        <v>ASUS ZenBook Duo 14</v>
      </c>
      <c r="E336" s="28">
        <v>2</v>
      </c>
      <c r="F336" s="28" t="s">
        <v>4814</v>
      </c>
      <c r="G336" s="29">
        <v>52</v>
      </c>
    </row>
    <row r="337" spans="1:7" ht="15.75" customHeight="1">
      <c r="A337" s="30">
        <v>44611</v>
      </c>
      <c r="B337" s="32" t="s">
        <v>15</v>
      </c>
      <c r="C337" s="32" t="s">
        <v>1769</v>
      </c>
      <c r="D337" s="31" t="str">
        <f>VLOOKUP(C337,'sản phẩm'!A:B,2)</f>
        <v>Realme 10</v>
      </c>
      <c r="E337" s="32">
        <v>1</v>
      </c>
      <c r="F337" s="32" t="s">
        <v>4814</v>
      </c>
      <c r="G337" s="33">
        <v>55</v>
      </c>
    </row>
    <row r="338" spans="1:7" ht="15.75" customHeight="1">
      <c r="A338" s="26">
        <v>44611</v>
      </c>
      <c r="B338" s="28" t="s">
        <v>15</v>
      </c>
      <c r="C338" s="28" t="s">
        <v>1773</v>
      </c>
      <c r="D338" s="27" t="str">
        <f>VLOOKUP(C338,'sản phẩm'!A:B,2)</f>
        <v>MacBook Air M2</v>
      </c>
      <c r="E338" s="28">
        <v>1</v>
      </c>
      <c r="F338" s="28" t="s">
        <v>4814</v>
      </c>
      <c r="G338" s="29">
        <v>61</v>
      </c>
    </row>
    <row r="339" spans="1:7" ht="15.75" customHeight="1">
      <c r="A339" s="30">
        <v>44611</v>
      </c>
      <c r="B339" s="32" t="s">
        <v>15</v>
      </c>
      <c r="C339" s="32" t="s">
        <v>1759</v>
      </c>
      <c r="D339" s="31" t="str">
        <f>VLOOKUP(C339,'sản phẩm'!A:B,2)</f>
        <v>Realme C35</v>
      </c>
      <c r="E339" s="32">
        <v>1</v>
      </c>
      <c r="F339" s="32" t="s">
        <v>4814</v>
      </c>
      <c r="G339" s="33">
        <v>62</v>
      </c>
    </row>
    <row r="340" spans="1:7" ht="15.75" customHeight="1">
      <c r="A340" s="26">
        <v>44611</v>
      </c>
      <c r="B340" s="28" t="s">
        <v>15</v>
      </c>
      <c r="C340" s="28" t="s">
        <v>1793</v>
      </c>
      <c r="D340" s="27" t="str">
        <f>VLOOKUP(C340,'sản phẩm'!A:B,2)</f>
        <v>Acer Spin 5</v>
      </c>
      <c r="E340" s="28">
        <v>1</v>
      </c>
      <c r="F340" s="28" t="s">
        <v>4814</v>
      </c>
      <c r="G340" s="29">
        <v>66</v>
      </c>
    </row>
    <row r="341" spans="1:7" ht="15.75" customHeight="1">
      <c r="A341" s="30">
        <v>44611</v>
      </c>
      <c r="B341" s="32" t="s">
        <v>15</v>
      </c>
      <c r="C341" s="32" t="s">
        <v>1805</v>
      </c>
      <c r="D341" s="31" t="str">
        <f>VLOOKUP(C341,'sản phẩm'!A:B,2)</f>
        <v>Razer Blade Pro 17</v>
      </c>
      <c r="E341" s="32">
        <v>1</v>
      </c>
      <c r="F341" s="32" t="s">
        <v>4814</v>
      </c>
      <c r="G341" s="33">
        <v>67</v>
      </c>
    </row>
    <row r="342" spans="1:7" ht="15.75" customHeight="1">
      <c r="A342" s="26">
        <v>44611</v>
      </c>
      <c r="B342" s="28" t="s">
        <v>15</v>
      </c>
      <c r="C342" s="28" t="s">
        <v>1777</v>
      </c>
      <c r="D342" s="27" t="str">
        <f>VLOOKUP(C342,'sản phẩm'!A:B,2)</f>
        <v>Dell G15 Gaming</v>
      </c>
      <c r="E342" s="28">
        <v>1</v>
      </c>
      <c r="F342" s="28" t="s">
        <v>4814</v>
      </c>
      <c r="G342" s="29">
        <v>77</v>
      </c>
    </row>
    <row r="343" spans="1:7" ht="15.75" customHeight="1">
      <c r="A343" s="30">
        <v>44611</v>
      </c>
      <c r="B343" s="32" t="s">
        <v>15</v>
      </c>
      <c r="C343" s="32" t="s">
        <v>1781</v>
      </c>
      <c r="D343" s="31" t="str">
        <f>VLOOKUP(C343,'sản phẩm'!A:B,2)</f>
        <v>Gigabyte Aero 15 OLED</v>
      </c>
      <c r="E343" s="32">
        <v>2</v>
      </c>
      <c r="F343" s="32" t="s">
        <v>4814</v>
      </c>
      <c r="G343" s="33">
        <v>77</v>
      </c>
    </row>
    <row r="344" spans="1:7" ht="15.75" customHeight="1">
      <c r="A344" s="26">
        <v>44612</v>
      </c>
      <c r="B344" s="28" t="s">
        <v>8</v>
      </c>
      <c r="C344" s="28" t="s">
        <v>1761</v>
      </c>
      <c r="D344" s="27" t="str">
        <f>VLOOKUP(C344,'sản phẩm'!A:B,2)</f>
        <v>iPhone 13 256GB</v>
      </c>
      <c r="E344" s="28">
        <v>1</v>
      </c>
      <c r="F344" s="28" t="s">
        <v>4814</v>
      </c>
      <c r="G344" s="29">
        <v>80</v>
      </c>
    </row>
    <row r="345" spans="1:7" ht="15.75" customHeight="1">
      <c r="A345" s="30">
        <v>44612</v>
      </c>
      <c r="B345" s="32" t="s">
        <v>8</v>
      </c>
      <c r="C345" s="32" t="s">
        <v>1767</v>
      </c>
      <c r="D345" s="31" t="str">
        <f>VLOOKUP(C345,'sản phẩm'!A:B,2)</f>
        <v>Samsung Galaxy Z Flip4 128GB</v>
      </c>
      <c r="E345" s="32">
        <v>1</v>
      </c>
      <c r="F345" s="32" t="s">
        <v>4814</v>
      </c>
      <c r="G345" s="33">
        <v>54</v>
      </c>
    </row>
    <row r="346" spans="1:7" ht="15.75" customHeight="1">
      <c r="A346" s="26">
        <v>44612</v>
      </c>
      <c r="B346" s="28" t="s">
        <v>8</v>
      </c>
      <c r="C346" s="28" t="s">
        <v>1771</v>
      </c>
      <c r="D346" s="27" t="str">
        <f>VLOOKUP(C346,'sản phẩm'!A:B,2)</f>
        <v>OPPO A76</v>
      </c>
      <c r="E346" s="28">
        <v>1</v>
      </c>
      <c r="F346" s="28" t="s">
        <v>4814</v>
      </c>
      <c r="G346" s="29">
        <v>78</v>
      </c>
    </row>
    <row r="347" spans="1:7" ht="15.75" customHeight="1">
      <c r="A347" s="30">
        <v>44612</v>
      </c>
      <c r="B347" s="32" t="s">
        <v>8</v>
      </c>
      <c r="C347" s="32" t="s">
        <v>1781</v>
      </c>
      <c r="D347" s="31" t="str">
        <f>VLOOKUP(C347,'sản phẩm'!A:B,2)</f>
        <v>Gigabyte Aero 15 OLED</v>
      </c>
      <c r="E347" s="32">
        <v>1</v>
      </c>
      <c r="F347" s="32" t="s">
        <v>4814</v>
      </c>
      <c r="G347" s="33">
        <v>69</v>
      </c>
    </row>
    <row r="348" spans="1:7" ht="15.75" customHeight="1">
      <c r="A348" s="26">
        <v>44612</v>
      </c>
      <c r="B348" s="28" t="s">
        <v>8</v>
      </c>
      <c r="C348" s="28" t="s">
        <v>1791</v>
      </c>
      <c r="D348" s="27" t="str">
        <f>VLOOKUP(C348,'sản phẩm'!A:B,2)</f>
        <v>Realme 10 Pro+ 5G</v>
      </c>
      <c r="E348" s="28">
        <v>2</v>
      </c>
      <c r="F348" s="28" t="s">
        <v>4814</v>
      </c>
      <c r="G348" s="29">
        <v>55</v>
      </c>
    </row>
    <row r="349" spans="1:7" ht="15.75" customHeight="1">
      <c r="A349" s="30">
        <v>44612</v>
      </c>
      <c r="B349" s="32" t="s">
        <v>8</v>
      </c>
      <c r="C349" s="32" t="s">
        <v>1803</v>
      </c>
      <c r="D349" s="31" t="str">
        <f>VLOOKUP(C349,'sản phẩm'!A:B,2)</f>
        <v>Microsoft Surface Pro 8</v>
      </c>
      <c r="E349" s="32">
        <v>2</v>
      </c>
      <c r="F349" s="32" t="s">
        <v>4814</v>
      </c>
      <c r="G349" s="33">
        <v>68</v>
      </c>
    </row>
    <row r="350" spans="1:7" ht="15.75" customHeight="1">
      <c r="A350" s="26">
        <v>44612</v>
      </c>
      <c r="B350" s="28" t="s">
        <v>11</v>
      </c>
      <c r="C350" s="28" t="s">
        <v>1769</v>
      </c>
      <c r="D350" s="27" t="str">
        <f>VLOOKUP(C350,'sản phẩm'!A:B,2)</f>
        <v>Realme 10</v>
      </c>
      <c r="E350" s="28">
        <v>2</v>
      </c>
      <c r="F350" s="28" t="s">
        <v>4814</v>
      </c>
      <c r="G350" s="29">
        <v>65</v>
      </c>
    </row>
    <row r="351" spans="1:7" ht="15.75" customHeight="1">
      <c r="A351" s="30">
        <v>44612</v>
      </c>
      <c r="B351" s="32" t="s">
        <v>15</v>
      </c>
      <c r="C351" s="32" t="s">
        <v>1793</v>
      </c>
      <c r="D351" s="31" t="str">
        <f>VLOOKUP(C351,'sản phẩm'!A:B,2)</f>
        <v>Acer Spin 5</v>
      </c>
      <c r="E351" s="32">
        <v>1</v>
      </c>
      <c r="F351" s="32" t="s">
        <v>4814</v>
      </c>
      <c r="G351" s="33">
        <v>65</v>
      </c>
    </row>
    <row r="352" spans="1:7" ht="15.75" customHeight="1">
      <c r="A352" s="26">
        <v>44612</v>
      </c>
      <c r="B352" s="28" t="s">
        <v>15</v>
      </c>
      <c r="C352" s="28" t="s">
        <v>1761</v>
      </c>
      <c r="D352" s="27" t="str">
        <f>VLOOKUP(C352,'sản phẩm'!A:B,2)</f>
        <v>iPhone 13 256GB</v>
      </c>
      <c r="E352" s="28">
        <v>2</v>
      </c>
      <c r="F352" s="28" t="s">
        <v>4814</v>
      </c>
      <c r="G352" s="29">
        <v>68</v>
      </c>
    </row>
    <row r="353" spans="1:7" ht="15.75" customHeight="1">
      <c r="A353" s="30">
        <v>44613</v>
      </c>
      <c r="B353" s="32" t="s">
        <v>4</v>
      </c>
      <c r="C353" s="32" t="s">
        <v>1757</v>
      </c>
      <c r="D353" s="31" t="str">
        <f>VLOOKUP(C353,'sản phẩm'!A:B,2)</f>
        <v>Vivo Y02s</v>
      </c>
      <c r="E353" s="32">
        <v>1</v>
      </c>
      <c r="F353" s="32" t="s">
        <v>4814</v>
      </c>
      <c r="G353" s="33">
        <v>72</v>
      </c>
    </row>
    <row r="354" spans="1:7" ht="15.75" customHeight="1">
      <c r="A354" s="26">
        <v>44613</v>
      </c>
      <c r="B354" s="28" t="s">
        <v>4</v>
      </c>
      <c r="C354" s="28" t="s">
        <v>1773</v>
      </c>
      <c r="D354" s="27" t="str">
        <f>VLOOKUP(C354,'sản phẩm'!A:B,2)</f>
        <v>MacBook Air M2</v>
      </c>
      <c r="E354" s="28">
        <v>1</v>
      </c>
      <c r="F354" s="28" t="s">
        <v>4814</v>
      </c>
      <c r="G354" s="29">
        <v>75</v>
      </c>
    </row>
    <row r="355" spans="1:7" ht="15.75" customHeight="1">
      <c r="A355" s="30">
        <v>44613</v>
      </c>
      <c r="B355" s="32" t="s">
        <v>4</v>
      </c>
      <c r="C355" s="32" t="s">
        <v>1779</v>
      </c>
      <c r="D355" s="31" t="str">
        <f>VLOOKUP(C355,'sản phẩm'!A:B,2)</f>
        <v>Gigabyte A5</v>
      </c>
      <c r="E355" s="32">
        <v>2</v>
      </c>
      <c r="F355" s="32" t="s">
        <v>4814</v>
      </c>
      <c r="G355" s="33">
        <v>56</v>
      </c>
    </row>
    <row r="356" spans="1:7" ht="15.75" customHeight="1">
      <c r="A356" s="26">
        <v>44613</v>
      </c>
      <c r="B356" s="28" t="s">
        <v>4</v>
      </c>
      <c r="C356" s="28" t="s">
        <v>1781</v>
      </c>
      <c r="D356" s="27" t="str">
        <f>VLOOKUP(C356,'sản phẩm'!A:B,2)</f>
        <v>Gigabyte Aero 15 OLED</v>
      </c>
      <c r="E356" s="28">
        <v>1</v>
      </c>
      <c r="F356" s="28" t="s">
        <v>4814</v>
      </c>
      <c r="G356" s="29">
        <v>44</v>
      </c>
    </row>
    <row r="357" spans="1:7" ht="15.75" customHeight="1">
      <c r="A357" s="30">
        <v>44613</v>
      </c>
      <c r="B357" s="32" t="s">
        <v>4</v>
      </c>
      <c r="C357" s="32" t="s">
        <v>1793</v>
      </c>
      <c r="D357" s="31" t="str">
        <f>VLOOKUP(C357,'sản phẩm'!A:B,2)</f>
        <v>Acer Spin 5</v>
      </c>
      <c r="E357" s="32">
        <v>2</v>
      </c>
      <c r="F357" s="32" t="s">
        <v>4814</v>
      </c>
      <c r="G357" s="33">
        <v>52</v>
      </c>
    </row>
    <row r="358" spans="1:7" ht="15.75" customHeight="1">
      <c r="A358" s="26">
        <v>44613</v>
      </c>
      <c r="B358" s="28" t="s">
        <v>8</v>
      </c>
      <c r="C358" s="28" t="s">
        <v>1777</v>
      </c>
      <c r="D358" s="27" t="str">
        <f>VLOOKUP(C358,'sản phẩm'!A:B,2)</f>
        <v>Dell G15 Gaming</v>
      </c>
      <c r="E358" s="28">
        <v>2</v>
      </c>
      <c r="F358" s="28" t="s">
        <v>4814</v>
      </c>
      <c r="G358" s="29">
        <v>67</v>
      </c>
    </row>
    <row r="359" spans="1:7" ht="15.75" customHeight="1">
      <c r="A359" s="30">
        <v>44613</v>
      </c>
      <c r="B359" s="32" t="s">
        <v>15</v>
      </c>
      <c r="C359" s="32" t="s">
        <v>1795</v>
      </c>
      <c r="D359" s="31" t="str">
        <f>VLOOKUP(C359,'sản phẩm'!A:B,2)</f>
        <v>ASUS ZenBook Duo 14</v>
      </c>
      <c r="E359" s="32">
        <v>2</v>
      </c>
      <c r="F359" s="32" t="s">
        <v>4814</v>
      </c>
      <c r="G359" s="33">
        <v>50</v>
      </c>
    </row>
    <row r="360" spans="1:7" ht="15.75" customHeight="1">
      <c r="A360" s="26">
        <v>44613</v>
      </c>
      <c r="B360" s="28" t="s">
        <v>15</v>
      </c>
      <c r="C360" s="28" t="s">
        <v>1783</v>
      </c>
      <c r="D360" s="27" t="str">
        <f>VLOOKUP(C360,'sản phẩm'!A:B,2)</f>
        <v>iPhone 15 Pro 256GB</v>
      </c>
      <c r="E360" s="28">
        <v>2</v>
      </c>
      <c r="F360" s="28" t="s">
        <v>4814</v>
      </c>
      <c r="G360" s="29">
        <v>54</v>
      </c>
    </row>
    <row r="361" spans="1:7" ht="15.75" customHeight="1">
      <c r="A361" s="30">
        <v>44613</v>
      </c>
      <c r="B361" s="32" t="s">
        <v>15</v>
      </c>
      <c r="C361" s="32" t="s">
        <v>1797</v>
      </c>
      <c r="D361" s="31" t="str">
        <f>VLOOKUP(C361,'sản phẩm'!A:B,2)</f>
        <v>Gigabyte Aero 16</v>
      </c>
      <c r="E361" s="32">
        <v>2</v>
      </c>
      <c r="F361" s="32" t="s">
        <v>4814</v>
      </c>
      <c r="G361" s="33">
        <v>58</v>
      </c>
    </row>
    <row r="362" spans="1:7" ht="15.75" customHeight="1">
      <c r="A362" s="26">
        <v>44614</v>
      </c>
      <c r="B362" s="28" t="s">
        <v>4</v>
      </c>
      <c r="C362" s="28" t="s">
        <v>1745</v>
      </c>
      <c r="D362" s="27" t="str">
        <f>VLOOKUP(C362,'sản phẩm'!A:B,2)</f>
        <v>Vivo Y35</v>
      </c>
      <c r="E362" s="28">
        <v>2</v>
      </c>
      <c r="F362" s="28" t="s">
        <v>4814</v>
      </c>
      <c r="G362" s="29">
        <v>56</v>
      </c>
    </row>
    <row r="363" spans="1:7" ht="15.75" customHeight="1">
      <c r="A363" s="30">
        <v>44614</v>
      </c>
      <c r="B363" s="32" t="s">
        <v>4</v>
      </c>
      <c r="C363" s="32" t="s">
        <v>1765</v>
      </c>
      <c r="D363" s="31" t="str">
        <f>VLOOKUP(C363,'sản phẩm'!A:B,2)</f>
        <v>Lenovo ThinkPad P1</v>
      </c>
      <c r="E363" s="32">
        <v>2</v>
      </c>
      <c r="F363" s="32" t="s">
        <v>4814</v>
      </c>
      <c r="G363" s="33">
        <v>54</v>
      </c>
    </row>
    <row r="364" spans="1:7" ht="15.75" customHeight="1">
      <c r="A364" s="26">
        <v>44614</v>
      </c>
      <c r="B364" s="28" t="s">
        <v>4</v>
      </c>
      <c r="C364" s="28" t="s">
        <v>1767</v>
      </c>
      <c r="D364" s="27" t="str">
        <f>VLOOKUP(C364,'sản phẩm'!A:B,2)</f>
        <v>Samsung Galaxy Z Flip4 128GB</v>
      </c>
      <c r="E364" s="28">
        <v>2</v>
      </c>
      <c r="F364" s="28" t="s">
        <v>4814</v>
      </c>
      <c r="G364" s="29">
        <v>48</v>
      </c>
    </row>
    <row r="365" spans="1:7" ht="15.75" customHeight="1">
      <c r="A365" s="30">
        <v>44614</v>
      </c>
      <c r="B365" s="32" t="s">
        <v>4</v>
      </c>
      <c r="C365" s="32" t="s">
        <v>1781</v>
      </c>
      <c r="D365" s="31" t="str">
        <f>VLOOKUP(C365,'sản phẩm'!A:B,2)</f>
        <v>Gigabyte Aero 15 OLED</v>
      </c>
      <c r="E365" s="32">
        <v>1</v>
      </c>
      <c r="F365" s="32" t="s">
        <v>4814</v>
      </c>
      <c r="G365" s="33">
        <v>43</v>
      </c>
    </row>
    <row r="366" spans="1:7" ht="15.75" customHeight="1">
      <c r="A366" s="26">
        <v>44614</v>
      </c>
      <c r="B366" s="28" t="s">
        <v>4</v>
      </c>
      <c r="C366" s="28" t="s">
        <v>1805</v>
      </c>
      <c r="D366" s="27" t="str">
        <f>VLOOKUP(C366,'sản phẩm'!A:B,2)</f>
        <v>Razer Blade Pro 17</v>
      </c>
      <c r="E366" s="28">
        <v>2</v>
      </c>
      <c r="F366" s="28" t="s">
        <v>4814</v>
      </c>
      <c r="G366" s="29">
        <v>79</v>
      </c>
    </row>
    <row r="367" spans="1:7" ht="15.75" customHeight="1">
      <c r="A367" s="30">
        <v>44614</v>
      </c>
      <c r="B367" s="32" t="s">
        <v>15</v>
      </c>
      <c r="C367" s="32" t="s">
        <v>1771</v>
      </c>
      <c r="D367" s="31" t="str">
        <f>VLOOKUP(C367,'sản phẩm'!A:B,2)</f>
        <v>OPPO A76</v>
      </c>
      <c r="E367" s="32">
        <v>2</v>
      </c>
      <c r="F367" s="32" t="s">
        <v>4814</v>
      </c>
      <c r="G367" s="33">
        <v>46</v>
      </c>
    </row>
    <row r="368" spans="1:7" ht="15.75" customHeight="1">
      <c r="A368" s="26">
        <v>44614</v>
      </c>
      <c r="B368" s="28" t="s">
        <v>15</v>
      </c>
      <c r="C368" s="28" t="s">
        <v>1753</v>
      </c>
      <c r="D368" s="27" t="str">
        <f>VLOOKUP(C368,'sản phẩm'!A:B,2)</f>
        <v>ASUS ProArt StudioBook 16</v>
      </c>
      <c r="E368" s="28">
        <v>1</v>
      </c>
      <c r="F368" s="28" t="s">
        <v>4814</v>
      </c>
      <c r="G368" s="29">
        <v>67</v>
      </c>
    </row>
    <row r="369" spans="1:7" ht="15.75" customHeight="1">
      <c r="A369" s="30">
        <v>44615</v>
      </c>
      <c r="B369" s="32" t="s">
        <v>4</v>
      </c>
      <c r="C369" s="32" t="s">
        <v>1753</v>
      </c>
      <c r="D369" s="31" t="s">
        <v>1754</v>
      </c>
      <c r="E369" s="32">
        <v>1</v>
      </c>
      <c r="F369" s="32" t="s">
        <v>4814</v>
      </c>
      <c r="G369" s="33">
        <v>79</v>
      </c>
    </row>
    <row r="370" spans="1:7" ht="15.75" customHeight="1">
      <c r="A370" s="26">
        <v>44615</v>
      </c>
      <c r="B370" s="28" t="s">
        <v>4</v>
      </c>
      <c r="C370" s="28" t="s">
        <v>1753</v>
      </c>
      <c r="D370" s="27" t="s">
        <v>1754</v>
      </c>
      <c r="E370" s="28">
        <v>2</v>
      </c>
      <c r="F370" s="28" t="s">
        <v>4814</v>
      </c>
      <c r="G370" s="29">
        <v>77</v>
      </c>
    </row>
    <row r="371" spans="1:7" ht="15.75" customHeight="1">
      <c r="A371" s="30">
        <v>44615</v>
      </c>
      <c r="B371" s="32" t="s">
        <v>4</v>
      </c>
      <c r="C371" s="32" t="s">
        <v>1783</v>
      </c>
      <c r="D371" s="31" t="str">
        <f>VLOOKUP(C371,'sản phẩm'!A:B,2)</f>
        <v>iPhone 15 Pro 256GB</v>
      </c>
      <c r="E371" s="32">
        <v>1</v>
      </c>
      <c r="F371" s="32" t="s">
        <v>4814</v>
      </c>
      <c r="G371" s="33">
        <v>52</v>
      </c>
    </row>
    <row r="372" spans="1:7" ht="15.75" customHeight="1">
      <c r="A372" s="26">
        <v>44615</v>
      </c>
      <c r="B372" s="28" t="s">
        <v>4</v>
      </c>
      <c r="C372" s="28" t="s">
        <v>1805</v>
      </c>
      <c r="D372" s="27" t="str">
        <f>VLOOKUP(C372,'sản phẩm'!A:B,2)</f>
        <v>Razer Blade Pro 17</v>
      </c>
      <c r="E372" s="28">
        <v>1</v>
      </c>
      <c r="F372" s="28" t="s">
        <v>4814</v>
      </c>
      <c r="G372" s="29">
        <v>78</v>
      </c>
    </row>
    <row r="373" spans="1:7" ht="15.75" customHeight="1">
      <c r="A373" s="30">
        <v>44615</v>
      </c>
      <c r="B373" s="32" t="s">
        <v>15</v>
      </c>
      <c r="C373" s="32" t="s">
        <v>1765</v>
      </c>
      <c r="D373" s="31" t="str">
        <f>VLOOKUP(C373,'sản phẩm'!A:B,2)</f>
        <v>Lenovo ThinkPad P1</v>
      </c>
      <c r="E373" s="32">
        <v>1</v>
      </c>
      <c r="F373" s="32" t="s">
        <v>4814</v>
      </c>
      <c r="G373" s="33">
        <v>72</v>
      </c>
    </row>
    <row r="374" spans="1:7" ht="15.75" customHeight="1">
      <c r="A374" s="26">
        <v>44615</v>
      </c>
      <c r="B374" s="28" t="s">
        <v>15</v>
      </c>
      <c r="C374" s="28" t="s">
        <v>1781</v>
      </c>
      <c r="D374" s="27" t="str">
        <f>VLOOKUP(C374,'sản phẩm'!A:B,2)</f>
        <v>Gigabyte Aero 15 OLED</v>
      </c>
      <c r="E374" s="28">
        <v>2</v>
      </c>
      <c r="F374" s="28" t="s">
        <v>4814</v>
      </c>
      <c r="G374" s="29">
        <v>75</v>
      </c>
    </row>
    <row r="375" spans="1:7" ht="15.75" customHeight="1">
      <c r="A375" s="30">
        <v>44616</v>
      </c>
      <c r="B375" s="32" t="s">
        <v>4</v>
      </c>
      <c r="C375" s="32" t="s">
        <v>1757</v>
      </c>
      <c r="D375" s="31" t="str">
        <f>VLOOKUP(C375,'sản phẩm'!A:B,2)</f>
        <v>Vivo Y02s</v>
      </c>
      <c r="E375" s="32">
        <v>1</v>
      </c>
      <c r="F375" s="32" t="s">
        <v>4814</v>
      </c>
      <c r="G375" s="33">
        <v>71</v>
      </c>
    </row>
    <row r="376" spans="1:7" ht="15.75" customHeight="1">
      <c r="A376" s="26">
        <v>44616</v>
      </c>
      <c r="B376" s="28" t="s">
        <v>4</v>
      </c>
      <c r="C376" s="28" t="s">
        <v>1781</v>
      </c>
      <c r="D376" s="27" t="str">
        <f>VLOOKUP(C376,'sản phẩm'!A:B,2)</f>
        <v>Gigabyte Aero 15 OLED</v>
      </c>
      <c r="E376" s="28">
        <v>1</v>
      </c>
      <c r="F376" s="28" t="s">
        <v>4814</v>
      </c>
      <c r="G376" s="29">
        <v>42</v>
      </c>
    </row>
    <row r="377" spans="1:7" ht="15.75" customHeight="1">
      <c r="A377" s="30">
        <v>44616</v>
      </c>
      <c r="B377" s="32" t="s">
        <v>4</v>
      </c>
      <c r="C377" s="32" t="s">
        <v>1785</v>
      </c>
      <c r="D377" s="31" t="str">
        <f>VLOOKUP(C377,'sản phẩm'!A:B,2)</f>
        <v>Dell Latitude 9510</v>
      </c>
      <c r="E377" s="32">
        <v>1</v>
      </c>
      <c r="F377" s="32" t="s">
        <v>4814</v>
      </c>
      <c r="G377" s="33">
        <v>65</v>
      </c>
    </row>
    <row r="378" spans="1:7" ht="15.75" customHeight="1">
      <c r="A378" s="26">
        <v>44616</v>
      </c>
      <c r="B378" s="28" t="s">
        <v>4</v>
      </c>
      <c r="C378" s="28" t="s">
        <v>1791</v>
      </c>
      <c r="D378" s="27" t="str">
        <f>VLOOKUP(C378,'sản phẩm'!A:B,2)</f>
        <v>Realme 10 Pro+ 5G</v>
      </c>
      <c r="E378" s="28">
        <v>1</v>
      </c>
      <c r="F378" s="28" t="s">
        <v>4814</v>
      </c>
      <c r="G378" s="29">
        <v>87</v>
      </c>
    </row>
    <row r="379" spans="1:7" ht="15.75" customHeight="1">
      <c r="A379" s="30">
        <v>44616</v>
      </c>
      <c r="B379" s="32" t="s">
        <v>4</v>
      </c>
      <c r="C379" s="32" t="s">
        <v>1793</v>
      </c>
      <c r="D379" s="31" t="str">
        <f>VLOOKUP(C379,'sản phẩm'!A:B,2)</f>
        <v>Acer Spin 5</v>
      </c>
      <c r="E379" s="32">
        <v>1</v>
      </c>
      <c r="F379" s="32" t="s">
        <v>4814</v>
      </c>
      <c r="G379" s="33">
        <v>51</v>
      </c>
    </row>
    <row r="380" spans="1:7" ht="15.75" customHeight="1">
      <c r="A380" s="26">
        <v>44616</v>
      </c>
      <c r="B380" s="28" t="s">
        <v>15</v>
      </c>
      <c r="C380" s="28" t="s">
        <v>1803</v>
      </c>
      <c r="D380" s="27" t="str">
        <f>VLOOKUP(C380,'sản phẩm'!A:B,2)</f>
        <v>Microsoft Surface Pro 8</v>
      </c>
      <c r="E380" s="28">
        <v>2</v>
      </c>
      <c r="F380" s="28" t="s">
        <v>4814</v>
      </c>
      <c r="G380" s="29">
        <v>53</v>
      </c>
    </row>
    <row r="381" spans="1:7" ht="15.75" customHeight="1">
      <c r="A381" s="30">
        <v>44616</v>
      </c>
      <c r="B381" s="32" t="s">
        <v>15</v>
      </c>
      <c r="C381" s="32" t="s">
        <v>1797</v>
      </c>
      <c r="D381" s="31" t="str">
        <f>VLOOKUP(C381,'sản phẩm'!A:B,2)</f>
        <v>Gigabyte Aero 16</v>
      </c>
      <c r="E381" s="32">
        <v>1</v>
      </c>
      <c r="F381" s="32" t="s">
        <v>4814</v>
      </c>
      <c r="G381" s="33">
        <v>57</v>
      </c>
    </row>
    <row r="382" spans="1:7" ht="15.75" customHeight="1">
      <c r="A382" s="26">
        <v>44616</v>
      </c>
      <c r="B382" s="28" t="s">
        <v>15</v>
      </c>
      <c r="C382" s="28" t="s">
        <v>1750</v>
      </c>
      <c r="D382" s="27" t="str">
        <f>VLOOKUP(C382,'sản phẩm'!A:B,2)</f>
        <v>ASUS ExpertBook B9</v>
      </c>
      <c r="E382" s="28">
        <v>1</v>
      </c>
      <c r="F382" s="28" t="s">
        <v>4814</v>
      </c>
      <c r="G382" s="29">
        <v>70</v>
      </c>
    </row>
    <row r="383" spans="1:7" ht="15.75" customHeight="1">
      <c r="A383" s="30">
        <v>44617</v>
      </c>
      <c r="B383" s="32" t="s">
        <v>4</v>
      </c>
      <c r="C383" s="32" t="s">
        <v>1755</v>
      </c>
      <c r="D383" s="31" t="str">
        <f>VLOOKUP(C383,'sản phẩm'!A:B,2)</f>
        <v>iPhone 14 Pro Max 256GB</v>
      </c>
      <c r="E383" s="32">
        <v>1</v>
      </c>
      <c r="F383" s="32" t="s">
        <v>4814</v>
      </c>
      <c r="G383" s="33">
        <v>77</v>
      </c>
    </row>
    <row r="384" spans="1:7" ht="15.75" customHeight="1">
      <c r="A384" s="26">
        <v>44617</v>
      </c>
      <c r="B384" s="28" t="s">
        <v>4</v>
      </c>
      <c r="C384" s="28" t="s">
        <v>1757</v>
      </c>
      <c r="D384" s="27" t="str">
        <f>VLOOKUP(C384,'sản phẩm'!A:B,2)</f>
        <v>Vivo Y02s</v>
      </c>
      <c r="E384" s="28">
        <v>1</v>
      </c>
      <c r="F384" s="28" t="s">
        <v>4814</v>
      </c>
      <c r="G384" s="29">
        <v>70</v>
      </c>
    </row>
    <row r="385" spans="1:7" ht="15.75" customHeight="1">
      <c r="A385" s="30">
        <v>44617</v>
      </c>
      <c r="B385" s="32" t="s">
        <v>4</v>
      </c>
      <c r="C385" s="32" t="s">
        <v>1763</v>
      </c>
      <c r="D385" s="31" t="str">
        <f>VLOOKUP(C385,'sản phẩm'!A:B,2)</f>
        <v>Realme C31</v>
      </c>
      <c r="E385" s="32">
        <v>2</v>
      </c>
      <c r="F385" s="32" t="s">
        <v>4814</v>
      </c>
      <c r="G385" s="33">
        <v>32</v>
      </c>
    </row>
    <row r="386" spans="1:7" ht="15.75" customHeight="1">
      <c r="A386" s="26">
        <v>44617</v>
      </c>
      <c r="B386" s="28" t="s">
        <v>4</v>
      </c>
      <c r="C386" s="28" t="s">
        <v>1765</v>
      </c>
      <c r="D386" s="27" t="str">
        <f>VLOOKUP(C386,'sản phẩm'!A:B,2)</f>
        <v>Lenovo ThinkPad P1</v>
      </c>
      <c r="E386" s="28">
        <v>1</v>
      </c>
      <c r="F386" s="28" t="s">
        <v>4814</v>
      </c>
      <c r="G386" s="29">
        <v>53</v>
      </c>
    </row>
    <row r="387" spans="1:7" ht="15.75" customHeight="1">
      <c r="A387" s="30">
        <v>44617</v>
      </c>
      <c r="B387" s="32" t="s">
        <v>4</v>
      </c>
      <c r="C387" s="32" t="s">
        <v>1775</v>
      </c>
      <c r="D387" s="31" t="str">
        <f>VLOOKUP(C387,'sản phẩm'!A:B,2)</f>
        <v>MSI Prestige 14</v>
      </c>
      <c r="E387" s="32">
        <v>2</v>
      </c>
      <c r="F387" s="32" t="s">
        <v>4814</v>
      </c>
      <c r="G387" s="33">
        <v>75</v>
      </c>
    </row>
    <row r="388" spans="1:7" ht="15.75" customHeight="1">
      <c r="A388" s="26">
        <v>44617</v>
      </c>
      <c r="B388" s="28" t="s">
        <v>4</v>
      </c>
      <c r="C388" s="28" t="s">
        <v>1783</v>
      </c>
      <c r="D388" s="27" t="str">
        <f>VLOOKUP(C388,'sản phẩm'!A:B,2)</f>
        <v>iPhone 15 Pro 256GB</v>
      </c>
      <c r="E388" s="28">
        <v>1</v>
      </c>
      <c r="F388" s="28" t="s">
        <v>4814</v>
      </c>
      <c r="G388" s="29">
        <v>51</v>
      </c>
    </row>
    <row r="389" spans="1:7" ht="15.75" customHeight="1">
      <c r="A389" s="30">
        <v>44617</v>
      </c>
      <c r="B389" s="32" t="s">
        <v>4</v>
      </c>
      <c r="C389" s="32" t="s">
        <v>1805</v>
      </c>
      <c r="D389" s="31" t="str">
        <f>VLOOKUP(C389,'sản phẩm'!A:B,2)</f>
        <v>Razer Blade Pro 17</v>
      </c>
      <c r="E389" s="32">
        <v>2</v>
      </c>
      <c r="F389" s="32" t="s">
        <v>4814</v>
      </c>
      <c r="G389" s="33">
        <v>76</v>
      </c>
    </row>
    <row r="390" spans="1:7" ht="15.75" customHeight="1">
      <c r="A390" s="26">
        <v>44617</v>
      </c>
      <c r="B390" s="28" t="s">
        <v>15</v>
      </c>
      <c r="C390" s="28" t="s">
        <v>1771</v>
      </c>
      <c r="D390" s="27" t="str">
        <f>VLOOKUP(C390,'sản phẩm'!A:B,2)</f>
        <v>OPPO A76</v>
      </c>
      <c r="E390" s="28">
        <v>1</v>
      </c>
      <c r="F390" s="28" t="s">
        <v>4814</v>
      </c>
      <c r="G390" s="29">
        <v>45</v>
      </c>
    </row>
    <row r="391" spans="1:7" ht="15.75" customHeight="1">
      <c r="A391" s="30">
        <v>44617</v>
      </c>
      <c r="B391" s="32" t="s">
        <v>15</v>
      </c>
      <c r="C391" s="32" t="s">
        <v>1791</v>
      </c>
      <c r="D391" s="31" t="str">
        <f>VLOOKUP(C391,'sản phẩm'!A:B,2)</f>
        <v>Realme 10 Pro+ 5G</v>
      </c>
      <c r="E391" s="32">
        <v>2</v>
      </c>
      <c r="F391" s="32" t="s">
        <v>4814</v>
      </c>
      <c r="G391" s="33">
        <v>52</v>
      </c>
    </row>
    <row r="392" spans="1:7" ht="15.75" customHeight="1">
      <c r="A392" s="26">
        <v>44618</v>
      </c>
      <c r="B392" s="28" t="s">
        <v>8</v>
      </c>
      <c r="C392" s="28" t="s">
        <v>1783</v>
      </c>
      <c r="D392" s="27" t="str">
        <f>VLOOKUP(C392,'sản phẩm'!A:B,2)</f>
        <v>iPhone 15 Pro 256GB</v>
      </c>
      <c r="E392" s="28">
        <v>1</v>
      </c>
      <c r="F392" s="28" t="s">
        <v>4814</v>
      </c>
      <c r="G392" s="29">
        <v>48</v>
      </c>
    </row>
    <row r="393" spans="1:7" ht="15.75" customHeight="1">
      <c r="A393" s="30">
        <v>44618</v>
      </c>
      <c r="B393" s="32" t="s">
        <v>8</v>
      </c>
      <c r="C393" s="32" t="s">
        <v>1789</v>
      </c>
      <c r="D393" s="31" t="str">
        <f>VLOOKUP(C393,'sản phẩm'!A:B,2)</f>
        <v>Xiaomi Poco M5</v>
      </c>
      <c r="E393" s="32">
        <v>2</v>
      </c>
      <c r="F393" s="32" t="s">
        <v>4814</v>
      </c>
      <c r="G393" s="33">
        <v>54</v>
      </c>
    </row>
    <row r="394" spans="1:7" ht="15.75" customHeight="1">
      <c r="A394" s="26">
        <v>44618</v>
      </c>
      <c r="B394" s="28" t="s">
        <v>4</v>
      </c>
      <c r="C394" s="28" t="s">
        <v>1750</v>
      </c>
      <c r="D394" s="27" t="str">
        <f>VLOOKUP(C394,'sản phẩm'!A:B,2)</f>
        <v>ASUS ExpertBook B9</v>
      </c>
      <c r="E394" s="28">
        <v>2</v>
      </c>
      <c r="F394" s="28" t="s">
        <v>4814</v>
      </c>
      <c r="G394" s="29">
        <v>77</v>
      </c>
    </row>
    <row r="395" spans="1:7" ht="15.75" customHeight="1">
      <c r="A395" s="30">
        <v>44618</v>
      </c>
      <c r="B395" s="32" t="s">
        <v>4</v>
      </c>
      <c r="C395" s="32" t="s">
        <v>1761</v>
      </c>
      <c r="D395" s="31" t="str">
        <f>VLOOKUP(C395,'sản phẩm'!A:B,2)</f>
        <v>iPhone 13 256GB</v>
      </c>
      <c r="E395" s="32">
        <v>1</v>
      </c>
      <c r="F395" s="32" t="s">
        <v>4814</v>
      </c>
      <c r="G395" s="33">
        <v>47</v>
      </c>
    </row>
    <row r="396" spans="1:7" ht="15.75" customHeight="1">
      <c r="A396" s="26">
        <v>44618</v>
      </c>
      <c r="B396" s="28" t="s">
        <v>4</v>
      </c>
      <c r="C396" s="28" t="s">
        <v>1781</v>
      </c>
      <c r="D396" s="27" t="str">
        <f>VLOOKUP(C396,'sản phẩm'!A:B,2)</f>
        <v>Gigabyte Aero 15 OLED</v>
      </c>
      <c r="E396" s="28">
        <v>1</v>
      </c>
      <c r="F396" s="28" t="s">
        <v>4814</v>
      </c>
      <c r="G396" s="29">
        <v>41</v>
      </c>
    </row>
    <row r="397" spans="1:7" ht="15.75" customHeight="1">
      <c r="A397" s="30">
        <v>44618</v>
      </c>
      <c r="B397" s="32" t="s">
        <v>4</v>
      </c>
      <c r="C397" s="32" t="s">
        <v>1791</v>
      </c>
      <c r="D397" s="31" t="str">
        <f>VLOOKUP(C397,'sản phẩm'!A:B,2)</f>
        <v>Realme 10 Pro+ 5G</v>
      </c>
      <c r="E397" s="32">
        <v>2</v>
      </c>
      <c r="F397" s="32" t="s">
        <v>4814</v>
      </c>
      <c r="G397" s="33">
        <v>85</v>
      </c>
    </row>
    <row r="398" spans="1:7" ht="15.75" customHeight="1">
      <c r="A398" s="26">
        <v>44618</v>
      </c>
      <c r="B398" s="28" t="s">
        <v>11</v>
      </c>
      <c r="C398" s="28" t="s">
        <v>1767</v>
      </c>
      <c r="D398" s="27" t="str">
        <f>VLOOKUP(C398,'sản phẩm'!A:B,2)</f>
        <v>Samsung Galaxy Z Flip4 128GB</v>
      </c>
      <c r="E398" s="28">
        <v>2</v>
      </c>
      <c r="F398" s="28" t="s">
        <v>4814</v>
      </c>
      <c r="G398" s="29">
        <v>59</v>
      </c>
    </row>
    <row r="399" spans="1:7" ht="15.75" customHeight="1">
      <c r="A399" s="30">
        <v>44618</v>
      </c>
      <c r="B399" s="32" t="s">
        <v>15</v>
      </c>
      <c r="C399" s="32" t="s">
        <v>1793</v>
      </c>
      <c r="D399" s="31" t="str">
        <f>VLOOKUP(C399,'sản phẩm'!A:B,2)</f>
        <v>Acer Spin 5</v>
      </c>
      <c r="E399" s="32">
        <v>1</v>
      </c>
      <c r="F399" s="32" t="s">
        <v>4814</v>
      </c>
      <c r="G399" s="33">
        <v>64</v>
      </c>
    </row>
    <row r="400" spans="1:7" ht="15.75" customHeight="1">
      <c r="A400" s="26">
        <v>44619</v>
      </c>
      <c r="B400" s="28" t="s">
        <v>8</v>
      </c>
      <c r="C400" s="28" t="s">
        <v>1753</v>
      </c>
      <c r="D400" s="27" t="str">
        <f>VLOOKUP(C400,'sản phẩm'!A:B,2)</f>
        <v>ASUS ProArt StudioBook 16</v>
      </c>
      <c r="E400" s="28">
        <v>1</v>
      </c>
      <c r="F400" s="28" t="s">
        <v>4814</v>
      </c>
      <c r="G400" s="29">
        <v>46</v>
      </c>
    </row>
    <row r="401" spans="1:7" ht="15.75" customHeight="1">
      <c r="A401" s="30">
        <v>44619</v>
      </c>
      <c r="B401" s="32" t="s">
        <v>8</v>
      </c>
      <c r="C401" s="32" t="s">
        <v>1759</v>
      </c>
      <c r="D401" s="31" t="str">
        <f>VLOOKUP(C401,'sản phẩm'!A:B,2)</f>
        <v>Realme C35</v>
      </c>
      <c r="E401" s="32">
        <v>1</v>
      </c>
      <c r="F401" s="32" t="s">
        <v>4814</v>
      </c>
      <c r="G401" s="33">
        <v>59</v>
      </c>
    </row>
    <row r="402" spans="1:7" ht="15.75" customHeight="1">
      <c r="A402" s="26">
        <v>44619</v>
      </c>
      <c r="B402" s="28" t="s">
        <v>8</v>
      </c>
      <c r="C402" s="28" t="s">
        <v>1765</v>
      </c>
      <c r="D402" s="27" t="str">
        <f>VLOOKUP(C402,'sản phẩm'!A:B,2)</f>
        <v>Lenovo ThinkPad P1</v>
      </c>
      <c r="E402" s="28">
        <v>1</v>
      </c>
      <c r="F402" s="28" t="s">
        <v>4814</v>
      </c>
      <c r="G402" s="29">
        <v>47</v>
      </c>
    </row>
    <row r="403" spans="1:7" ht="15.75" customHeight="1">
      <c r="A403" s="30">
        <v>44619</v>
      </c>
      <c r="B403" s="32" t="s">
        <v>8</v>
      </c>
      <c r="C403" s="32" t="s">
        <v>1769</v>
      </c>
      <c r="D403" s="31" t="str">
        <f>VLOOKUP(C403,'sản phẩm'!A:B,2)</f>
        <v>Realme 10</v>
      </c>
      <c r="E403" s="32">
        <v>2</v>
      </c>
      <c r="F403" s="32" t="s">
        <v>4814</v>
      </c>
      <c r="G403" s="33">
        <v>71</v>
      </c>
    </row>
    <row r="404" spans="1:7" ht="15.75" customHeight="1">
      <c r="A404" s="26">
        <v>44619</v>
      </c>
      <c r="B404" s="28" t="s">
        <v>4</v>
      </c>
      <c r="C404" s="28" t="s">
        <v>1757</v>
      </c>
      <c r="D404" s="27" t="str">
        <f>VLOOKUP(C404,'sản phẩm'!A:B,2)</f>
        <v>Vivo Y02s</v>
      </c>
      <c r="E404" s="28">
        <v>1</v>
      </c>
      <c r="F404" s="28" t="s">
        <v>4814</v>
      </c>
      <c r="G404" s="29">
        <v>69</v>
      </c>
    </row>
    <row r="405" spans="1:7" ht="15.75" customHeight="1">
      <c r="A405" s="30">
        <v>44619</v>
      </c>
      <c r="B405" s="32" t="s">
        <v>4</v>
      </c>
      <c r="C405" s="32" t="s">
        <v>1789</v>
      </c>
      <c r="D405" s="31" t="str">
        <f>VLOOKUP(C405,'sản phẩm'!A:B,2)</f>
        <v>Xiaomi Poco M5</v>
      </c>
      <c r="E405" s="32">
        <v>1</v>
      </c>
      <c r="F405" s="32" t="s">
        <v>4814</v>
      </c>
      <c r="G405" s="33">
        <v>74</v>
      </c>
    </row>
    <row r="406" spans="1:7" ht="15.75" customHeight="1">
      <c r="A406" s="26">
        <v>44619</v>
      </c>
      <c r="B406" s="28" t="s">
        <v>8</v>
      </c>
      <c r="C406" s="28" t="s">
        <v>1771</v>
      </c>
      <c r="D406" s="27" t="str">
        <f>VLOOKUP(C406,'sản phẩm'!A:B,2)</f>
        <v>OPPO A76</v>
      </c>
      <c r="E406" s="28">
        <v>2</v>
      </c>
      <c r="F406" s="28" t="s">
        <v>4814</v>
      </c>
      <c r="G406" s="29">
        <v>76</v>
      </c>
    </row>
    <row r="407" spans="1:7" ht="15.75" customHeight="1">
      <c r="A407" s="30">
        <v>44619</v>
      </c>
      <c r="B407" s="32" t="s">
        <v>8</v>
      </c>
      <c r="C407" s="32" t="s">
        <v>1777</v>
      </c>
      <c r="D407" s="31" t="str">
        <f>VLOOKUP(C407,'sản phẩm'!A:B,2)</f>
        <v>Dell G15 Gaming</v>
      </c>
      <c r="E407" s="32">
        <v>1</v>
      </c>
      <c r="F407" s="32" t="s">
        <v>4814</v>
      </c>
      <c r="G407" s="33">
        <v>66</v>
      </c>
    </row>
    <row r="408" spans="1:7" ht="15.75" customHeight="1">
      <c r="A408" s="26">
        <v>44619</v>
      </c>
      <c r="B408" s="28" t="s">
        <v>8</v>
      </c>
      <c r="C408" s="28" t="s">
        <v>1779</v>
      </c>
      <c r="D408" s="27" t="str">
        <f>VLOOKUP(C408,'sản phẩm'!A:B,2)</f>
        <v>Gigabyte A5</v>
      </c>
      <c r="E408" s="28">
        <v>2</v>
      </c>
      <c r="F408" s="28" t="s">
        <v>4814</v>
      </c>
      <c r="G408" s="29">
        <v>53</v>
      </c>
    </row>
    <row r="409" spans="1:7" ht="15.75" customHeight="1">
      <c r="A409" s="30">
        <v>44619</v>
      </c>
      <c r="B409" s="32" t="s">
        <v>11</v>
      </c>
      <c r="C409" s="32" t="s">
        <v>1801</v>
      </c>
      <c r="D409" s="31" t="str">
        <f>VLOOKUP(C409,'sản phẩm'!A:B,2)</f>
        <v>Dell XPS 13</v>
      </c>
      <c r="E409" s="32">
        <v>1</v>
      </c>
      <c r="F409" s="32" t="s">
        <v>4814</v>
      </c>
      <c r="G409" s="33">
        <v>56</v>
      </c>
    </row>
    <row r="410" spans="1:7" ht="15.75" customHeight="1">
      <c r="A410" s="26">
        <v>44619</v>
      </c>
      <c r="B410" s="28" t="s">
        <v>8</v>
      </c>
      <c r="C410" s="28" t="s">
        <v>1779</v>
      </c>
      <c r="D410" s="27" t="str">
        <f>VLOOKUP(C410,'sản phẩm'!A:B,2)</f>
        <v>Gigabyte A5</v>
      </c>
      <c r="E410" s="28">
        <v>2</v>
      </c>
      <c r="F410" s="28" t="s">
        <v>4814</v>
      </c>
      <c r="G410" s="29">
        <v>51</v>
      </c>
    </row>
    <row r="411" spans="1:7" ht="15.75" customHeight="1">
      <c r="A411" s="30">
        <v>44619</v>
      </c>
      <c r="B411" s="32" t="s">
        <v>8</v>
      </c>
      <c r="C411" s="32" t="s">
        <v>1799</v>
      </c>
      <c r="D411" s="31" t="str">
        <f>VLOOKUP(C411,'sản phẩm'!A:B,2)</f>
        <v>iPhone 14 256GB</v>
      </c>
      <c r="E411" s="32">
        <v>1</v>
      </c>
      <c r="F411" s="32" t="s">
        <v>4814</v>
      </c>
      <c r="G411" s="33">
        <v>72</v>
      </c>
    </row>
    <row r="412" spans="1:7" ht="15.75" customHeight="1">
      <c r="A412" s="26">
        <v>44619</v>
      </c>
      <c r="B412" s="28" t="s">
        <v>8</v>
      </c>
      <c r="C412" s="28" t="s">
        <v>1803</v>
      </c>
      <c r="D412" s="27" t="str">
        <f>VLOOKUP(C412,'sản phẩm'!A:B,2)</f>
        <v>Microsoft Surface Pro 8</v>
      </c>
      <c r="E412" s="28">
        <v>1</v>
      </c>
      <c r="F412" s="28" t="s">
        <v>4814</v>
      </c>
      <c r="G412" s="29">
        <v>67</v>
      </c>
    </row>
    <row r="413" spans="1:7" ht="15.75" customHeight="1">
      <c r="A413" s="30">
        <v>44619</v>
      </c>
      <c r="B413" s="32" t="s">
        <v>15</v>
      </c>
      <c r="C413" s="32" t="s">
        <v>1750</v>
      </c>
      <c r="D413" s="31" t="str">
        <f>VLOOKUP(C413,'sản phẩm'!A:B,2)</f>
        <v>ASUS ExpertBook B9</v>
      </c>
      <c r="E413" s="32">
        <v>2</v>
      </c>
      <c r="F413" s="32" t="s">
        <v>4814</v>
      </c>
      <c r="G413" s="33">
        <v>68</v>
      </c>
    </row>
    <row r="414" spans="1:7" ht="15.75" customHeight="1">
      <c r="A414" s="26">
        <v>44620</v>
      </c>
      <c r="B414" s="28" t="s">
        <v>4</v>
      </c>
      <c r="C414" s="28" t="s">
        <v>1793</v>
      </c>
      <c r="D414" s="27" t="str">
        <f>VLOOKUP(C414,'sản phẩm'!A:B,2)</f>
        <v>Acer Spin 5</v>
      </c>
      <c r="E414" s="28">
        <v>2</v>
      </c>
      <c r="F414" s="28" t="s">
        <v>4814</v>
      </c>
      <c r="G414" s="29">
        <v>49</v>
      </c>
    </row>
    <row r="415" spans="1:7" ht="15.75" customHeight="1">
      <c r="A415" s="30">
        <v>44620</v>
      </c>
      <c r="B415" s="32" t="s">
        <v>8</v>
      </c>
      <c r="C415" s="32" t="s">
        <v>1753</v>
      </c>
      <c r="D415" s="31" t="str">
        <f>VLOOKUP(C415,'sản phẩm'!A:B,2)</f>
        <v>ASUS ProArt StudioBook 16</v>
      </c>
      <c r="E415" s="32">
        <v>2</v>
      </c>
      <c r="F415" s="32" t="s">
        <v>4814</v>
      </c>
      <c r="G415" s="33">
        <v>44</v>
      </c>
    </row>
    <row r="416" spans="1:7" ht="15.75" customHeight="1">
      <c r="A416" s="26">
        <v>44620</v>
      </c>
      <c r="B416" s="28" t="s">
        <v>8</v>
      </c>
      <c r="C416" s="28" t="s">
        <v>1755</v>
      </c>
      <c r="D416" s="27" t="str">
        <f>VLOOKUP(C416,'sản phẩm'!A:B,2)</f>
        <v>iPhone 14 Pro Max 256GB</v>
      </c>
      <c r="E416" s="28">
        <v>1</v>
      </c>
      <c r="F416" s="28" t="s">
        <v>4814</v>
      </c>
      <c r="G416" s="29">
        <v>56</v>
      </c>
    </row>
    <row r="417" spans="1:7" ht="15.75" customHeight="1">
      <c r="A417" s="30">
        <v>44620</v>
      </c>
      <c r="B417" s="32" t="s">
        <v>8</v>
      </c>
      <c r="C417" s="32" t="s">
        <v>1755</v>
      </c>
      <c r="D417" s="31" t="str">
        <f>VLOOKUP(C417,'sản phẩm'!A:B,2)</f>
        <v>iPhone 14 Pro Max 256GB</v>
      </c>
      <c r="E417" s="32">
        <v>2</v>
      </c>
      <c r="F417" s="32" t="s">
        <v>4814</v>
      </c>
      <c r="G417" s="33">
        <v>54</v>
      </c>
    </row>
    <row r="418" spans="1:7" ht="15.75" customHeight="1">
      <c r="A418" s="26">
        <v>44620</v>
      </c>
      <c r="B418" s="28" t="s">
        <v>8</v>
      </c>
      <c r="C418" s="28" t="s">
        <v>1785</v>
      </c>
      <c r="D418" s="27" t="str">
        <f>VLOOKUP(C418,'sản phẩm'!A:B,2)</f>
        <v>Dell Latitude 9510</v>
      </c>
      <c r="E418" s="28">
        <v>2</v>
      </c>
      <c r="F418" s="28" t="s">
        <v>4814</v>
      </c>
      <c r="G418" s="29">
        <v>53</v>
      </c>
    </row>
    <row r="419" spans="1:7" ht="15.75" customHeight="1">
      <c r="A419" s="30">
        <v>44620</v>
      </c>
      <c r="B419" s="32" t="s">
        <v>15</v>
      </c>
      <c r="C419" s="32" t="s">
        <v>1801</v>
      </c>
      <c r="D419" s="31" t="str">
        <f>VLOOKUP(C419,'sản phẩm'!A:B,2)</f>
        <v>Dell XPS 13</v>
      </c>
      <c r="E419" s="32">
        <v>1</v>
      </c>
      <c r="F419" s="32" t="s">
        <v>4814</v>
      </c>
      <c r="G419" s="33">
        <v>51</v>
      </c>
    </row>
    <row r="420" spans="1:7" ht="15.75" customHeight="1">
      <c r="A420" s="26">
        <v>44620</v>
      </c>
      <c r="B420" s="28" t="s">
        <v>15</v>
      </c>
      <c r="C420" s="28" t="s">
        <v>1799</v>
      </c>
      <c r="D420" s="27" t="str">
        <f>VLOOKUP(C420,'sản phẩm'!A:B,2)</f>
        <v>iPhone 14 256GB</v>
      </c>
      <c r="E420" s="28">
        <v>2</v>
      </c>
      <c r="F420" s="28" t="s">
        <v>4814</v>
      </c>
      <c r="G420" s="29">
        <v>62</v>
      </c>
    </row>
    <row r="421" spans="1:7" ht="15.75" customHeight="1">
      <c r="A421" s="30">
        <v>44621</v>
      </c>
      <c r="B421" s="32" t="s">
        <v>4</v>
      </c>
      <c r="C421" s="32" t="s">
        <v>1759</v>
      </c>
      <c r="D421" s="31" t="str">
        <f>VLOOKUP(C421,'sản phẩm'!A:B,2)</f>
        <v>Realme C35</v>
      </c>
      <c r="E421" s="32">
        <v>1</v>
      </c>
      <c r="F421" s="32" t="s">
        <v>4814</v>
      </c>
      <c r="G421" s="33">
        <v>48</v>
      </c>
    </row>
    <row r="422" spans="1:7" ht="15.75" customHeight="1">
      <c r="A422" s="26">
        <v>44621</v>
      </c>
      <c r="B422" s="28" t="s">
        <v>4</v>
      </c>
      <c r="C422" s="28" t="s">
        <v>1805</v>
      </c>
      <c r="D422" s="27" t="str">
        <f>VLOOKUP(C422,'sản phẩm'!A:B,2)</f>
        <v>Razer Blade Pro 17</v>
      </c>
      <c r="E422" s="28">
        <v>2</v>
      </c>
      <c r="F422" s="28" t="s">
        <v>4814</v>
      </c>
      <c r="G422" s="29">
        <v>74</v>
      </c>
    </row>
    <row r="423" spans="1:7" ht="15.75" customHeight="1">
      <c r="A423" s="30">
        <v>44621</v>
      </c>
      <c r="B423" s="32" t="s">
        <v>8</v>
      </c>
      <c r="C423" s="32" t="s">
        <v>1757</v>
      </c>
      <c r="D423" s="31" t="str">
        <f>VLOOKUP(C423,'sản phẩm'!A:B,2)</f>
        <v>Vivo Y02s</v>
      </c>
      <c r="E423" s="32">
        <v>2</v>
      </c>
      <c r="F423" s="32" t="s">
        <v>4814</v>
      </c>
      <c r="G423" s="33">
        <v>61</v>
      </c>
    </row>
    <row r="424" spans="1:7" ht="15.75" customHeight="1">
      <c r="A424" s="26">
        <v>44621</v>
      </c>
      <c r="B424" s="28" t="s">
        <v>19</v>
      </c>
      <c r="C424" s="28" t="s">
        <v>1799</v>
      </c>
      <c r="D424" s="27" t="s">
        <v>1800</v>
      </c>
      <c r="E424" s="28">
        <v>71</v>
      </c>
      <c r="F424" s="28" t="s">
        <v>4813</v>
      </c>
      <c r="G424" s="29">
        <v>71</v>
      </c>
    </row>
    <row r="425" spans="1:7" ht="15.75" customHeight="1">
      <c r="A425" s="30">
        <v>44621</v>
      </c>
      <c r="B425" s="32" t="s">
        <v>8</v>
      </c>
      <c r="C425" s="32" t="s">
        <v>1765</v>
      </c>
      <c r="D425" s="31" t="str">
        <f>VLOOKUP(C425,'sản phẩm'!A:B,2)</f>
        <v>Lenovo ThinkPad P1</v>
      </c>
      <c r="E425" s="32">
        <v>2</v>
      </c>
      <c r="F425" s="32" t="s">
        <v>4814</v>
      </c>
      <c r="G425" s="33">
        <v>45</v>
      </c>
    </row>
    <row r="426" spans="1:7" ht="15.75" customHeight="1">
      <c r="A426" s="26">
        <v>44621</v>
      </c>
      <c r="B426" s="28" t="s">
        <v>8</v>
      </c>
      <c r="C426" s="28" t="s">
        <v>1769</v>
      </c>
      <c r="D426" s="27" t="str">
        <f>VLOOKUP(C426,'sản phẩm'!A:B,2)</f>
        <v>Realme 10</v>
      </c>
      <c r="E426" s="28">
        <v>2</v>
      </c>
      <c r="F426" s="28" t="s">
        <v>4814</v>
      </c>
      <c r="G426" s="29">
        <v>69</v>
      </c>
    </row>
    <row r="427" spans="1:7" ht="15.75" customHeight="1">
      <c r="A427" s="30">
        <v>44622</v>
      </c>
      <c r="B427" s="32" t="s">
        <v>11</v>
      </c>
      <c r="C427" s="32" t="s">
        <v>1777</v>
      </c>
      <c r="D427" s="31" t="str">
        <f>VLOOKUP(C427,'sản phẩm'!A:B,2)</f>
        <v>Dell G15 Gaming</v>
      </c>
      <c r="E427" s="32">
        <v>1</v>
      </c>
      <c r="F427" s="32" t="s">
        <v>4814</v>
      </c>
      <c r="G427" s="33">
        <v>69</v>
      </c>
    </row>
    <row r="428" spans="1:7" ht="15.75" customHeight="1">
      <c r="A428" s="26">
        <v>44622</v>
      </c>
      <c r="B428" s="28" t="s">
        <v>8</v>
      </c>
      <c r="C428" s="28" t="s">
        <v>1763</v>
      </c>
      <c r="D428" s="27" t="str">
        <f>VLOOKUP(C428,'sản phẩm'!A:B,2)</f>
        <v>Realme C31</v>
      </c>
      <c r="E428" s="28">
        <v>2</v>
      </c>
      <c r="F428" s="28" t="s">
        <v>4814</v>
      </c>
      <c r="G428" s="29">
        <v>46</v>
      </c>
    </row>
    <row r="429" spans="1:7" ht="15.75" customHeight="1">
      <c r="A429" s="30">
        <v>44622</v>
      </c>
      <c r="B429" s="32" t="s">
        <v>8</v>
      </c>
      <c r="C429" s="32" t="s">
        <v>1769</v>
      </c>
      <c r="D429" s="31" t="str">
        <f>VLOOKUP(C429,'sản phẩm'!A:B,2)</f>
        <v>Realme 10</v>
      </c>
      <c r="E429" s="32">
        <v>2</v>
      </c>
      <c r="F429" s="32" t="s">
        <v>4814</v>
      </c>
      <c r="G429" s="33">
        <v>67</v>
      </c>
    </row>
    <row r="430" spans="1:7" ht="15.75" customHeight="1">
      <c r="A430" s="26">
        <v>44622</v>
      </c>
      <c r="B430" s="28" t="s">
        <v>8</v>
      </c>
      <c r="C430" s="28" t="s">
        <v>1771</v>
      </c>
      <c r="D430" s="27" t="str">
        <f>VLOOKUP(C430,'sản phẩm'!A:B,2)</f>
        <v>OPPO A76</v>
      </c>
      <c r="E430" s="28">
        <v>2</v>
      </c>
      <c r="F430" s="28" t="s">
        <v>4814</v>
      </c>
      <c r="G430" s="29">
        <v>74</v>
      </c>
    </row>
    <row r="431" spans="1:7" ht="15.75" customHeight="1">
      <c r="A431" s="30">
        <v>44622</v>
      </c>
      <c r="B431" s="32" t="s">
        <v>8</v>
      </c>
      <c r="C431" s="32" t="s">
        <v>1777</v>
      </c>
      <c r="D431" s="31" t="str">
        <f>VLOOKUP(C431,'sản phẩm'!A:B,2)</f>
        <v>Dell G15 Gaming</v>
      </c>
      <c r="E431" s="32">
        <v>2</v>
      </c>
      <c r="F431" s="32" t="s">
        <v>4814</v>
      </c>
      <c r="G431" s="33">
        <v>64</v>
      </c>
    </row>
    <row r="432" spans="1:7" ht="15.75" customHeight="1">
      <c r="A432" s="26">
        <v>44622</v>
      </c>
      <c r="B432" s="28" t="s">
        <v>8</v>
      </c>
      <c r="C432" s="28" t="s">
        <v>1787</v>
      </c>
      <c r="D432" s="27" t="str">
        <f>VLOOKUP(C432,'sản phẩm'!A:B,2)</f>
        <v>MacBook Pro 14</v>
      </c>
      <c r="E432" s="28">
        <v>1</v>
      </c>
      <c r="F432" s="28" t="s">
        <v>4814</v>
      </c>
      <c r="G432" s="29">
        <v>56</v>
      </c>
    </row>
    <row r="433" spans="1:7" ht="15.75" customHeight="1">
      <c r="A433" s="30">
        <v>44622</v>
      </c>
      <c r="B433" s="32" t="s">
        <v>8</v>
      </c>
      <c r="C433" s="32" t="s">
        <v>1791</v>
      </c>
      <c r="D433" s="31" t="str">
        <f>VLOOKUP(C433,'sản phẩm'!A:B,2)</f>
        <v>Realme 10 Pro+ 5G</v>
      </c>
      <c r="E433" s="32">
        <v>2</v>
      </c>
      <c r="F433" s="32" t="s">
        <v>4814</v>
      </c>
      <c r="G433" s="33">
        <v>53</v>
      </c>
    </row>
    <row r="434" spans="1:7" ht="15.75" customHeight="1">
      <c r="A434" s="26">
        <v>44623</v>
      </c>
      <c r="B434" s="28" t="s">
        <v>4</v>
      </c>
      <c r="C434" s="28" t="s">
        <v>1750</v>
      </c>
      <c r="D434" s="27" t="str">
        <f>VLOOKUP(C434,'sản phẩm'!A:B,2)</f>
        <v>ASUS ExpertBook B9</v>
      </c>
      <c r="E434" s="28">
        <v>1</v>
      </c>
      <c r="F434" s="28" t="s">
        <v>4814</v>
      </c>
      <c r="G434" s="29">
        <v>76</v>
      </c>
    </row>
    <row r="435" spans="1:7" ht="15.75" customHeight="1">
      <c r="A435" s="30">
        <v>44623</v>
      </c>
      <c r="B435" s="32" t="s">
        <v>4</v>
      </c>
      <c r="C435" s="32" t="s">
        <v>1805</v>
      </c>
      <c r="D435" s="31" t="str">
        <f>VLOOKUP(C435,'sản phẩm'!A:B,2)</f>
        <v>Razer Blade Pro 17</v>
      </c>
      <c r="E435" s="32">
        <v>1</v>
      </c>
      <c r="F435" s="32" t="s">
        <v>4814</v>
      </c>
      <c r="G435" s="33">
        <v>73</v>
      </c>
    </row>
    <row r="436" spans="1:7" ht="15.75" customHeight="1">
      <c r="A436" s="26">
        <v>44623</v>
      </c>
      <c r="B436" s="28" t="s">
        <v>11</v>
      </c>
      <c r="C436" s="28" t="s">
        <v>1755</v>
      </c>
      <c r="D436" s="27" t="str">
        <f>VLOOKUP(C436,'sản phẩm'!A:B,2)</f>
        <v>iPhone 14 Pro Max 256GB</v>
      </c>
      <c r="E436" s="28">
        <v>1</v>
      </c>
      <c r="F436" s="28" t="s">
        <v>4814</v>
      </c>
      <c r="G436" s="29">
        <v>72</v>
      </c>
    </row>
    <row r="437" spans="1:7" ht="15.75" customHeight="1">
      <c r="A437" s="30">
        <v>44623</v>
      </c>
      <c r="B437" s="32" t="s">
        <v>8</v>
      </c>
      <c r="C437" s="32" t="s">
        <v>1779</v>
      </c>
      <c r="D437" s="31" t="str">
        <f>VLOOKUP(C437,'sản phẩm'!A:B,2)</f>
        <v>Gigabyte A5</v>
      </c>
      <c r="E437" s="32">
        <v>2</v>
      </c>
      <c r="F437" s="32" t="s">
        <v>4814</v>
      </c>
      <c r="G437" s="33">
        <v>49</v>
      </c>
    </row>
    <row r="438" spans="1:7" ht="15.75" customHeight="1">
      <c r="A438" s="26">
        <v>44623</v>
      </c>
      <c r="B438" s="28" t="s">
        <v>8</v>
      </c>
      <c r="C438" s="28" t="s">
        <v>1783</v>
      </c>
      <c r="D438" s="27" t="str">
        <f>VLOOKUP(C438,'sản phẩm'!A:B,2)</f>
        <v>iPhone 15 Pro 256GB</v>
      </c>
      <c r="E438" s="28">
        <v>2</v>
      </c>
      <c r="F438" s="28" t="s">
        <v>4814</v>
      </c>
      <c r="G438" s="29">
        <v>46</v>
      </c>
    </row>
    <row r="439" spans="1:7" ht="15.75" customHeight="1">
      <c r="A439" s="30">
        <v>44623</v>
      </c>
      <c r="B439" s="32" t="s">
        <v>8</v>
      </c>
      <c r="C439" s="32" t="s">
        <v>1787</v>
      </c>
      <c r="D439" s="31" t="str">
        <f>VLOOKUP(C439,'sản phẩm'!A:B,2)</f>
        <v>MacBook Pro 14</v>
      </c>
      <c r="E439" s="32">
        <v>1</v>
      </c>
      <c r="F439" s="32" t="s">
        <v>4814</v>
      </c>
      <c r="G439" s="33">
        <v>55</v>
      </c>
    </row>
    <row r="440" spans="1:7" ht="15.75" customHeight="1">
      <c r="A440" s="26">
        <v>44623</v>
      </c>
      <c r="B440" s="28" t="s">
        <v>15</v>
      </c>
      <c r="C440" s="28" t="s">
        <v>1793</v>
      </c>
      <c r="D440" s="27" t="str">
        <f>VLOOKUP(C440,'sản phẩm'!A:B,2)</f>
        <v>Acer Spin 5</v>
      </c>
      <c r="E440" s="28">
        <v>1</v>
      </c>
      <c r="F440" s="28" t="s">
        <v>4814</v>
      </c>
      <c r="G440" s="29">
        <v>63</v>
      </c>
    </row>
    <row r="441" spans="1:7" ht="15.75" customHeight="1">
      <c r="A441" s="30">
        <v>44623</v>
      </c>
      <c r="B441" s="32" t="s">
        <v>15</v>
      </c>
      <c r="C441" s="32" t="s">
        <v>1750</v>
      </c>
      <c r="D441" s="31" t="str">
        <f>VLOOKUP(C441,'sản phẩm'!A:B,2)</f>
        <v>ASUS ExpertBook B9</v>
      </c>
      <c r="E441" s="32">
        <v>2</v>
      </c>
      <c r="F441" s="32" t="s">
        <v>4814</v>
      </c>
      <c r="G441" s="33">
        <v>66</v>
      </c>
    </row>
    <row r="442" spans="1:7" ht="15.75" customHeight="1">
      <c r="A442" s="26">
        <v>44624</v>
      </c>
      <c r="B442" s="28" t="s">
        <v>4</v>
      </c>
      <c r="C442" s="28" t="s">
        <v>1769</v>
      </c>
      <c r="D442" s="27" t="str">
        <f>VLOOKUP(C442,'sản phẩm'!A:B,2)</f>
        <v>Realme 10</v>
      </c>
      <c r="E442" s="28">
        <v>2</v>
      </c>
      <c r="F442" s="28" t="s">
        <v>4814</v>
      </c>
      <c r="G442" s="29">
        <v>48</v>
      </c>
    </row>
    <row r="443" spans="1:7" ht="15.75" customHeight="1">
      <c r="A443" s="30">
        <v>44624</v>
      </c>
      <c r="B443" s="32" t="s">
        <v>4</v>
      </c>
      <c r="C443" s="32" t="s">
        <v>1789</v>
      </c>
      <c r="D443" s="31" t="str">
        <f>VLOOKUP(C443,'sản phẩm'!A:B,2)</f>
        <v>Xiaomi Poco M5</v>
      </c>
      <c r="E443" s="32">
        <v>2</v>
      </c>
      <c r="F443" s="32" t="s">
        <v>4814</v>
      </c>
      <c r="G443" s="33">
        <v>72</v>
      </c>
    </row>
    <row r="444" spans="1:7" ht="15.75" customHeight="1">
      <c r="A444" s="26">
        <v>44624</v>
      </c>
      <c r="B444" s="28" t="s">
        <v>4</v>
      </c>
      <c r="C444" s="28" t="s">
        <v>1793</v>
      </c>
      <c r="D444" s="27" t="str">
        <f>VLOOKUP(C444,'sản phẩm'!A:B,2)</f>
        <v>Acer Spin 5</v>
      </c>
      <c r="E444" s="28">
        <v>1</v>
      </c>
      <c r="F444" s="28" t="s">
        <v>4814</v>
      </c>
      <c r="G444" s="29">
        <v>48</v>
      </c>
    </row>
    <row r="445" spans="1:7" ht="15.75" customHeight="1">
      <c r="A445" s="30">
        <v>44624</v>
      </c>
      <c r="B445" s="32" t="s">
        <v>4</v>
      </c>
      <c r="C445" s="32" t="s">
        <v>1795</v>
      </c>
      <c r="D445" s="31" t="str">
        <f>VLOOKUP(C445,'sản phẩm'!A:B,2)</f>
        <v>ASUS ZenBook Duo 14</v>
      </c>
      <c r="E445" s="32">
        <v>2</v>
      </c>
      <c r="F445" s="32" t="s">
        <v>4814</v>
      </c>
      <c r="G445" s="33">
        <v>68</v>
      </c>
    </row>
    <row r="446" spans="1:7" ht="15.75" customHeight="1">
      <c r="A446" s="26">
        <v>44624</v>
      </c>
      <c r="B446" s="28" t="s">
        <v>4</v>
      </c>
      <c r="C446" s="28" t="s">
        <v>1799</v>
      </c>
      <c r="D446" s="27" t="str">
        <f>VLOOKUP(C446,'sản phẩm'!A:B,2)</f>
        <v>iPhone 14 256GB</v>
      </c>
      <c r="E446" s="28">
        <v>1</v>
      </c>
      <c r="F446" s="28" t="s">
        <v>4814</v>
      </c>
      <c r="G446" s="29">
        <v>57</v>
      </c>
    </row>
    <row r="447" spans="1:7" ht="15.75" customHeight="1">
      <c r="A447" s="30">
        <v>44624</v>
      </c>
      <c r="B447" s="32" t="s">
        <v>11</v>
      </c>
      <c r="C447" s="32" t="s">
        <v>1759</v>
      </c>
      <c r="D447" s="31" t="str">
        <f>VLOOKUP(C447,'sản phẩm'!A:B,2)</f>
        <v>Realme C35</v>
      </c>
      <c r="E447" s="32">
        <v>2</v>
      </c>
      <c r="F447" s="32" t="s">
        <v>4814</v>
      </c>
      <c r="G447" s="33">
        <v>72</v>
      </c>
    </row>
    <row r="448" spans="1:7" ht="15.75" customHeight="1">
      <c r="A448" s="26">
        <v>44624</v>
      </c>
      <c r="B448" s="28" t="s">
        <v>11</v>
      </c>
      <c r="C448" s="28" t="s">
        <v>1775</v>
      </c>
      <c r="D448" s="27" t="str">
        <f>VLOOKUP(C448,'sản phẩm'!A:B,2)</f>
        <v>MSI Prestige 14</v>
      </c>
      <c r="E448" s="28">
        <v>2</v>
      </c>
      <c r="F448" s="28" t="s">
        <v>4814</v>
      </c>
      <c r="G448" s="29">
        <v>87</v>
      </c>
    </row>
    <row r="449" spans="1:7" ht="15.75" customHeight="1">
      <c r="A449" s="30">
        <v>44624</v>
      </c>
      <c r="B449" s="32" t="s">
        <v>8</v>
      </c>
      <c r="C449" s="32" t="s">
        <v>1748</v>
      </c>
      <c r="D449" s="31" t="str">
        <f>VLOOKUP(C449,'sản phẩm'!A:B,2)</f>
        <v>Xiaomi 11 Lite 5G NE</v>
      </c>
      <c r="E449" s="32">
        <v>1</v>
      </c>
      <c r="F449" s="32" t="s">
        <v>4814</v>
      </c>
      <c r="G449" s="33">
        <v>55</v>
      </c>
    </row>
    <row r="450" spans="1:7" ht="15.75" customHeight="1">
      <c r="A450" s="26">
        <v>44624</v>
      </c>
      <c r="B450" s="28" t="s">
        <v>8</v>
      </c>
      <c r="C450" s="28" t="s">
        <v>1761</v>
      </c>
      <c r="D450" s="27" t="str">
        <f>VLOOKUP(C450,'sản phẩm'!A:B,2)</f>
        <v>iPhone 13 256GB</v>
      </c>
      <c r="E450" s="28">
        <v>2</v>
      </c>
      <c r="F450" s="28" t="s">
        <v>4814</v>
      </c>
      <c r="G450" s="29">
        <v>78</v>
      </c>
    </row>
    <row r="451" spans="1:7" ht="15.75" customHeight="1">
      <c r="A451" s="30">
        <v>44624</v>
      </c>
      <c r="B451" s="32" t="s">
        <v>8</v>
      </c>
      <c r="C451" s="32" t="s">
        <v>1791</v>
      </c>
      <c r="D451" s="31" t="str">
        <f>VLOOKUP(C451,'sản phẩm'!A:B,2)</f>
        <v>Realme 10 Pro+ 5G</v>
      </c>
      <c r="E451" s="32">
        <v>2</v>
      </c>
      <c r="F451" s="32" t="s">
        <v>4814</v>
      </c>
      <c r="G451" s="33">
        <v>51</v>
      </c>
    </row>
    <row r="452" spans="1:7" ht="15.75" customHeight="1">
      <c r="A452" s="26">
        <v>44624</v>
      </c>
      <c r="B452" s="28" t="s">
        <v>8</v>
      </c>
      <c r="C452" s="28" t="s">
        <v>1803</v>
      </c>
      <c r="D452" s="27" t="str">
        <f>VLOOKUP(C452,'sản phẩm'!A:B,2)</f>
        <v>Microsoft Surface Pro 8</v>
      </c>
      <c r="E452" s="28">
        <v>1</v>
      </c>
      <c r="F452" s="28" t="s">
        <v>4814</v>
      </c>
      <c r="G452" s="29">
        <v>66</v>
      </c>
    </row>
    <row r="453" spans="1:7" ht="15.75" customHeight="1">
      <c r="A453" s="30">
        <v>44624</v>
      </c>
      <c r="B453" s="32" t="s">
        <v>15</v>
      </c>
      <c r="C453" s="32" t="s">
        <v>1801</v>
      </c>
      <c r="D453" s="31" t="str">
        <f>VLOOKUP(C453,'sản phẩm'!A:B,2)</f>
        <v>Dell XPS 13</v>
      </c>
      <c r="E453" s="32">
        <v>2</v>
      </c>
      <c r="F453" s="32" t="s">
        <v>4814</v>
      </c>
      <c r="G453" s="33">
        <v>49</v>
      </c>
    </row>
    <row r="454" spans="1:7" ht="15.75" customHeight="1">
      <c r="A454" s="26">
        <v>44624</v>
      </c>
      <c r="B454" s="28" t="s">
        <v>15</v>
      </c>
      <c r="C454" s="28" t="s">
        <v>1750</v>
      </c>
      <c r="D454" s="27" t="str">
        <f>VLOOKUP(C454,'sản phẩm'!A:B,2)</f>
        <v>ASUS ExpertBook B9</v>
      </c>
      <c r="E454" s="28">
        <v>2</v>
      </c>
      <c r="F454" s="28" t="s">
        <v>4814</v>
      </c>
      <c r="G454" s="29">
        <v>64</v>
      </c>
    </row>
    <row r="455" spans="1:7" ht="15.75" customHeight="1">
      <c r="A455" s="30">
        <v>44625</v>
      </c>
      <c r="B455" s="32" t="s">
        <v>4</v>
      </c>
      <c r="C455" s="32" t="s">
        <v>1759</v>
      </c>
      <c r="D455" s="31" t="str">
        <f>VLOOKUP(C455,'sản phẩm'!A:B,2)</f>
        <v>Realme C35</v>
      </c>
      <c r="E455" s="32">
        <v>2</v>
      </c>
      <c r="F455" s="32" t="s">
        <v>4814</v>
      </c>
      <c r="G455" s="33">
        <v>46</v>
      </c>
    </row>
    <row r="456" spans="1:7" ht="15.75" customHeight="1">
      <c r="A456" s="26">
        <v>44625</v>
      </c>
      <c r="B456" s="28" t="s">
        <v>4</v>
      </c>
      <c r="C456" s="28" t="s">
        <v>1773</v>
      </c>
      <c r="D456" s="27" t="str">
        <f>VLOOKUP(C456,'sản phẩm'!A:B,2)</f>
        <v>MacBook Air M2</v>
      </c>
      <c r="E456" s="28">
        <v>2</v>
      </c>
      <c r="F456" s="28" t="s">
        <v>4814</v>
      </c>
      <c r="G456" s="29">
        <v>73</v>
      </c>
    </row>
    <row r="457" spans="1:7" ht="15.75" customHeight="1">
      <c r="A457" s="30">
        <v>44625</v>
      </c>
      <c r="B457" s="32" t="s">
        <v>4</v>
      </c>
      <c r="C457" s="32" t="s">
        <v>1779</v>
      </c>
      <c r="D457" s="31" t="str">
        <f>VLOOKUP(C457,'sản phẩm'!A:B,2)</f>
        <v>Gigabyte A5</v>
      </c>
      <c r="E457" s="32">
        <v>2</v>
      </c>
      <c r="F457" s="32" t="s">
        <v>4814</v>
      </c>
      <c r="G457" s="33">
        <v>54</v>
      </c>
    </row>
    <row r="458" spans="1:7" ht="15.75" customHeight="1">
      <c r="A458" s="26">
        <v>44625</v>
      </c>
      <c r="B458" s="28" t="s">
        <v>4</v>
      </c>
      <c r="C458" s="28" t="s">
        <v>1787</v>
      </c>
      <c r="D458" s="27" t="str">
        <f>VLOOKUP(C458,'sản phẩm'!A:B,2)</f>
        <v>MacBook Pro 14</v>
      </c>
      <c r="E458" s="28">
        <v>2</v>
      </c>
      <c r="F458" s="28" t="s">
        <v>4814</v>
      </c>
      <c r="G458" s="29">
        <v>51</v>
      </c>
    </row>
    <row r="459" spans="1:7" ht="15.75" customHeight="1">
      <c r="A459" s="30">
        <v>44625</v>
      </c>
      <c r="B459" s="32" t="s">
        <v>4</v>
      </c>
      <c r="C459" s="32" t="s">
        <v>1797</v>
      </c>
      <c r="D459" s="31" t="str">
        <f>VLOOKUP(C459,'sản phẩm'!A:B,2)</f>
        <v>Gigabyte Aero 16</v>
      </c>
      <c r="E459" s="32">
        <v>2</v>
      </c>
      <c r="F459" s="32" t="s">
        <v>4814</v>
      </c>
      <c r="G459" s="33">
        <v>50</v>
      </c>
    </row>
    <row r="460" spans="1:7" ht="15.75" customHeight="1">
      <c r="A460" s="26">
        <v>44625</v>
      </c>
      <c r="B460" s="28" t="s">
        <v>4</v>
      </c>
      <c r="C460" s="28" t="s">
        <v>1801</v>
      </c>
      <c r="D460" s="27" t="str">
        <f>VLOOKUP(C460,'sản phẩm'!A:B,2)</f>
        <v>Dell XPS 13</v>
      </c>
      <c r="E460" s="28">
        <v>2</v>
      </c>
      <c r="F460" s="28" t="s">
        <v>4814</v>
      </c>
      <c r="G460" s="29">
        <v>59</v>
      </c>
    </row>
    <row r="461" spans="1:7" ht="15.75" customHeight="1">
      <c r="A461" s="30">
        <v>44625</v>
      </c>
      <c r="B461" s="32" t="s">
        <v>11</v>
      </c>
      <c r="C461" s="32" t="s">
        <v>1759</v>
      </c>
      <c r="D461" s="31" t="str">
        <f>VLOOKUP(C461,'sản phẩm'!A:B,2)</f>
        <v>Realme C35</v>
      </c>
      <c r="E461" s="32">
        <v>1</v>
      </c>
      <c r="F461" s="32" t="s">
        <v>4814</v>
      </c>
      <c r="G461" s="33">
        <v>71</v>
      </c>
    </row>
    <row r="462" spans="1:7" ht="15.75" customHeight="1">
      <c r="A462" s="26">
        <v>44626</v>
      </c>
      <c r="B462" s="28" t="s">
        <v>4</v>
      </c>
      <c r="C462" s="28" t="s">
        <v>1748</v>
      </c>
      <c r="D462" s="27" t="s">
        <v>1749</v>
      </c>
      <c r="E462" s="28">
        <v>1</v>
      </c>
      <c r="F462" s="28" t="s">
        <v>4814</v>
      </c>
      <c r="G462" s="29">
        <v>99</v>
      </c>
    </row>
    <row r="463" spans="1:7" ht="15.75" customHeight="1">
      <c r="A463" s="30">
        <v>44626</v>
      </c>
      <c r="B463" s="32" t="s">
        <v>4</v>
      </c>
      <c r="C463" s="32" t="s">
        <v>1759</v>
      </c>
      <c r="D463" s="31" t="str">
        <f>VLOOKUP(C463,'sản phẩm'!A:B,2)</f>
        <v>Realme C35</v>
      </c>
      <c r="E463" s="32">
        <v>2</v>
      </c>
      <c r="F463" s="32" t="s">
        <v>4814</v>
      </c>
      <c r="G463" s="33">
        <v>44</v>
      </c>
    </row>
    <row r="464" spans="1:7" ht="15.75" customHeight="1">
      <c r="A464" s="26">
        <v>44626</v>
      </c>
      <c r="B464" s="28" t="s">
        <v>4</v>
      </c>
      <c r="C464" s="28" t="s">
        <v>1767</v>
      </c>
      <c r="D464" s="27" t="str">
        <f>VLOOKUP(C464,'sản phẩm'!A:B,2)</f>
        <v>Samsung Galaxy Z Flip4 128GB</v>
      </c>
      <c r="E464" s="28">
        <v>1</v>
      </c>
      <c r="F464" s="28" t="s">
        <v>4814</v>
      </c>
      <c r="G464" s="29">
        <v>47</v>
      </c>
    </row>
    <row r="465" spans="1:7" ht="15.75" customHeight="1">
      <c r="A465" s="30">
        <v>44626</v>
      </c>
      <c r="B465" s="32" t="s">
        <v>4</v>
      </c>
      <c r="C465" s="32" t="s">
        <v>1773</v>
      </c>
      <c r="D465" s="31" t="str">
        <f>VLOOKUP(C465,'sản phẩm'!A:B,2)</f>
        <v>MacBook Air M2</v>
      </c>
      <c r="E465" s="32">
        <v>1</v>
      </c>
      <c r="F465" s="32" t="s">
        <v>4814</v>
      </c>
      <c r="G465" s="33">
        <v>72</v>
      </c>
    </row>
    <row r="466" spans="1:7" ht="15.75" customHeight="1">
      <c r="A466" s="26">
        <v>44626</v>
      </c>
      <c r="B466" s="28" t="s">
        <v>4</v>
      </c>
      <c r="C466" s="28" t="s">
        <v>1775</v>
      </c>
      <c r="D466" s="27" t="str">
        <f>VLOOKUP(C466,'sản phẩm'!A:B,2)</f>
        <v>MSI Prestige 14</v>
      </c>
      <c r="E466" s="28">
        <v>2</v>
      </c>
      <c r="F466" s="28" t="s">
        <v>4814</v>
      </c>
      <c r="G466" s="29">
        <v>73</v>
      </c>
    </row>
    <row r="467" spans="1:7" ht="15.75" customHeight="1">
      <c r="A467" s="30">
        <v>44626</v>
      </c>
      <c r="B467" s="32" t="s">
        <v>4</v>
      </c>
      <c r="C467" s="32" t="s">
        <v>1775</v>
      </c>
      <c r="D467" s="31" t="str">
        <f>VLOOKUP(C467,'sản phẩm'!A:B,2)</f>
        <v>MSI Prestige 14</v>
      </c>
      <c r="E467" s="32">
        <v>1</v>
      </c>
      <c r="F467" s="32" t="s">
        <v>4814</v>
      </c>
      <c r="G467" s="33">
        <v>72</v>
      </c>
    </row>
    <row r="468" spans="1:7" ht="15.75" customHeight="1">
      <c r="A468" s="26">
        <v>44626</v>
      </c>
      <c r="B468" s="28" t="s">
        <v>4</v>
      </c>
      <c r="C468" s="28" t="s">
        <v>1777</v>
      </c>
      <c r="D468" s="27" t="str">
        <f>VLOOKUP(C468,'sản phẩm'!A:B,2)</f>
        <v>Dell G15 Gaming</v>
      </c>
      <c r="E468" s="28">
        <v>1</v>
      </c>
      <c r="F468" s="28" t="s">
        <v>4814</v>
      </c>
      <c r="G468" s="29">
        <v>77</v>
      </c>
    </row>
    <row r="469" spans="1:7" ht="15.75" customHeight="1">
      <c r="A469" s="30">
        <v>44626</v>
      </c>
      <c r="B469" s="32" t="s">
        <v>4</v>
      </c>
      <c r="C469" s="32" t="s">
        <v>1789</v>
      </c>
      <c r="D469" s="31" t="str">
        <f>VLOOKUP(C469,'sản phẩm'!A:B,2)</f>
        <v>Xiaomi Poco M5</v>
      </c>
      <c r="E469" s="32">
        <v>2</v>
      </c>
      <c r="F469" s="32" t="s">
        <v>4814</v>
      </c>
      <c r="G469" s="33">
        <v>70</v>
      </c>
    </row>
    <row r="470" spans="1:7" ht="15.75" customHeight="1">
      <c r="A470" s="26">
        <v>44626</v>
      </c>
      <c r="B470" s="28" t="s">
        <v>4</v>
      </c>
      <c r="C470" s="28" t="s">
        <v>1793</v>
      </c>
      <c r="D470" s="27" t="str">
        <f>VLOOKUP(C470,'sản phẩm'!A:B,2)</f>
        <v>Acer Spin 5</v>
      </c>
      <c r="E470" s="28">
        <v>1</v>
      </c>
      <c r="F470" s="28" t="s">
        <v>4814</v>
      </c>
      <c r="G470" s="29">
        <v>47</v>
      </c>
    </row>
    <row r="471" spans="1:7" ht="15.75" customHeight="1">
      <c r="A471" s="30">
        <v>44626</v>
      </c>
      <c r="B471" s="32" t="s">
        <v>4</v>
      </c>
      <c r="C471" s="32" t="s">
        <v>1797</v>
      </c>
      <c r="D471" s="31" t="str">
        <f>VLOOKUP(C471,'sản phẩm'!A:B,2)</f>
        <v>Gigabyte Aero 16</v>
      </c>
      <c r="E471" s="32">
        <v>1</v>
      </c>
      <c r="F471" s="32" t="s">
        <v>4814</v>
      </c>
      <c r="G471" s="33">
        <v>49</v>
      </c>
    </row>
    <row r="472" spans="1:7" ht="15.75" customHeight="1">
      <c r="A472" s="26">
        <v>44626</v>
      </c>
      <c r="B472" s="28" t="s">
        <v>4</v>
      </c>
      <c r="C472" s="28" t="s">
        <v>1801</v>
      </c>
      <c r="D472" s="27" t="str">
        <f>VLOOKUP(C472,'sản phẩm'!A:B,2)</f>
        <v>Dell XPS 13</v>
      </c>
      <c r="E472" s="28">
        <v>2</v>
      </c>
      <c r="F472" s="28" t="s">
        <v>4814</v>
      </c>
      <c r="G472" s="29">
        <v>57</v>
      </c>
    </row>
    <row r="473" spans="1:7" ht="15.75" customHeight="1">
      <c r="A473" s="30">
        <v>44626</v>
      </c>
      <c r="B473" s="32" t="s">
        <v>11</v>
      </c>
      <c r="C473" s="32" t="s">
        <v>1767</v>
      </c>
      <c r="D473" s="31" t="str">
        <f>VLOOKUP(C473,'sản phẩm'!A:B,2)</f>
        <v>Samsung Galaxy Z Flip4 128GB</v>
      </c>
      <c r="E473" s="32">
        <v>1</v>
      </c>
      <c r="F473" s="32" t="s">
        <v>4814</v>
      </c>
      <c r="G473" s="33">
        <v>58</v>
      </c>
    </row>
    <row r="474" spans="1:7" ht="15.75" customHeight="1">
      <c r="A474" s="26">
        <v>44626</v>
      </c>
      <c r="B474" s="28" t="s">
        <v>11</v>
      </c>
      <c r="C474" s="28" t="s">
        <v>1759</v>
      </c>
      <c r="D474" s="27" t="str">
        <f>VLOOKUP(C474,'sản phẩm'!A:B,2)</f>
        <v>Realme C35</v>
      </c>
      <c r="E474" s="28">
        <v>1</v>
      </c>
      <c r="F474" s="28" t="s">
        <v>4814</v>
      </c>
      <c r="G474" s="29">
        <v>70</v>
      </c>
    </row>
    <row r="475" spans="1:7" ht="15.75" customHeight="1">
      <c r="A475" s="30">
        <v>44627</v>
      </c>
      <c r="B475" s="32" t="s">
        <v>4</v>
      </c>
      <c r="C475" s="32" t="s">
        <v>1745</v>
      </c>
      <c r="D475" s="31" t="str">
        <f>VLOOKUP(C475,'sản phẩm'!A:B,2)</f>
        <v>Vivo Y35</v>
      </c>
      <c r="E475" s="32">
        <v>2</v>
      </c>
      <c r="F475" s="32" t="s">
        <v>4814</v>
      </c>
      <c r="G475" s="33">
        <v>54</v>
      </c>
    </row>
    <row r="476" spans="1:7" ht="15.75" customHeight="1">
      <c r="A476" s="26">
        <v>44627</v>
      </c>
      <c r="B476" s="28" t="s">
        <v>4</v>
      </c>
      <c r="C476" s="28" t="s">
        <v>1748</v>
      </c>
      <c r="D476" s="27" t="s">
        <v>1749</v>
      </c>
      <c r="E476" s="28">
        <v>1</v>
      </c>
      <c r="F476" s="28" t="s">
        <v>4814</v>
      </c>
      <c r="G476" s="29">
        <v>98</v>
      </c>
    </row>
    <row r="477" spans="1:7" ht="15.75" customHeight="1">
      <c r="A477" s="30">
        <v>44627</v>
      </c>
      <c r="B477" s="32" t="s">
        <v>4</v>
      </c>
      <c r="C477" s="32" t="s">
        <v>1753</v>
      </c>
      <c r="D477" s="31" t="s">
        <v>1754</v>
      </c>
      <c r="E477" s="32">
        <v>1</v>
      </c>
      <c r="F477" s="32" t="s">
        <v>4814</v>
      </c>
      <c r="G477" s="33">
        <v>76</v>
      </c>
    </row>
    <row r="478" spans="1:7" ht="15.75" customHeight="1">
      <c r="A478" s="26">
        <v>44627</v>
      </c>
      <c r="B478" s="28" t="s">
        <v>4</v>
      </c>
      <c r="C478" s="28" t="s">
        <v>1755</v>
      </c>
      <c r="D478" s="27" t="str">
        <f>VLOOKUP(C478,'sản phẩm'!A:B,2)</f>
        <v>iPhone 14 Pro Max 256GB</v>
      </c>
      <c r="E478" s="28">
        <v>1</v>
      </c>
      <c r="F478" s="28" t="s">
        <v>4814</v>
      </c>
      <c r="G478" s="29">
        <v>76</v>
      </c>
    </row>
    <row r="479" spans="1:7" ht="15.75" customHeight="1">
      <c r="A479" s="30">
        <v>44627</v>
      </c>
      <c r="B479" s="32" t="s">
        <v>4</v>
      </c>
      <c r="C479" s="32" t="s">
        <v>1767</v>
      </c>
      <c r="D479" s="31" t="str">
        <f>VLOOKUP(C479,'sản phẩm'!A:B,2)</f>
        <v>Samsung Galaxy Z Flip4 128GB</v>
      </c>
      <c r="E479" s="32">
        <v>2</v>
      </c>
      <c r="F479" s="32" t="s">
        <v>4814</v>
      </c>
      <c r="G479" s="33">
        <v>45</v>
      </c>
    </row>
    <row r="480" spans="1:7" ht="15.75" customHeight="1">
      <c r="A480" s="26">
        <v>44627</v>
      </c>
      <c r="B480" s="28" t="s">
        <v>4</v>
      </c>
      <c r="C480" s="28" t="s">
        <v>1779</v>
      </c>
      <c r="D480" s="27" t="str">
        <f>VLOOKUP(C480,'sản phẩm'!A:B,2)</f>
        <v>Gigabyte A5</v>
      </c>
      <c r="E480" s="28">
        <v>1</v>
      </c>
      <c r="F480" s="28" t="s">
        <v>4814</v>
      </c>
      <c r="G480" s="29">
        <v>53</v>
      </c>
    </row>
    <row r="481" spans="1:7" ht="15.75" customHeight="1">
      <c r="A481" s="30">
        <v>44627</v>
      </c>
      <c r="B481" s="32" t="s">
        <v>4</v>
      </c>
      <c r="C481" s="32" t="s">
        <v>1787</v>
      </c>
      <c r="D481" s="31" t="str">
        <f>VLOOKUP(C481,'sản phẩm'!A:B,2)</f>
        <v>MacBook Pro 14</v>
      </c>
      <c r="E481" s="32">
        <v>2</v>
      </c>
      <c r="F481" s="32" t="s">
        <v>4814</v>
      </c>
      <c r="G481" s="33">
        <v>49</v>
      </c>
    </row>
    <row r="482" spans="1:7" ht="15.75" customHeight="1">
      <c r="A482" s="26">
        <v>44627</v>
      </c>
      <c r="B482" s="28" t="s">
        <v>4</v>
      </c>
      <c r="C482" s="28" t="s">
        <v>1791</v>
      </c>
      <c r="D482" s="27" t="str">
        <f>VLOOKUP(C482,'sản phẩm'!A:B,2)</f>
        <v>Realme 10 Pro+ 5G</v>
      </c>
      <c r="E482" s="28">
        <v>2</v>
      </c>
      <c r="F482" s="28" t="s">
        <v>4814</v>
      </c>
      <c r="G482" s="29">
        <v>83</v>
      </c>
    </row>
    <row r="483" spans="1:7" ht="15.75" customHeight="1">
      <c r="A483" s="30">
        <v>44627</v>
      </c>
      <c r="B483" s="32" t="s">
        <v>15</v>
      </c>
      <c r="C483" s="32" t="s">
        <v>1795</v>
      </c>
      <c r="D483" s="31" t="str">
        <f>VLOOKUP(C483,'sản phẩm'!A:B,2)</f>
        <v>ASUS ZenBook Duo 14</v>
      </c>
      <c r="E483" s="32">
        <v>2</v>
      </c>
      <c r="F483" s="32" t="s">
        <v>4814</v>
      </c>
      <c r="G483" s="33">
        <v>48</v>
      </c>
    </row>
    <row r="484" spans="1:7" ht="15.75" customHeight="1">
      <c r="A484" s="26">
        <v>44627</v>
      </c>
      <c r="B484" s="28" t="s">
        <v>15</v>
      </c>
      <c r="C484" s="28" t="s">
        <v>1775</v>
      </c>
      <c r="D484" s="27" t="str">
        <f>VLOOKUP(C484,'sản phẩm'!A:B,2)</f>
        <v>MSI Prestige 14</v>
      </c>
      <c r="E484" s="28">
        <v>1</v>
      </c>
      <c r="F484" s="28" t="s">
        <v>4814</v>
      </c>
      <c r="G484" s="29">
        <v>65</v>
      </c>
    </row>
    <row r="485" spans="1:7" ht="15.75" customHeight="1">
      <c r="A485" s="30">
        <v>44627</v>
      </c>
      <c r="B485" s="32" t="s">
        <v>15</v>
      </c>
      <c r="C485" s="32" t="s">
        <v>1805</v>
      </c>
      <c r="D485" s="31" t="str">
        <f>VLOOKUP(C485,'sản phẩm'!A:B,2)</f>
        <v>Razer Blade Pro 17</v>
      </c>
      <c r="E485" s="32">
        <v>2</v>
      </c>
      <c r="F485" s="32" t="s">
        <v>4814</v>
      </c>
      <c r="G485" s="33">
        <v>65</v>
      </c>
    </row>
    <row r="486" spans="1:7" ht="15.75" customHeight="1">
      <c r="A486" s="26">
        <v>44628</v>
      </c>
      <c r="B486" s="28" t="s">
        <v>4</v>
      </c>
      <c r="C486" s="28" t="s">
        <v>1750</v>
      </c>
      <c r="D486" s="27" t="str">
        <f>VLOOKUP(C486,'sản phẩm'!A:B,2)</f>
        <v>ASUS ExpertBook B9</v>
      </c>
      <c r="E486" s="28">
        <v>2</v>
      </c>
      <c r="F486" s="28" t="s">
        <v>4814</v>
      </c>
      <c r="G486" s="29">
        <v>74</v>
      </c>
    </row>
    <row r="487" spans="1:7" ht="15.75" customHeight="1">
      <c r="A487" s="30">
        <v>44628</v>
      </c>
      <c r="B487" s="32" t="s">
        <v>4</v>
      </c>
      <c r="C487" s="32" t="s">
        <v>1773</v>
      </c>
      <c r="D487" s="31" t="str">
        <f>VLOOKUP(C487,'sản phẩm'!A:B,2)</f>
        <v>MacBook Air M2</v>
      </c>
      <c r="E487" s="32">
        <v>2</v>
      </c>
      <c r="F487" s="32" t="s">
        <v>4814</v>
      </c>
      <c r="G487" s="33">
        <v>70</v>
      </c>
    </row>
    <row r="488" spans="1:7" ht="15.75" customHeight="1">
      <c r="A488" s="26">
        <v>44628</v>
      </c>
      <c r="B488" s="28" t="s">
        <v>4</v>
      </c>
      <c r="C488" s="28" t="s">
        <v>1783</v>
      </c>
      <c r="D488" s="27" t="str">
        <f>VLOOKUP(C488,'sản phẩm'!A:B,2)</f>
        <v>iPhone 15 Pro 256GB</v>
      </c>
      <c r="E488" s="28">
        <v>2</v>
      </c>
      <c r="F488" s="28" t="s">
        <v>4814</v>
      </c>
      <c r="G488" s="29">
        <v>49</v>
      </c>
    </row>
    <row r="489" spans="1:7" ht="15.75" customHeight="1">
      <c r="A489" s="30">
        <v>44628</v>
      </c>
      <c r="B489" s="32" t="s">
        <v>4</v>
      </c>
      <c r="C489" s="32" t="s">
        <v>1789</v>
      </c>
      <c r="D489" s="31" t="str">
        <f>VLOOKUP(C489,'sản phẩm'!A:B,2)</f>
        <v>Xiaomi Poco M5</v>
      </c>
      <c r="E489" s="32">
        <v>1</v>
      </c>
      <c r="F489" s="32" t="s">
        <v>4814</v>
      </c>
      <c r="G489" s="33">
        <v>69</v>
      </c>
    </row>
    <row r="490" spans="1:7" ht="15.75" customHeight="1">
      <c r="A490" s="26">
        <v>44628</v>
      </c>
      <c r="B490" s="28" t="s">
        <v>4</v>
      </c>
      <c r="C490" s="28" t="s">
        <v>1793</v>
      </c>
      <c r="D490" s="27" t="str">
        <f>VLOOKUP(C490,'sản phẩm'!A:B,2)</f>
        <v>Acer Spin 5</v>
      </c>
      <c r="E490" s="28">
        <v>1</v>
      </c>
      <c r="F490" s="28" t="s">
        <v>4814</v>
      </c>
      <c r="G490" s="29">
        <v>46</v>
      </c>
    </row>
    <row r="491" spans="1:7" ht="15.75" customHeight="1">
      <c r="A491" s="30">
        <v>44628</v>
      </c>
      <c r="B491" s="32" t="s">
        <v>4</v>
      </c>
      <c r="C491" s="32" t="s">
        <v>1797</v>
      </c>
      <c r="D491" s="31" t="str">
        <f>VLOOKUP(C491,'sản phẩm'!A:B,2)</f>
        <v>Gigabyte Aero 16</v>
      </c>
      <c r="E491" s="32">
        <v>1</v>
      </c>
      <c r="F491" s="32" t="s">
        <v>4814</v>
      </c>
      <c r="G491" s="33">
        <v>48</v>
      </c>
    </row>
    <row r="492" spans="1:7" ht="15.75" customHeight="1">
      <c r="A492" s="26">
        <v>44628</v>
      </c>
      <c r="B492" s="28" t="s">
        <v>15</v>
      </c>
      <c r="C492" s="28" t="s">
        <v>1785</v>
      </c>
      <c r="D492" s="27" t="str">
        <f>VLOOKUP(C492,'sản phẩm'!A:B,2)</f>
        <v>Dell Latitude 9510</v>
      </c>
      <c r="E492" s="28">
        <v>1</v>
      </c>
      <c r="F492" s="28" t="s">
        <v>4814</v>
      </c>
      <c r="G492" s="29">
        <v>79</v>
      </c>
    </row>
    <row r="493" spans="1:7" ht="15.75" customHeight="1">
      <c r="A493" s="30">
        <v>44629</v>
      </c>
      <c r="B493" s="32" t="s">
        <v>4</v>
      </c>
      <c r="C493" s="32" t="s">
        <v>1748</v>
      </c>
      <c r="D493" s="31" t="s">
        <v>1749</v>
      </c>
      <c r="E493" s="32">
        <v>2</v>
      </c>
      <c r="F493" s="32" t="s">
        <v>4814</v>
      </c>
      <c r="G493" s="33">
        <v>96</v>
      </c>
    </row>
    <row r="494" spans="1:7" ht="15.75" customHeight="1">
      <c r="A494" s="26">
        <v>44629</v>
      </c>
      <c r="B494" s="28" t="s">
        <v>4</v>
      </c>
      <c r="C494" s="28" t="s">
        <v>1757</v>
      </c>
      <c r="D494" s="27" t="str">
        <f>VLOOKUP(C494,'sản phẩm'!A:B,2)</f>
        <v>Vivo Y02s</v>
      </c>
      <c r="E494" s="28">
        <v>1</v>
      </c>
      <c r="F494" s="28" t="s">
        <v>4814</v>
      </c>
      <c r="G494" s="29">
        <v>68</v>
      </c>
    </row>
    <row r="495" spans="1:7" ht="15.75" customHeight="1">
      <c r="A495" s="30">
        <v>44629</v>
      </c>
      <c r="B495" s="32" t="s">
        <v>4</v>
      </c>
      <c r="C495" s="32" t="s">
        <v>1765</v>
      </c>
      <c r="D495" s="31" t="str">
        <f>VLOOKUP(C495,'sản phẩm'!A:B,2)</f>
        <v>Lenovo ThinkPad P1</v>
      </c>
      <c r="E495" s="32">
        <v>2</v>
      </c>
      <c r="F495" s="32" t="s">
        <v>4814</v>
      </c>
      <c r="G495" s="33">
        <v>51</v>
      </c>
    </row>
    <row r="496" spans="1:7" ht="15.75" customHeight="1">
      <c r="A496" s="26">
        <v>44629</v>
      </c>
      <c r="B496" s="28" t="s">
        <v>4</v>
      </c>
      <c r="C496" s="28" t="s">
        <v>1773</v>
      </c>
      <c r="D496" s="27" t="str">
        <f>VLOOKUP(C496,'sản phẩm'!A:B,2)</f>
        <v>MacBook Air M2</v>
      </c>
      <c r="E496" s="28">
        <v>2</v>
      </c>
      <c r="F496" s="28" t="s">
        <v>4814</v>
      </c>
      <c r="G496" s="29">
        <v>68</v>
      </c>
    </row>
    <row r="497" spans="1:7" ht="15.75" customHeight="1">
      <c r="A497" s="30">
        <v>44629</v>
      </c>
      <c r="B497" s="32" t="s">
        <v>4</v>
      </c>
      <c r="C497" s="32" t="s">
        <v>1777</v>
      </c>
      <c r="D497" s="31" t="str">
        <f>VLOOKUP(C497,'sản phẩm'!A:B,2)</f>
        <v>Dell G15 Gaming</v>
      </c>
      <c r="E497" s="32">
        <v>2</v>
      </c>
      <c r="F497" s="32" t="s">
        <v>4814</v>
      </c>
      <c r="G497" s="33">
        <v>75</v>
      </c>
    </row>
    <row r="498" spans="1:7" ht="15.75" customHeight="1">
      <c r="A498" s="26">
        <v>44629</v>
      </c>
      <c r="B498" s="28" t="s">
        <v>4</v>
      </c>
      <c r="C498" s="28" t="s">
        <v>1803</v>
      </c>
      <c r="D498" s="27" t="str">
        <f>VLOOKUP(C498,'sản phẩm'!A:B,2)</f>
        <v>Microsoft Surface Pro 8</v>
      </c>
      <c r="E498" s="28">
        <v>2</v>
      </c>
      <c r="F498" s="28" t="s">
        <v>4814</v>
      </c>
      <c r="G498" s="29">
        <v>59</v>
      </c>
    </row>
    <row r="499" spans="1:7" ht="15.75" customHeight="1">
      <c r="A499" s="30">
        <v>44629</v>
      </c>
      <c r="B499" s="32" t="s">
        <v>11</v>
      </c>
      <c r="C499" s="32" t="s">
        <v>1767</v>
      </c>
      <c r="D499" s="31" t="str">
        <f>VLOOKUP(C499,'sản phẩm'!A:B,2)</f>
        <v>Samsung Galaxy Z Flip4 128GB</v>
      </c>
      <c r="E499" s="32">
        <v>1</v>
      </c>
      <c r="F499" s="32" t="s">
        <v>4814</v>
      </c>
      <c r="G499" s="33">
        <v>57</v>
      </c>
    </row>
    <row r="500" spans="1:7" ht="15.75" customHeight="1">
      <c r="A500" s="26">
        <v>44629</v>
      </c>
      <c r="B500" s="28" t="s">
        <v>11</v>
      </c>
      <c r="C500" s="28" t="s">
        <v>1759</v>
      </c>
      <c r="D500" s="27" t="str">
        <f>VLOOKUP(C500,'sản phẩm'!A:B,2)</f>
        <v>Realme C35</v>
      </c>
      <c r="E500" s="28">
        <v>1</v>
      </c>
      <c r="F500" s="28" t="s">
        <v>4814</v>
      </c>
      <c r="G500" s="29">
        <v>69</v>
      </c>
    </row>
    <row r="501" spans="1:7" ht="15.75" customHeight="1">
      <c r="A501" s="30">
        <v>44630</v>
      </c>
      <c r="B501" s="32" t="s">
        <v>4</v>
      </c>
      <c r="C501" s="32" t="s">
        <v>1750</v>
      </c>
      <c r="D501" s="31" t="str">
        <f>VLOOKUP(C501,'sản phẩm'!A:B,2)</f>
        <v>ASUS ExpertBook B9</v>
      </c>
      <c r="E501" s="32">
        <v>2</v>
      </c>
      <c r="F501" s="32" t="s">
        <v>4814</v>
      </c>
      <c r="G501" s="33">
        <v>72</v>
      </c>
    </row>
    <row r="502" spans="1:7" ht="15.75" customHeight="1">
      <c r="A502" s="26">
        <v>44630</v>
      </c>
      <c r="B502" s="28" t="s">
        <v>4</v>
      </c>
      <c r="C502" s="28" t="s">
        <v>1771</v>
      </c>
      <c r="D502" s="27" t="str">
        <f>VLOOKUP(C502,'sản phẩm'!A:B,2)</f>
        <v>OPPO A76</v>
      </c>
      <c r="E502" s="28">
        <v>2</v>
      </c>
      <c r="F502" s="28" t="s">
        <v>4814</v>
      </c>
      <c r="G502" s="29">
        <v>30</v>
      </c>
    </row>
    <row r="503" spans="1:7" ht="15.75" customHeight="1">
      <c r="A503" s="30">
        <v>44630</v>
      </c>
      <c r="B503" s="32" t="s">
        <v>4</v>
      </c>
      <c r="C503" s="32" t="s">
        <v>1777</v>
      </c>
      <c r="D503" s="31" t="str">
        <f>VLOOKUP(C503,'sản phẩm'!A:B,2)</f>
        <v>Dell G15 Gaming</v>
      </c>
      <c r="E503" s="32">
        <v>1</v>
      </c>
      <c r="F503" s="32" t="s">
        <v>4814</v>
      </c>
      <c r="G503" s="33">
        <v>74</v>
      </c>
    </row>
    <row r="504" spans="1:7" ht="15.75" customHeight="1">
      <c r="A504" s="26">
        <v>44630</v>
      </c>
      <c r="B504" s="28" t="s">
        <v>4</v>
      </c>
      <c r="C504" s="28" t="s">
        <v>1779</v>
      </c>
      <c r="D504" s="27" t="str">
        <f>VLOOKUP(C504,'sản phẩm'!A:B,2)</f>
        <v>Gigabyte A5</v>
      </c>
      <c r="E504" s="28">
        <v>2</v>
      </c>
      <c r="F504" s="28" t="s">
        <v>4814</v>
      </c>
      <c r="G504" s="29">
        <v>51</v>
      </c>
    </row>
    <row r="505" spans="1:7" ht="15.75" customHeight="1">
      <c r="A505" s="30">
        <v>44630</v>
      </c>
      <c r="B505" s="32" t="s">
        <v>4</v>
      </c>
      <c r="C505" s="32" t="s">
        <v>1785</v>
      </c>
      <c r="D505" s="31" t="str">
        <f>VLOOKUP(C505,'sản phẩm'!A:B,2)</f>
        <v>Dell Latitude 9510</v>
      </c>
      <c r="E505" s="32">
        <v>1</v>
      </c>
      <c r="F505" s="32" t="s">
        <v>4814</v>
      </c>
      <c r="G505" s="33">
        <v>64</v>
      </c>
    </row>
    <row r="506" spans="1:7" ht="15.75" customHeight="1">
      <c r="A506" s="26">
        <v>44630</v>
      </c>
      <c r="B506" s="28" t="s">
        <v>4</v>
      </c>
      <c r="C506" s="28" t="s">
        <v>1799</v>
      </c>
      <c r="D506" s="27" t="str">
        <f>VLOOKUP(C506,'sản phẩm'!A:B,2)</f>
        <v>iPhone 14 256GB</v>
      </c>
      <c r="E506" s="28">
        <v>2</v>
      </c>
      <c r="F506" s="28" t="s">
        <v>4814</v>
      </c>
      <c r="G506" s="29">
        <v>55</v>
      </c>
    </row>
    <row r="507" spans="1:7" ht="15.75" customHeight="1">
      <c r="A507" s="30">
        <v>44630</v>
      </c>
      <c r="B507" s="32" t="s">
        <v>4</v>
      </c>
      <c r="C507" s="32" t="s">
        <v>1805</v>
      </c>
      <c r="D507" s="31" t="str">
        <f>VLOOKUP(C507,'sản phẩm'!A:B,2)</f>
        <v>Razer Blade Pro 17</v>
      </c>
      <c r="E507" s="32">
        <v>2</v>
      </c>
      <c r="F507" s="32" t="s">
        <v>4814</v>
      </c>
      <c r="G507" s="33">
        <v>71</v>
      </c>
    </row>
    <row r="508" spans="1:7" ht="15.75" customHeight="1">
      <c r="A508" s="26">
        <v>44630</v>
      </c>
      <c r="B508" s="28" t="s">
        <v>11</v>
      </c>
      <c r="C508" s="28" t="s">
        <v>1777</v>
      </c>
      <c r="D508" s="27" t="str">
        <f>VLOOKUP(C508,'sản phẩm'!A:B,2)</f>
        <v>Dell G15 Gaming</v>
      </c>
      <c r="E508" s="28">
        <v>2</v>
      </c>
      <c r="F508" s="28" t="s">
        <v>4814</v>
      </c>
      <c r="G508" s="29">
        <v>67</v>
      </c>
    </row>
    <row r="509" spans="1:7" ht="15.75" customHeight="1">
      <c r="A509" s="30">
        <v>44630</v>
      </c>
      <c r="B509" s="32" t="s">
        <v>15</v>
      </c>
      <c r="C509" s="32" t="s">
        <v>1799</v>
      </c>
      <c r="D509" s="31" t="str">
        <f>VLOOKUP(C509,'sản phẩm'!A:B,2)</f>
        <v>iPhone 14 256GB</v>
      </c>
      <c r="E509" s="32">
        <v>2</v>
      </c>
      <c r="F509" s="32" t="s">
        <v>4814</v>
      </c>
      <c r="G509" s="33">
        <v>60</v>
      </c>
    </row>
    <row r="510" spans="1:7" ht="15.75" customHeight="1">
      <c r="A510" s="26">
        <v>44630</v>
      </c>
      <c r="B510" s="28" t="s">
        <v>15</v>
      </c>
      <c r="C510" s="28" t="s">
        <v>1750</v>
      </c>
      <c r="D510" s="27" t="str">
        <f>VLOOKUP(C510,'sản phẩm'!A:B,2)</f>
        <v>ASUS ExpertBook B9</v>
      </c>
      <c r="E510" s="28">
        <v>1</v>
      </c>
      <c r="F510" s="28" t="s">
        <v>4814</v>
      </c>
      <c r="G510" s="29">
        <v>63</v>
      </c>
    </row>
    <row r="511" spans="1:7" ht="15.75" customHeight="1">
      <c r="A511" s="30">
        <v>44630</v>
      </c>
      <c r="B511" s="32" t="s">
        <v>15</v>
      </c>
      <c r="C511" s="32" t="s">
        <v>1767</v>
      </c>
      <c r="D511" s="31" t="str">
        <f>VLOOKUP(C511,'sản phẩm'!A:B,2)</f>
        <v>Samsung Galaxy Z Flip4 128GB</v>
      </c>
      <c r="E511" s="32">
        <v>1</v>
      </c>
      <c r="F511" s="32" t="s">
        <v>4814</v>
      </c>
      <c r="G511" s="33">
        <v>63</v>
      </c>
    </row>
    <row r="512" spans="1:7" ht="15.75" customHeight="1">
      <c r="A512" s="26">
        <v>44631</v>
      </c>
      <c r="B512" s="28" t="s">
        <v>4</v>
      </c>
      <c r="C512" s="28" t="s">
        <v>1767</v>
      </c>
      <c r="D512" s="27" t="str">
        <f>VLOOKUP(C512,'sản phẩm'!A:B,2)</f>
        <v>Samsung Galaxy Z Flip4 128GB</v>
      </c>
      <c r="E512" s="28">
        <v>1</v>
      </c>
      <c r="F512" s="28" t="s">
        <v>4814</v>
      </c>
      <c r="G512" s="29">
        <v>44</v>
      </c>
    </row>
    <row r="513" spans="1:7" ht="15.75" customHeight="1">
      <c r="A513" s="30">
        <v>44631</v>
      </c>
      <c r="B513" s="32" t="s">
        <v>4</v>
      </c>
      <c r="C513" s="32" t="s">
        <v>1781</v>
      </c>
      <c r="D513" s="31" t="str">
        <f>VLOOKUP(C513,'sản phẩm'!A:B,2)</f>
        <v>Gigabyte Aero 15 OLED</v>
      </c>
      <c r="E513" s="32">
        <v>1</v>
      </c>
      <c r="F513" s="32" t="s">
        <v>4814</v>
      </c>
      <c r="G513" s="33">
        <v>40</v>
      </c>
    </row>
    <row r="514" spans="1:7" ht="15.75" customHeight="1">
      <c r="A514" s="26">
        <v>44631</v>
      </c>
      <c r="B514" s="28" t="s">
        <v>4</v>
      </c>
      <c r="C514" s="28" t="s">
        <v>1801</v>
      </c>
      <c r="D514" s="27" t="str">
        <f>VLOOKUP(C514,'sản phẩm'!A:B,2)</f>
        <v>Dell XPS 13</v>
      </c>
      <c r="E514" s="28">
        <v>1</v>
      </c>
      <c r="F514" s="28" t="s">
        <v>4814</v>
      </c>
      <c r="G514" s="29">
        <v>56</v>
      </c>
    </row>
    <row r="515" spans="1:7" ht="15.75" customHeight="1">
      <c r="A515" s="30">
        <v>44631</v>
      </c>
      <c r="B515" s="32" t="s">
        <v>15</v>
      </c>
      <c r="C515" s="32" t="s">
        <v>1771</v>
      </c>
      <c r="D515" s="31" t="str">
        <f>VLOOKUP(C515,'sản phẩm'!A:B,2)</f>
        <v>OPPO A76</v>
      </c>
      <c r="E515" s="32">
        <v>1</v>
      </c>
      <c r="F515" s="32" t="s">
        <v>4814</v>
      </c>
      <c r="G515" s="33">
        <v>44</v>
      </c>
    </row>
    <row r="516" spans="1:7" ht="15.75" customHeight="1">
      <c r="A516" s="26">
        <v>44631</v>
      </c>
      <c r="B516" s="28" t="s">
        <v>15</v>
      </c>
      <c r="C516" s="28" t="s">
        <v>1795</v>
      </c>
      <c r="D516" s="27" t="str">
        <f>VLOOKUP(C516,'sản phẩm'!A:B,2)</f>
        <v>ASUS ZenBook Duo 14</v>
      </c>
      <c r="E516" s="28">
        <v>1</v>
      </c>
      <c r="F516" s="28" t="s">
        <v>4814</v>
      </c>
      <c r="G516" s="29">
        <v>47</v>
      </c>
    </row>
    <row r="517" spans="1:7" ht="15.75" customHeight="1">
      <c r="A517" s="30">
        <v>44631</v>
      </c>
      <c r="B517" s="32" t="s">
        <v>15</v>
      </c>
      <c r="C517" s="32" t="s">
        <v>1755</v>
      </c>
      <c r="D517" s="31" t="str">
        <f>VLOOKUP(C517,'sản phẩm'!A:B,2)</f>
        <v>iPhone 14 Pro Max 256GB</v>
      </c>
      <c r="E517" s="32">
        <v>1</v>
      </c>
      <c r="F517" s="32" t="s">
        <v>4814</v>
      </c>
      <c r="G517" s="33">
        <v>68</v>
      </c>
    </row>
    <row r="518" spans="1:7" ht="15.75" customHeight="1">
      <c r="A518" s="26">
        <v>44631</v>
      </c>
      <c r="B518" s="28" t="s">
        <v>15</v>
      </c>
      <c r="C518" s="28" t="s">
        <v>1781</v>
      </c>
      <c r="D518" s="27" t="str">
        <f>VLOOKUP(C518,'sản phẩm'!A:B,2)</f>
        <v>Gigabyte Aero 15 OLED</v>
      </c>
      <c r="E518" s="28">
        <v>2</v>
      </c>
      <c r="F518" s="28" t="s">
        <v>4814</v>
      </c>
      <c r="G518" s="29">
        <v>73</v>
      </c>
    </row>
    <row r="519" spans="1:7" ht="15.75" customHeight="1">
      <c r="A519" s="30">
        <v>44632</v>
      </c>
      <c r="B519" s="32" t="s">
        <v>4</v>
      </c>
      <c r="C519" s="32" t="s">
        <v>1748</v>
      </c>
      <c r="D519" s="31" t="s">
        <v>1749</v>
      </c>
      <c r="E519" s="32">
        <v>2</v>
      </c>
      <c r="F519" s="32" t="s">
        <v>4814</v>
      </c>
      <c r="G519" s="33">
        <v>94</v>
      </c>
    </row>
    <row r="520" spans="1:7" ht="15.75" customHeight="1">
      <c r="A520" s="26">
        <v>44632</v>
      </c>
      <c r="B520" s="28" t="s">
        <v>4</v>
      </c>
      <c r="C520" s="28" t="s">
        <v>1757</v>
      </c>
      <c r="D520" s="27" t="str">
        <f>VLOOKUP(C520,'sản phẩm'!A:B,2)</f>
        <v>Vivo Y02s</v>
      </c>
      <c r="E520" s="28">
        <v>1</v>
      </c>
      <c r="F520" s="28" t="s">
        <v>4814</v>
      </c>
      <c r="G520" s="29">
        <v>67</v>
      </c>
    </row>
    <row r="521" spans="1:7" ht="15.75" customHeight="1">
      <c r="A521" s="30">
        <v>44632</v>
      </c>
      <c r="B521" s="32" t="s">
        <v>4</v>
      </c>
      <c r="C521" s="32" t="s">
        <v>1759</v>
      </c>
      <c r="D521" s="31" t="str">
        <f>VLOOKUP(C521,'sản phẩm'!A:B,2)</f>
        <v>Realme C35</v>
      </c>
      <c r="E521" s="32">
        <v>2</v>
      </c>
      <c r="F521" s="32" t="s">
        <v>4814</v>
      </c>
      <c r="G521" s="33">
        <v>42</v>
      </c>
    </row>
    <row r="522" spans="1:7" ht="15.75" customHeight="1">
      <c r="A522" s="26">
        <v>44632</v>
      </c>
      <c r="B522" s="28" t="s">
        <v>4</v>
      </c>
      <c r="C522" s="28" t="s">
        <v>1765</v>
      </c>
      <c r="D522" s="27" t="str">
        <f>VLOOKUP(C522,'sản phẩm'!A:B,2)</f>
        <v>Lenovo ThinkPad P1</v>
      </c>
      <c r="E522" s="28">
        <v>1</v>
      </c>
      <c r="F522" s="28" t="s">
        <v>4814</v>
      </c>
      <c r="G522" s="29">
        <v>50</v>
      </c>
    </row>
    <row r="523" spans="1:7" ht="15.75" customHeight="1">
      <c r="A523" s="30">
        <v>44632</v>
      </c>
      <c r="B523" s="32" t="s">
        <v>4</v>
      </c>
      <c r="C523" s="32" t="s">
        <v>1789</v>
      </c>
      <c r="D523" s="31" t="str">
        <f>VLOOKUP(C523,'sản phẩm'!A:B,2)</f>
        <v>Xiaomi Poco M5</v>
      </c>
      <c r="E523" s="32">
        <v>1</v>
      </c>
      <c r="F523" s="32" t="s">
        <v>4814</v>
      </c>
      <c r="G523" s="33">
        <v>68</v>
      </c>
    </row>
    <row r="524" spans="1:7" ht="15.75" customHeight="1">
      <c r="A524" s="26">
        <v>44632</v>
      </c>
      <c r="B524" s="28" t="s">
        <v>4</v>
      </c>
      <c r="C524" s="28" t="s">
        <v>1793</v>
      </c>
      <c r="D524" s="27" t="str">
        <f>VLOOKUP(C524,'sản phẩm'!A:B,2)</f>
        <v>Acer Spin 5</v>
      </c>
      <c r="E524" s="28">
        <v>1</v>
      </c>
      <c r="F524" s="28" t="s">
        <v>4814</v>
      </c>
      <c r="G524" s="29">
        <v>45</v>
      </c>
    </row>
    <row r="525" spans="1:7" ht="15.75" customHeight="1">
      <c r="A525" s="30">
        <v>44632</v>
      </c>
      <c r="B525" s="32" t="s">
        <v>4</v>
      </c>
      <c r="C525" s="32" t="s">
        <v>1799</v>
      </c>
      <c r="D525" s="31" t="str">
        <f>VLOOKUP(C525,'sản phẩm'!A:B,2)</f>
        <v>iPhone 14 256GB</v>
      </c>
      <c r="E525" s="32">
        <v>2</v>
      </c>
      <c r="F525" s="32" t="s">
        <v>4814</v>
      </c>
      <c r="G525" s="33">
        <v>53</v>
      </c>
    </row>
    <row r="526" spans="1:7" ht="15.75" customHeight="1">
      <c r="A526" s="26">
        <v>44632</v>
      </c>
      <c r="B526" s="28" t="s">
        <v>4</v>
      </c>
      <c r="C526" s="28" t="s">
        <v>1803</v>
      </c>
      <c r="D526" s="27" t="str">
        <f>VLOOKUP(C526,'sản phẩm'!A:B,2)</f>
        <v>Microsoft Surface Pro 8</v>
      </c>
      <c r="E526" s="28">
        <v>2</v>
      </c>
      <c r="F526" s="28" t="s">
        <v>4814</v>
      </c>
      <c r="G526" s="29">
        <v>57</v>
      </c>
    </row>
    <row r="527" spans="1:7" ht="15.75" customHeight="1">
      <c r="A527" s="30">
        <v>44632</v>
      </c>
      <c r="B527" s="32" t="s">
        <v>8</v>
      </c>
      <c r="C527" s="32" t="s">
        <v>1779</v>
      </c>
      <c r="D527" s="31" t="str">
        <f>VLOOKUP(C527,'sản phẩm'!A:B,2)</f>
        <v>Gigabyte A5</v>
      </c>
      <c r="E527" s="32">
        <v>2</v>
      </c>
      <c r="F527" s="32" t="s">
        <v>4814</v>
      </c>
      <c r="G527" s="33">
        <v>47</v>
      </c>
    </row>
    <row r="528" spans="1:7" ht="15.75" customHeight="1">
      <c r="A528" s="26">
        <v>44632</v>
      </c>
      <c r="B528" s="28" t="s">
        <v>15</v>
      </c>
      <c r="C528" s="28" t="s">
        <v>1795</v>
      </c>
      <c r="D528" s="27" t="str">
        <f>VLOOKUP(C528,'sản phẩm'!A:B,2)</f>
        <v>ASUS ZenBook Duo 14</v>
      </c>
      <c r="E528" s="28">
        <v>2</v>
      </c>
      <c r="F528" s="28" t="s">
        <v>4814</v>
      </c>
      <c r="G528" s="29">
        <v>45</v>
      </c>
    </row>
    <row r="529" spans="1:7" ht="15.75" customHeight="1">
      <c r="A529" s="30">
        <v>44632</v>
      </c>
      <c r="B529" s="32" t="s">
        <v>15</v>
      </c>
      <c r="C529" s="32" t="s">
        <v>1745</v>
      </c>
      <c r="D529" s="31" t="str">
        <f>VLOOKUP(C529,'sản phẩm'!A:B,2)</f>
        <v>Vivo Y35</v>
      </c>
      <c r="E529" s="32">
        <v>1</v>
      </c>
      <c r="F529" s="32" t="s">
        <v>4814</v>
      </c>
      <c r="G529" s="33">
        <v>68</v>
      </c>
    </row>
    <row r="530" spans="1:7" ht="15.75" customHeight="1">
      <c r="A530" s="26">
        <v>44633</v>
      </c>
      <c r="B530" s="28" t="s">
        <v>4</v>
      </c>
      <c r="C530" s="28" t="s">
        <v>1748</v>
      </c>
      <c r="D530" s="27" t="s">
        <v>1749</v>
      </c>
      <c r="E530" s="28">
        <v>1</v>
      </c>
      <c r="F530" s="28" t="s">
        <v>4814</v>
      </c>
      <c r="G530" s="29">
        <v>93</v>
      </c>
    </row>
    <row r="531" spans="1:7" ht="15.75" customHeight="1">
      <c r="A531" s="30">
        <v>44633</v>
      </c>
      <c r="B531" s="32" t="s">
        <v>4</v>
      </c>
      <c r="C531" s="32" t="s">
        <v>1757</v>
      </c>
      <c r="D531" s="31" t="str">
        <f>VLOOKUP(C531,'sản phẩm'!A:B,2)</f>
        <v>Vivo Y02s</v>
      </c>
      <c r="E531" s="32">
        <v>1</v>
      </c>
      <c r="F531" s="32" t="s">
        <v>4814</v>
      </c>
      <c r="G531" s="33">
        <v>66</v>
      </c>
    </row>
    <row r="532" spans="1:7" ht="15.75" customHeight="1">
      <c r="A532" s="26">
        <v>44633</v>
      </c>
      <c r="B532" s="28" t="s">
        <v>4</v>
      </c>
      <c r="C532" s="28" t="s">
        <v>1757</v>
      </c>
      <c r="D532" s="27" t="str">
        <f>VLOOKUP(C532,'sản phẩm'!A:B,2)</f>
        <v>Vivo Y02s</v>
      </c>
      <c r="E532" s="28">
        <v>1</v>
      </c>
      <c r="F532" s="28" t="s">
        <v>4814</v>
      </c>
      <c r="G532" s="29">
        <v>65</v>
      </c>
    </row>
    <row r="533" spans="1:7" ht="15.75" customHeight="1">
      <c r="A533" s="30">
        <v>44633</v>
      </c>
      <c r="B533" s="32" t="s">
        <v>4</v>
      </c>
      <c r="C533" s="32" t="s">
        <v>1761</v>
      </c>
      <c r="D533" s="31" t="str">
        <f>VLOOKUP(C533,'sản phẩm'!A:B,2)</f>
        <v>iPhone 13 256GB</v>
      </c>
      <c r="E533" s="32">
        <v>1</v>
      </c>
      <c r="F533" s="32" t="s">
        <v>4814</v>
      </c>
      <c r="G533" s="33">
        <v>46</v>
      </c>
    </row>
    <row r="534" spans="1:7" ht="15.75" customHeight="1">
      <c r="A534" s="26">
        <v>44633</v>
      </c>
      <c r="B534" s="28" t="s">
        <v>4</v>
      </c>
      <c r="C534" s="28" t="s">
        <v>1765</v>
      </c>
      <c r="D534" s="27" t="str">
        <f>VLOOKUP(C534,'sản phẩm'!A:B,2)</f>
        <v>Lenovo ThinkPad P1</v>
      </c>
      <c r="E534" s="28">
        <v>2</v>
      </c>
      <c r="F534" s="28" t="s">
        <v>4814</v>
      </c>
      <c r="G534" s="29">
        <v>48</v>
      </c>
    </row>
    <row r="535" spans="1:7" ht="15.75" customHeight="1">
      <c r="A535" s="30">
        <v>44633</v>
      </c>
      <c r="B535" s="32" t="s">
        <v>4</v>
      </c>
      <c r="C535" s="32" t="s">
        <v>1771</v>
      </c>
      <c r="D535" s="31" t="str">
        <f>VLOOKUP(C535,'sản phẩm'!A:B,2)</f>
        <v>OPPO A76</v>
      </c>
      <c r="E535" s="32">
        <v>1</v>
      </c>
      <c r="F535" s="32" t="s">
        <v>4814</v>
      </c>
      <c r="G535" s="33">
        <v>29</v>
      </c>
    </row>
    <row r="536" spans="1:7" ht="15.75" customHeight="1">
      <c r="A536" s="26">
        <v>44633</v>
      </c>
      <c r="B536" s="28" t="s">
        <v>4</v>
      </c>
      <c r="C536" s="28" t="s">
        <v>1779</v>
      </c>
      <c r="D536" s="27" t="str">
        <f>VLOOKUP(C536,'sản phẩm'!A:B,2)</f>
        <v>Gigabyte A5</v>
      </c>
      <c r="E536" s="28">
        <v>2</v>
      </c>
      <c r="F536" s="28" t="s">
        <v>4814</v>
      </c>
      <c r="G536" s="29">
        <v>49</v>
      </c>
    </row>
    <row r="537" spans="1:7" ht="15.75" customHeight="1">
      <c r="A537" s="30">
        <v>44633</v>
      </c>
      <c r="B537" s="32" t="s">
        <v>4</v>
      </c>
      <c r="C537" s="32" t="s">
        <v>1791</v>
      </c>
      <c r="D537" s="31" t="str">
        <f>VLOOKUP(C537,'sản phẩm'!A:B,2)</f>
        <v>Realme 10 Pro+ 5G</v>
      </c>
      <c r="E537" s="32">
        <v>2</v>
      </c>
      <c r="F537" s="32" t="s">
        <v>4814</v>
      </c>
      <c r="G537" s="33">
        <v>81</v>
      </c>
    </row>
    <row r="538" spans="1:7" ht="15.75" customHeight="1">
      <c r="A538" s="26">
        <v>44633</v>
      </c>
      <c r="B538" s="28" t="s">
        <v>4</v>
      </c>
      <c r="C538" s="28" t="s">
        <v>1791</v>
      </c>
      <c r="D538" s="27" t="str">
        <f>VLOOKUP(C538,'sản phẩm'!A:B,2)</f>
        <v>Realme 10 Pro+ 5G</v>
      </c>
      <c r="E538" s="28">
        <v>1</v>
      </c>
      <c r="F538" s="28" t="s">
        <v>4814</v>
      </c>
      <c r="G538" s="29">
        <v>80</v>
      </c>
    </row>
    <row r="539" spans="1:7" ht="15.75" customHeight="1">
      <c r="A539" s="30">
        <v>44633</v>
      </c>
      <c r="B539" s="32" t="s">
        <v>4</v>
      </c>
      <c r="C539" s="32" t="s">
        <v>1795</v>
      </c>
      <c r="D539" s="31" t="str">
        <f>VLOOKUP(C539,'sản phẩm'!A:B,2)</f>
        <v>ASUS ZenBook Duo 14</v>
      </c>
      <c r="E539" s="32">
        <v>1</v>
      </c>
      <c r="F539" s="32" t="s">
        <v>4814</v>
      </c>
      <c r="G539" s="33">
        <v>67</v>
      </c>
    </row>
    <row r="540" spans="1:7" ht="15.75" customHeight="1">
      <c r="A540" s="26">
        <v>44633</v>
      </c>
      <c r="B540" s="28" t="s">
        <v>4</v>
      </c>
      <c r="C540" s="28" t="s">
        <v>1797</v>
      </c>
      <c r="D540" s="27" t="str">
        <f>VLOOKUP(C540,'sản phẩm'!A:B,2)</f>
        <v>Gigabyte Aero 16</v>
      </c>
      <c r="E540" s="28">
        <v>2</v>
      </c>
      <c r="F540" s="28" t="s">
        <v>4814</v>
      </c>
      <c r="G540" s="29">
        <v>46</v>
      </c>
    </row>
    <row r="541" spans="1:7" ht="15.75" customHeight="1">
      <c r="A541" s="30">
        <v>44633</v>
      </c>
      <c r="B541" s="32" t="s">
        <v>4</v>
      </c>
      <c r="C541" s="32" t="s">
        <v>1805</v>
      </c>
      <c r="D541" s="31" t="str">
        <f>VLOOKUP(C541,'sản phẩm'!A:B,2)</f>
        <v>Razer Blade Pro 17</v>
      </c>
      <c r="E541" s="32">
        <v>1</v>
      </c>
      <c r="F541" s="32" t="s">
        <v>4814</v>
      </c>
      <c r="G541" s="33">
        <v>70</v>
      </c>
    </row>
    <row r="542" spans="1:7" ht="15.75" customHeight="1">
      <c r="A542" s="26">
        <v>44633</v>
      </c>
      <c r="B542" s="28" t="s">
        <v>11</v>
      </c>
      <c r="C542" s="28" t="s">
        <v>1785</v>
      </c>
      <c r="D542" s="27" t="str">
        <f>VLOOKUP(C542,'sản phẩm'!A:B,2)</f>
        <v>Dell Latitude 9510</v>
      </c>
      <c r="E542" s="28">
        <v>2</v>
      </c>
      <c r="F542" s="28" t="s">
        <v>4814</v>
      </c>
      <c r="G542" s="29">
        <v>78</v>
      </c>
    </row>
    <row r="543" spans="1:7" ht="15.75" customHeight="1">
      <c r="A543" s="30">
        <v>44633</v>
      </c>
      <c r="B543" s="32" t="s">
        <v>15</v>
      </c>
      <c r="C543" s="32" t="s">
        <v>1759</v>
      </c>
      <c r="D543" s="31" t="str">
        <f>VLOOKUP(C543,'sản phẩm'!A:B,2)</f>
        <v>Realme C35</v>
      </c>
      <c r="E543" s="32">
        <v>1</v>
      </c>
      <c r="F543" s="32" t="s">
        <v>4814</v>
      </c>
      <c r="G543" s="33">
        <v>61</v>
      </c>
    </row>
    <row r="544" spans="1:7" ht="15.75" customHeight="1">
      <c r="A544" s="26">
        <v>44634</v>
      </c>
      <c r="B544" s="28" t="s">
        <v>4</v>
      </c>
      <c r="C544" s="28" t="s">
        <v>1748</v>
      </c>
      <c r="D544" s="27" t="s">
        <v>1749</v>
      </c>
      <c r="E544" s="28">
        <v>1</v>
      </c>
      <c r="F544" s="28" t="s">
        <v>4814</v>
      </c>
      <c r="G544" s="29">
        <v>92</v>
      </c>
    </row>
    <row r="545" spans="1:7" ht="15.75" customHeight="1">
      <c r="A545" s="30">
        <v>44634</v>
      </c>
      <c r="B545" s="32" t="s">
        <v>4</v>
      </c>
      <c r="C545" s="32" t="s">
        <v>1755</v>
      </c>
      <c r="D545" s="31" t="str">
        <f>VLOOKUP(C545,'sản phẩm'!A:B,2)</f>
        <v>iPhone 14 Pro Max 256GB</v>
      </c>
      <c r="E545" s="32">
        <v>2</v>
      </c>
      <c r="F545" s="32" t="s">
        <v>4814</v>
      </c>
      <c r="G545" s="33">
        <v>74</v>
      </c>
    </row>
    <row r="546" spans="1:7" ht="15.75" customHeight="1">
      <c r="A546" s="26">
        <v>44634</v>
      </c>
      <c r="B546" s="28" t="s">
        <v>4</v>
      </c>
      <c r="C546" s="28" t="s">
        <v>1755</v>
      </c>
      <c r="D546" s="27" t="str">
        <f>VLOOKUP(C546,'sản phẩm'!A:B,2)</f>
        <v>iPhone 14 Pro Max 256GB</v>
      </c>
      <c r="E546" s="28">
        <v>1</v>
      </c>
      <c r="F546" s="28" t="s">
        <v>4814</v>
      </c>
      <c r="G546" s="29">
        <v>73</v>
      </c>
    </row>
    <row r="547" spans="1:7" ht="15.75" customHeight="1">
      <c r="A547" s="30">
        <v>44634</v>
      </c>
      <c r="B547" s="32" t="s">
        <v>4</v>
      </c>
      <c r="C547" s="32" t="s">
        <v>1757</v>
      </c>
      <c r="D547" s="31" t="str">
        <f>VLOOKUP(C547,'sản phẩm'!A:B,2)</f>
        <v>Vivo Y02s</v>
      </c>
      <c r="E547" s="32">
        <v>1</v>
      </c>
      <c r="F547" s="32" t="s">
        <v>4814</v>
      </c>
      <c r="G547" s="33">
        <v>64</v>
      </c>
    </row>
    <row r="548" spans="1:7" ht="15.75" customHeight="1">
      <c r="A548" s="26">
        <v>44634</v>
      </c>
      <c r="B548" s="28" t="s">
        <v>4</v>
      </c>
      <c r="C548" s="28" t="s">
        <v>1759</v>
      </c>
      <c r="D548" s="27" t="str">
        <f>VLOOKUP(C548,'sản phẩm'!A:B,2)</f>
        <v>Realme C35</v>
      </c>
      <c r="E548" s="28">
        <v>2</v>
      </c>
      <c r="F548" s="28" t="s">
        <v>4814</v>
      </c>
      <c r="G548" s="29">
        <v>40</v>
      </c>
    </row>
    <row r="549" spans="1:7" ht="15.75" customHeight="1">
      <c r="A549" s="30">
        <v>44634</v>
      </c>
      <c r="B549" s="32" t="s">
        <v>4</v>
      </c>
      <c r="C549" s="32" t="s">
        <v>1759</v>
      </c>
      <c r="D549" s="31" t="str">
        <f>VLOOKUP(C549,'sản phẩm'!A:B,2)</f>
        <v>Realme C35</v>
      </c>
      <c r="E549" s="32">
        <v>2</v>
      </c>
      <c r="F549" s="32" t="s">
        <v>4814</v>
      </c>
      <c r="G549" s="33">
        <v>38</v>
      </c>
    </row>
    <row r="550" spans="1:7" ht="15.75" customHeight="1">
      <c r="A550" s="26">
        <v>44634</v>
      </c>
      <c r="B550" s="28" t="s">
        <v>4</v>
      </c>
      <c r="C550" s="28" t="s">
        <v>1765</v>
      </c>
      <c r="D550" s="27" t="str">
        <f>VLOOKUP(C550,'sản phẩm'!A:B,2)</f>
        <v>Lenovo ThinkPad P1</v>
      </c>
      <c r="E550" s="28">
        <v>2</v>
      </c>
      <c r="F550" s="28" t="s">
        <v>4814</v>
      </c>
      <c r="G550" s="29">
        <v>46</v>
      </c>
    </row>
    <row r="551" spans="1:7" ht="15.75" customHeight="1">
      <c r="A551" s="30">
        <v>44634</v>
      </c>
      <c r="B551" s="32" t="s">
        <v>4</v>
      </c>
      <c r="C551" s="32" t="s">
        <v>1803</v>
      </c>
      <c r="D551" s="31" t="str">
        <f>VLOOKUP(C551,'sản phẩm'!A:B,2)</f>
        <v>Microsoft Surface Pro 8</v>
      </c>
      <c r="E551" s="32">
        <v>1</v>
      </c>
      <c r="F551" s="32" t="s">
        <v>4814</v>
      </c>
      <c r="G551" s="33">
        <v>56</v>
      </c>
    </row>
    <row r="552" spans="1:7" ht="15.75" customHeight="1">
      <c r="A552" s="26">
        <v>44634</v>
      </c>
      <c r="B552" s="28" t="s">
        <v>4</v>
      </c>
      <c r="C552" s="28" t="s">
        <v>1803</v>
      </c>
      <c r="D552" s="27" t="str">
        <f>VLOOKUP(C552,'sản phẩm'!A:B,2)</f>
        <v>Microsoft Surface Pro 8</v>
      </c>
      <c r="E552" s="28">
        <v>1</v>
      </c>
      <c r="F552" s="28" t="s">
        <v>4814</v>
      </c>
      <c r="G552" s="29">
        <v>55</v>
      </c>
    </row>
    <row r="553" spans="1:7" ht="15.75" customHeight="1">
      <c r="A553" s="30">
        <v>44634</v>
      </c>
      <c r="B553" s="32" t="s">
        <v>11</v>
      </c>
      <c r="C553" s="32" t="s">
        <v>1801</v>
      </c>
      <c r="D553" s="31" t="str">
        <f>VLOOKUP(C553,'sản phẩm'!A:B,2)</f>
        <v>Dell XPS 13</v>
      </c>
      <c r="E553" s="32">
        <v>1</v>
      </c>
      <c r="F553" s="32" t="s">
        <v>4814</v>
      </c>
      <c r="G553" s="33">
        <v>55</v>
      </c>
    </row>
    <row r="554" spans="1:7" ht="15.75" customHeight="1">
      <c r="A554" s="26">
        <v>44634</v>
      </c>
      <c r="B554" s="28" t="s">
        <v>15</v>
      </c>
      <c r="C554" s="28" t="s">
        <v>1805</v>
      </c>
      <c r="D554" s="27" t="str">
        <f>VLOOKUP(C554,'sản phẩm'!A:B,2)</f>
        <v>Razer Blade Pro 17</v>
      </c>
      <c r="E554" s="28">
        <v>2</v>
      </c>
      <c r="F554" s="28" t="s">
        <v>4814</v>
      </c>
      <c r="G554" s="29">
        <v>63</v>
      </c>
    </row>
    <row r="555" spans="1:7" ht="15.75" customHeight="1">
      <c r="A555" s="30">
        <v>44634</v>
      </c>
      <c r="B555" s="32" t="s">
        <v>15</v>
      </c>
      <c r="C555" s="32" t="s">
        <v>1755</v>
      </c>
      <c r="D555" s="31" t="str">
        <f>VLOOKUP(C555,'sản phẩm'!A:B,2)</f>
        <v>iPhone 14 Pro Max 256GB</v>
      </c>
      <c r="E555" s="32">
        <v>1</v>
      </c>
      <c r="F555" s="32" t="s">
        <v>4814</v>
      </c>
      <c r="G555" s="33">
        <v>67</v>
      </c>
    </row>
    <row r="556" spans="1:7" ht="15.75" customHeight="1">
      <c r="A556" s="26">
        <v>44634</v>
      </c>
      <c r="B556" s="28" t="s">
        <v>15</v>
      </c>
      <c r="C556" s="28" t="s">
        <v>1763</v>
      </c>
      <c r="D556" s="27" t="str">
        <f>VLOOKUP(C556,'sản phẩm'!A:B,2)</f>
        <v>Realme C31</v>
      </c>
      <c r="E556" s="28">
        <v>2</v>
      </c>
      <c r="F556" s="28" t="s">
        <v>4814</v>
      </c>
      <c r="G556" s="29">
        <v>71</v>
      </c>
    </row>
    <row r="557" spans="1:7" ht="15.75" customHeight="1">
      <c r="A557" s="30">
        <v>44635</v>
      </c>
      <c r="B557" s="32" t="s">
        <v>4</v>
      </c>
      <c r="C557" s="32" t="s">
        <v>1753</v>
      </c>
      <c r="D557" s="31" t="s">
        <v>1754</v>
      </c>
      <c r="E557" s="32">
        <v>1</v>
      </c>
      <c r="F557" s="32" t="s">
        <v>4814</v>
      </c>
      <c r="G557" s="33">
        <v>75</v>
      </c>
    </row>
    <row r="558" spans="1:7" ht="15.75" customHeight="1">
      <c r="A558" s="26">
        <v>44635</v>
      </c>
      <c r="B558" s="28" t="s">
        <v>4</v>
      </c>
      <c r="C558" s="28" t="s">
        <v>1755</v>
      </c>
      <c r="D558" s="27" t="str">
        <f>VLOOKUP(C558,'sản phẩm'!A:B,2)</f>
        <v>iPhone 14 Pro Max 256GB</v>
      </c>
      <c r="E558" s="28">
        <v>2</v>
      </c>
      <c r="F558" s="28" t="s">
        <v>4814</v>
      </c>
      <c r="G558" s="29">
        <v>71</v>
      </c>
    </row>
    <row r="559" spans="1:7" ht="15.75" customHeight="1">
      <c r="A559" s="30">
        <v>44635</v>
      </c>
      <c r="B559" s="32" t="s">
        <v>4</v>
      </c>
      <c r="C559" s="32" t="s">
        <v>1757</v>
      </c>
      <c r="D559" s="31" t="str">
        <f>VLOOKUP(C559,'sản phẩm'!A:B,2)</f>
        <v>Vivo Y02s</v>
      </c>
      <c r="E559" s="32">
        <v>1</v>
      </c>
      <c r="F559" s="32" t="s">
        <v>4814</v>
      </c>
      <c r="G559" s="33">
        <v>63</v>
      </c>
    </row>
    <row r="560" spans="1:7" ht="15.75" customHeight="1">
      <c r="A560" s="26">
        <v>44635</v>
      </c>
      <c r="B560" s="28" t="s">
        <v>4</v>
      </c>
      <c r="C560" s="28" t="s">
        <v>1761</v>
      </c>
      <c r="D560" s="27" t="str">
        <f>VLOOKUP(C560,'sản phẩm'!A:B,2)</f>
        <v>iPhone 13 256GB</v>
      </c>
      <c r="E560" s="28">
        <v>2</v>
      </c>
      <c r="F560" s="28" t="s">
        <v>4814</v>
      </c>
      <c r="G560" s="29">
        <v>44</v>
      </c>
    </row>
    <row r="561" spans="1:7" ht="15.75" customHeight="1">
      <c r="A561" s="30">
        <v>44635</v>
      </c>
      <c r="B561" s="32" t="s">
        <v>4</v>
      </c>
      <c r="C561" s="32" t="s">
        <v>1773</v>
      </c>
      <c r="D561" s="31" t="str">
        <f>VLOOKUP(C561,'sản phẩm'!A:B,2)</f>
        <v>MacBook Air M2</v>
      </c>
      <c r="E561" s="32">
        <v>1</v>
      </c>
      <c r="F561" s="32" t="s">
        <v>4814</v>
      </c>
      <c r="G561" s="33">
        <v>67</v>
      </c>
    </row>
    <row r="562" spans="1:7" ht="15.75" customHeight="1">
      <c r="A562" s="26">
        <v>44635</v>
      </c>
      <c r="B562" s="28" t="s">
        <v>4</v>
      </c>
      <c r="C562" s="28" t="s">
        <v>1787</v>
      </c>
      <c r="D562" s="27" t="str">
        <f>VLOOKUP(C562,'sản phẩm'!A:B,2)</f>
        <v>MacBook Pro 14</v>
      </c>
      <c r="E562" s="28">
        <v>2</v>
      </c>
      <c r="F562" s="28" t="s">
        <v>4814</v>
      </c>
      <c r="G562" s="29">
        <v>47</v>
      </c>
    </row>
    <row r="563" spans="1:7" ht="15.75" customHeight="1">
      <c r="A563" s="30">
        <v>44635</v>
      </c>
      <c r="B563" s="32" t="s">
        <v>11</v>
      </c>
      <c r="C563" s="32" t="s">
        <v>1759</v>
      </c>
      <c r="D563" s="31" t="str">
        <f>VLOOKUP(C563,'sản phẩm'!A:B,2)</f>
        <v>Realme C35</v>
      </c>
      <c r="E563" s="32">
        <v>2</v>
      </c>
      <c r="F563" s="32" t="s">
        <v>4814</v>
      </c>
      <c r="G563" s="33">
        <v>67</v>
      </c>
    </row>
    <row r="564" spans="1:7" ht="15.75" customHeight="1">
      <c r="A564" s="26">
        <v>44635</v>
      </c>
      <c r="B564" s="28" t="s">
        <v>15</v>
      </c>
      <c r="C564" s="28" t="s">
        <v>1767</v>
      </c>
      <c r="D564" s="27" t="str">
        <f>VLOOKUP(C564,'sản phẩm'!A:B,2)</f>
        <v>Samsung Galaxy Z Flip4 128GB</v>
      </c>
      <c r="E564" s="28">
        <v>2</v>
      </c>
      <c r="F564" s="28" t="s">
        <v>4814</v>
      </c>
      <c r="G564" s="29">
        <v>61</v>
      </c>
    </row>
    <row r="565" spans="1:7" ht="15.75" customHeight="1">
      <c r="A565" s="30">
        <v>44635</v>
      </c>
      <c r="B565" s="32" t="s">
        <v>15</v>
      </c>
      <c r="C565" s="32" t="s">
        <v>1763</v>
      </c>
      <c r="D565" s="31" t="str">
        <f>VLOOKUP(C565,'sản phẩm'!A:B,2)</f>
        <v>Realme C31</v>
      </c>
      <c r="E565" s="32">
        <v>1</v>
      </c>
      <c r="F565" s="32" t="s">
        <v>4814</v>
      </c>
      <c r="G565" s="33">
        <v>70</v>
      </c>
    </row>
    <row r="566" spans="1:7" ht="15.75" customHeight="1">
      <c r="A566" s="26">
        <v>44636</v>
      </c>
      <c r="B566" s="28" t="s">
        <v>4</v>
      </c>
      <c r="C566" s="28" t="s">
        <v>1753</v>
      </c>
      <c r="D566" s="27" t="s">
        <v>1754</v>
      </c>
      <c r="E566" s="28">
        <v>2</v>
      </c>
      <c r="F566" s="28" t="s">
        <v>4814</v>
      </c>
      <c r="G566" s="29">
        <v>73</v>
      </c>
    </row>
    <row r="567" spans="1:7" ht="15.75" customHeight="1">
      <c r="A567" s="30">
        <v>44636</v>
      </c>
      <c r="B567" s="32" t="s">
        <v>4</v>
      </c>
      <c r="C567" s="32" t="s">
        <v>1761</v>
      </c>
      <c r="D567" s="31" t="str">
        <f>VLOOKUP(C567,'sản phẩm'!A:B,2)</f>
        <v>iPhone 13 256GB</v>
      </c>
      <c r="E567" s="32">
        <v>2</v>
      </c>
      <c r="F567" s="32" t="s">
        <v>4814</v>
      </c>
      <c r="G567" s="33">
        <v>42</v>
      </c>
    </row>
    <row r="568" spans="1:7" ht="15.75" customHeight="1">
      <c r="A568" s="26">
        <v>44636</v>
      </c>
      <c r="B568" s="28" t="s">
        <v>4</v>
      </c>
      <c r="C568" s="28" t="s">
        <v>1771</v>
      </c>
      <c r="D568" s="27" t="str">
        <f>VLOOKUP(C568,'sản phẩm'!A:B,2)</f>
        <v>OPPO A76</v>
      </c>
      <c r="E568" s="28">
        <v>2</v>
      </c>
      <c r="F568" s="28" t="s">
        <v>4814</v>
      </c>
      <c r="G568" s="29">
        <v>27</v>
      </c>
    </row>
    <row r="569" spans="1:7" ht="15.75" customHeight="1">
      <c r="A569" s="30">
        <v>44636</v>
      </c>
      <c r="B569" s="32" t="s">
        <v>4</v>
      </c>
      <c r="C569" s="32" t="s">
        <v>1781</v>
      </c>
      <c r="D569" s="31" t="str">
        <f>VLOOKUP(C569,'sản phẩm'!A:B,2)</f>
        <v>Gigabyte Aero 15 OLED</v>
      </c>
      <c r="E569" s="32">
        <v>2</v>
      </c>
      <c r="F569" s="32" t="s">
        <v>4814</v>
      </c>
      <c r="G569" s="33">
        <v>38</v>
      </c>
    </row>
    <row r="570" spans="1:7" ht="15.75" customHeight="1">
      <c r="A570" s="26">
        <v>44636</v>
      </c>
      <c r="B570" s="28" t="s">
        <v>4</v>
      </c>
      <c r="C570" s="28" t="s">
        <v>1783</v>
      </c>
      <c r="D570" s="27" t="str">
        <f>VLOOKUP(C570,'sản phẩm'!A:B,2)</f>
        <v>iPhone 15 Pro 256GB</v>
      </c>
      <c r="E570" s="28">
        <v>1</v>
      </c>
      <c r="F570" s="28" t="s">
        <v>4814</v>
      </c>
      <c r="G570" s="29">
        <v>48</v>
      </c>
    </row>
    <row r="571" spans="1:7" ht="15.75" customHeight="1">
      <c r="A571" s="30">
        <v>44636</v>
      </c>
      <c r="B571" s="32" t="s">
        <v>4</v>
      </c>
      <c r="C571" s="32" t="s">
        <v>1795</v>
      </c>
      <c r="D571" s="31" t="str">
        <f>VLOOKUP(C571,'sản phẩm'!A:B,2)</f>
        <v>ASUS ZenBook Duo 14</v>
      </c>
      <c r="E571" s="32">
        <v>1</v>
      </c>
      <c r="F571" s="32" t="s">
        <v>4814</v>
      </c>
      <c r="G571" s="33">
        <v>66</v>
      </c>
    </row>
    <row r="572" spans="1:7" ht="15.75" customHeight="1">
      <c r="A572" s="26">
        <v>44636</v>
      </c>
      <c r="B572" s="28" t="s">
        <v>4</v>
      </c>
      <c r="C572" s="28" t="s">
        <v>1801</v>
      </c>
      <c r="D572" s="27" t="str">
        <f>VLOOKUP(C572,'sản phẩm'!A:B,2)</f>
        <v>Dell XPS 13</v>
      </c>
      <c r="E572" s="28">
        <v>1</v>
      </c>
      <c r="F572" s="28" t="s">
        <v>4814</v>
      </c>
      <c r="G572" s="29">
        <v>55</v>
      </c>
    </row>
    <row r="573" spans="1:7" ht="15.75" customHeight="1">
      <c r="A573" s="30">
        <v>44636</v>
      </c>
      <c r="B573" s="32" t="s">
        <v>11</v>
      </c>
      <c r="C573" s="32" t="s">
        <v>1755</v>
      </c>
      <c r="D573" s="31" t="str">
        <f>VLOOKUP(C573,'sản phẩm'!A:B,2)</f>
        <v>iPhone 14 Pro Max 256GB</v>
      </c>
      <c r="E573" s="32">
        <v>1</v>
      </c>
      <c r="F573" s="32" t="s">
        <v>4814</v>
      </c>
      <c r="G573" s="33">
        <v>71</v>
      </c>
    </row>
    <row r="574" spans="1:7" ht="15.75" customHeight="1">
      <c r="A574" s="26">
        <v>44636</v>
      </c>
      <c r="B574" s="28" t="s">
        <v>11</v>
      </c>
      <c r="C574" s="28" t="s">
        <v>1775</v>
      </c>
      <c r="D574" s="27" t="str">
        <f>VLOOKUP(C574,'sản phẩm'!A:B,2)</f>
        <v>MSI Prestige 14</v>
      </c>
      <c r="E574" s="28">
        <v>2</v>
      </c>
      <c r="F574" s="28" t="s">
        <v>4814</v>
      </c>
      <c r="G574" s="29">
        <v>85</v>
      </c>
    </row>
    <row r="575" spans="1:7" ht="15.75" customHeight="1">
      <c r="A575" s="30">
        <v>44636</v>
      </c>
      <c r="B575" s="32" t="s">
        <v>15</v>
      </c>
      <c r="C575" s="32" t="s">
        <v>1803</v>
      </c>
      <c r="D575" s="31" t="str">
        <f>VLOOKUP(C575,'sản phẩm'!A:B,2)</f>
        <v>Microsoft Surface Pro 8</v>
      </c>
      <c r="E575" s="32">
        <v>1</v>
      </c>
      <c r="F575" s="32" t="s">
        <v>4814</v>
      </c>
      <c r="G575" s="33">
        <v>52</v>
      </c>
    </row>
    <row r="576" spans="1:7" ht="15.75" customHeight="1">
      <c r="A576" s="26">
        <v>44636</v>
      </c>
      <c r="B576" s="28" t="s">
        <v>15</v>
      </c>
      <c r="C576" s="28" t="s">
        <v>1805</v>
      </c>
      <c r="D576" s="27" t="str">
        <f>VLOOKUP(C576,'sản phẩm'!A:B,2)</f>
        <v>Razer Blade Pro 17</v>
      </c>
      <c r="E576" s="28">
        <v>1</v>
      </c>
      <c r="F576" s="28" t="s">
        <v>4814</v>
      </c>
      <c r="G576" s="29">
        <v>60</v>
      </c>
    </row>
    <row r="577" spans="1:7" ht="15.75" customHeight="1">
      <c r="A577" s="30">
        <v>44636</v>
      </c>
      <c r="B577" s="32" t="s">
        <v>15</v>
      </c>
      <c r="C577" s="32" t="s">
        <v>1805</v>
      </c>
      <c r="D577" s="31" t="str">
        <f>VLOOKUP(C577,'sản phẩm'!A:B,2)</f>
        <v>Razer Blade Pro 17</v>
      </c>
      <c r="E577" s="32">
        <v>2</v>
      </c>
      <c r="F577" s="32" t="s">
        <v>4814</v>
      </c>
      <c r="G577" s="33">
        <v>61</v>
      </c>
    </row>
    <row r="578" spans="1:7" ht="15.75" customHeight="1">
      <c r="A578" s="26">
        <v>44637</v>
      </c>
      <c r="B578" s="28" t="s">
        <v>4</v>
      </c>
      <c r="C578" s="28" t="s">
        <v>1750</v>
      </c>
      <c r="D578" s="27" t="str">
        <f>VLOOKUP(C578,'sản phẩm'!A:B,2)</f>
        <v>ASUS ExpertBook B9</v>
      </c>
      <c r="E578" s="28">
        <v>1</v>
      </c>
      <c r="F578" s="28" t="s">
        <v>4814</v>
      </c>
      <c r="G578" s="29">
        <v>71</v>
      </c>
    </row>
    <row r="579" spans="1:7" ht="15.75" customHeight="1">
      <c r="A579" s="30">
        <v>44637</v>
      </c>
      <c r="B579" s="32" t="s">
        <v>4</v>
      </c>
      <c r="C579" s="32" t="s">
        <v>1763</v>
      </c>
      <c r="D579" s="31" t="str">
        <f>VLOOKUP(C579,'sản phẩm'!A:B,2)</f>
        <v>Realme C31</v>
      </c>
      <c r="E579" s="32">
        <v>2</v>
      </c>
      <c r="F579" s="32" t="s">
        <v>4814</v>
      </c>
      <c r="G579" s="33">
        <v>30</v>
      </c>
    </row>
    <row r="580" spans="1:7" ht="15.75" customHeight="1">
      <c r="A580" s="26">
        <v>44637</v>
      </c>
      <c r="B580" s="28" t="s">
        <v>4</v>
      </c>
      <c r="C580" s="28" t="s">
        <v>1779</v>
      </c>
      <c r="D580" s="27" t="str">
        <f>VLOOKUP(C580,'sản phẩm'!A:B,2)</f>
        <v>Gigabyte A5</v>
      </c>
      <c r="E580" s="28">
        <v>2</v>
      </c>
      <c r="F580" s="28" t="s">
        <v>4814</v>
      </c>
      <c r="G580" s="29">
        <v>47</v>
      </c>
    </row>
    <row r="581" spans="1:7" ht="15.75" customHeight="1">
      <c r="A581" s="30">
        <v>44637</v>
      </c>
      <c r="B581" s="32" t="s">
        <v>4</v>
      </c>
      <c r="C581" s="32" t="s">
        <v>1783</v>
      </c>
      <c r="D581" s="31" t="str">
        <f>VLOOKUP(C581,'sản phẩm'!A:B,2)</f>
        <v>iPhone 15 Pro 256GB</v>
      </c>
      <c r="E581" s="32">
        <v>2</v>
      </c>
      <c r="F581" s="32" t="s">
        <v>4814</v>
      </c>
      <c r="G581" s="33">
        <v>46</v>
      </c>
    </row>
    <row r="582" spans="1:7" ht="15.75" customHeight="1">
      <c r="A582" s="26">
        <v>44637</v>
      </c>
      <c r="B582" s="28" t="s">
        <v>4</v>
      </c>
      <c r="C582" s="28" t="s">
        <v>1787</v>
      </c>
      <c r="D582" s="27" t="str">
        <f>VLOOKUP(C582,'sản phẩm'!A:B,2)</f>
        <v>MacBook Pro 14</v>
      </c>
      <c r="E582" s="28">
        <v>2</v>
      </c>
      <c r="F582" s="28" t="s">
        <v>4814</v>
      </c>
      <c r="G582" s="29">
        <v>45</v>
      </c>
    </row>
    <row r="583" spans="1:7" ht="15.75" customHeight="1">
      <c r="A583" s="30">
        <v>44637</v>
      </c>
      <c r="B583" s="32" t="s">
        <v>4</v>
      </c>
      <c r="C583" s="32" t="s">
        <v>1797</v>
      </c>
      <c r="D583" s="31" t="str">
        <f>VLOOKUP(C583,'sản phẩm'!A:B,2)</f>
        <v>Gigabyte Aero 16</v>
      </c>
      <c r="E583" s="32">
        <v>1</v>
      </c>
      <c r="F583" s="32" t="s">
        <v>4814</v>
      </c>
      <c r="G583" s="33">
        <v>45</v>
      </c>
    </row>
    <row r="584" spans="1:7" ht="15.75" customHeight="1">
      <c r="A584" s="26">
        <v>44637</v>
      </c>
      <c r="B584" s="28" t="s">
        <v>4</v>
      </c>
      <c r="C584" s="28" t="s">
        <v>1799</v>
      </c>
      <c r="D584" s="27" t="str">
        <f>VLOOKUP(C584,'sản phẩm'!A:B,2)</f>
        <v>iPhone 14 256GB</v>
      </c>
      <c r="E584" s="28">
        <v>2</v>
      </c>
      <c r="F584" s="28" t="s">
        <v>4814</v>
      </c>
      <c r="G584" s="29">
        <v>51</v>
      </c>
    </row>
    <row r="585" spans="1:7" ht="15.75" customHeight="1">
      <c r="A585" s="30">
        <v>44637</v>
      </c>
      <c r="B585" s="32" t="s">
        <v>11</v>
      </c>
      <c r="C585" s="32" t="s">
        <v>1775</v>
      </c>
      <c r="D585" s="31" t="str">
        <f>VLOOKUP(C585,'sản phẩm'!A:B,2)</f>
        <v>MSI Prestige 14</v>
      </c>
      <c r="E585" s="32">
        <v>1</v>
      </c>
      <c r="F585" s="32" t="s">
        <v>4814</v>
      </c>
      <c r="G585" s="33">
        <v>84</v>
      </c>
    </row>
    <row r="586" spans="1:7" ht="15.75" customHeight="1">
      <c r="A586" s="26">
        <v>44637</v>
      </c>
      <c r="B586" s="28" t="s">
        <v>15</v>
      </c>
      <c r="C586" s="28" t="s">
        <v>1799</v>
      </c>
      <c r="D586" s="27" t="str">
        <f>VLOOKUP(C586,'sản phẩm'!A:B,2)</f>
        <v>iPhone 14 256GB</v>
      </c>
      <c r="E586" s="28">
        <v>2</v>
      </c>
      <c r="F586" s="28" t="s">
        <v>4814</v>
      </c>
      <c r="G586" s="29">
        <v>58</v>
      </c>
    </row>
    <row r="587" spans="1:7" ht="15.75" customHeight="1">
      <c r="A587" s="30">
        <v>44637</v>
      </c>
      <c r="B587" s="32" t="s">
        <v>15</v>
      </c>
      <c r="C587" s="32" t="s">
        <v>1793</v>
      </c>
      <c r="D587" s="31" t="str">
        <f>VLOOKUP(C587,'sản phẩm'!A:B,2)</f>
        <v>Acer Spin 5</v>
      </c>
      <c r="E587" s="32">
        <v>2</v>
      </c>
      <c r="F587" s="32" t="s">
        <v>4814</v>
      </c>
      <c r="G587" s="33">
        <v>59</v>
      </c>
    </row>
    <row r="588" spans="1:7" ht="15.75" customHeight="1">
      <c r="A588" s="26">
        <v>44637</v>
      </c>
      <c r="B588" s="28" t="s">
        <v>15</v>
      </c>
      <c r="C588" s="28" t="s">
        <v>1793</v>
      </c>
      <c r="D588" s="27" t="str">
        <f>VLOOKUP(C588,'sản phẩm'!A:B,2)</f>
        <v>Acer Spin 5</v>
      </c>
      <c r="E588" s="28">
        <v>2</v>
      </c>
      <c r="F588" s="28" t="s">
        <v>4814</v>
      </c>
      <c r="G588" s="29">
        <v>61</v>
      </c>
    </row>
    <row r="589" spans="1:7" ht="15.75" customHeight="1">
      <c r="A589" s="30">
        <v>44637</v>
      </c>
      <c r="B589" s="32" t="s">
        <v>15</v>
      </c>
      <c r="C589" s="32" t="s">
        <v>1750</v>
      </c>
      <c r="D589" s="31" t="str">
        <f>VLOOKUP(C589,'sản phẩm'!A:B,2)</f>
        <v>ASUS ExpertBook B9</v>
      </c>
      <c r="E589" s="32">
        <v>1</v>
      </c>
      <c r="F589" s="32" t="s">
        <v>4814</v>
      </c>
      <c r="G589" s="33">
        <v>62</v>
      </c>
    </row>
    <row r="590" spans="1:7" ht="15.75" customHeight="1">
      <c r="A590" s="26">
        <v>44637</v>
      </c>
      <c r="B590" s="28" t="s">
        <v>15</v>
      </c>
      <c r="C590" s="28" t="s">
        <v>1748</v>
      </c>
      <c r="D590" s="27" t="str">
        <f>VLOOKUP(C590,'sản phẩm'!A:B,2)</f>
        <v>Xiaomi 11 Lite 5G NE</v>
      </c>
      <c r="E590" s="28">
        <v>1</v>
      </c>
      <c r="F590" s="28" t="s">
        <v>4814</v>
      </c>
      <c r="G590" s="29">
        <v>63</v>
      </c>
    </row>
    <row r="591" spans="1:7" ht="15.75" customHeight="1">
      <c r="A591" s="30">
        <v>44637</v>
      </c>
      <c r="B591" s="32" t="s">
        <v>15</v>
      </c>
      <c r="C591" s="32" t="s">
        <v>1755</v>
      </c>
      <c r="D591" s="31" t="str">
        <f>VLOOKUP(C591,'sản phẩm'!A:B,2)</f>
        <v>iPhone 14 Pro Max 256GB</v>
      </c>
      <c r="E591" s="32">
        <v>1</v>
      </c>
      <c r="F591" s="32" t="s">
        <v>4814</v>
      </c>
      <c r="G591" s="33">
        <v>65</v>
      </c>
    </row>
    <row r="592" spans="1:7" ht="15.75" customHeight="1">
      <c r="A592" s="26">
        <v>44637</v>
      </c>
      <c r="B592" s="28" t="s">
        <v>15</v>
      </c>
      <c r="C592" s="28" t="s">
        <v>1755</v>
      </c>
      <c r="D592" s="27" t="str">
        <f>VLOOKUP(C592,'sản phẩm'!A:B,2)</f>
        <v>iPhone 14 Pro Max 256GB</v>
      </c>
      <c r="E592" s="28">
        <v>1</v>
      </c>
      <c r="F592" s="28" t="s">
        <v>4814</v>
      </c>
      <c r="G592" s="29">
        <v>66</v>
      </c>
    </row>
    <row r="593" spans="1:7" ht="15.75" customHeight="1">
      <c r="A593" s="30">
        <v>44638</v>
      </c>
      <c r="B593" s="32" t="s">
        <v>4</v>
      </c>
      <c r="C593" s="32" t="s">
        <v>1745</v>
      </c>
      <c r="D593" s="31" t="str">
        <f>VLOOKUP(C593,'sản phẩm'!A:B,2)</f>
        <v>Vivo Y35</v>
      </c>
      <c r="E593" s="32">
        <v>2</v>
      </c>
      <c r="F593" s="32" t="s">
        <v>4814</v>
      </c>
      <c r="G593" s="33">
        <v>52</v>
      </c>
    </row>
    <row r="594" spans="1:7" ht="15.75" customHeight="1">
      <c r="A594" s="26">
        <v>44638</v>
      </c>
      <c r="B594" s="28" t="s">
        <v>4</v>
      </c>
      <c r="C594" s="28" t="s">
        <v>1748</v>
      </c>
      <c r="D594" s="27" t="s">
        <v>1749</v>
      </c>
      <c r="E594" s="28">
        <v>2</v>
      </c>
      <c r="F594" s="28" t="s">
        <v>4814</v>
      </c>
      <c r="G594" s="29">
        <v>90</v>
      </c>
    </row>
    <row r="595" spans="1:7" ht="15.75" customHeight="1">
      <c r="A595" s="30">
        <v>44638</v>
      </c>
      <c r="B595" s="32" t="s">
        <v>4</v>
      </c>
      <c r="C595" s="32" t="s">
        <v>1748</v>
      </c>
      <c r="D595" s="31" t="s">
        <v>1749</v>
      </c>
      <c r="E595" s="32">
        <v>2</v>
      </c>
      <c r="F595" s="32" t="s">
        <v>4814</v>
      </c>
      <c r="G595" s="33">
        <v>88</v>
      </c>
    </row>
    <row r="596" spans="1:7" ht="15.75" customHeight="1">
      <c r="A596" s="26">
        <v>44638</v>
      </c>
      <c r="B596" s="28" t="s">
        <v>11</v>
      </c>
      <c r="C596" s="28" t="s">
        <v>1755</v>
      </c>
      <c r="D596" s="27" t="str">
        <f>VLOOKUP(C596,'sản phẩm'!A:B,2)</f>
        <v>iPhone 14 Pro Max 256GB</v>
      </c>
      <c r="E596" s="28">
        <v>2</v>
      </c>
      <c r="F596" s="28" t="s">
        <v>4814</v>
      </c>
      <c r="G596" s="29">
        <v>69</v>
      </c>
    </row>
    <row r="597" spans="1:7" ht="15.75" customHeight="1">
      <c r="A597" s="30">
        <v>44638</v>
      </c>
      <c r="B597" s="32" t="s">
        <v>15</v>
      </c>
      <c r="C597" s="32" t="s">
        <v>1799</v>
      </c>
      <c r="D597" s="31" t="str">
        <f>VLOOKUP(C597,'sản phẩm'!A:B,2)</f>
        <v>iPhone 14 256GB</v>
      </c>
      <c r="E597" s="32">
        <v>2</v>
      </c>
      <c r="F597" s="32" t="s">
        <v>4814</v>
      </c>
      <c r="G597" s="33">
        <v>56</v>
      </c>
    </row>
    <row r="598" spans="1:7" ht="15.75" customHeight="1">
      <c r="A598" s="26">
        <v>44638</v>
      </c>
      <c r="B598" s="28" t="s">
        <v>15</v>
      </c>
      <c r="C598" s="28" t="s">
        <v>1761</v>
      </c>
      <c r="D598" s="27" t="str">
        <f>VLOOKUP(C598,'sản phẩm'!A:B,2)</f>
        <v>iPhone 13 256GB</v>
      </c>
      <c r="E598" s="28">
        <v>1</v>
      </c>
      <c r="F598" s="28" t="s">
        <v>4814</v>
      </c>
      <c r="G598" s="29">
        <v>67</v>
      </c>
    </row>
    <row r="599" spans="1:7" ht="15.75" customHeight="1">
      <c r="A599" s="30">
        <v>44639</v>
      </c>
      <c r="B599" s="32" t="s">
        <v>4</v>
      </c>
      <c r="C599" s="32" t="s">
        <v>1753</v>
      </c>
      <c r="D599" s="31" t="s">
        <v>1754</v>
      </c>
      <c r="E599" s="32">
        <v>2</v>
      </c>
      <c r="F599" s="32" t="s">
        <v>4814</v>
      </c>
      <c r="G599" s="33">
        <v>71</v>
      </c>
    </row>
    <row r="600" spans="1:7" ht="15.75" customHeight="1">
      <c r="A600" s="26">
        <v>44639</v>
      </c>
      <c r="B600" s="28" t="s">
        <v>4</v>
      </c>
      <c r="C600" s="28" t="s">
        <v>1779</v>
      </c>
      <c r="D600" s="27" t="str">
        <f>VLOOKUP(C600,'sản phẩm'!A:B,2)</f>
        <v>Gigabyte A5</v>
      </c>
      <c r="E600" s="28">
        <v>2</v>
      </c>
      <c r="F600" s="28" t="s">
        <v>4814</v>
      </c>
      <c r="G600" s="29">
        <v>45</v>
      </c>
    </row>
    <row r="601" spans="1:7" ht="15.75" customHeight="1">
      <c r="A601" s="30">
        <v>44639</v>
      </c>
      <c r="B601" s="32" t="s">
        <v>15</v>
      </c>
      <c r="C601" s="32" t="s">
        <v>1748</v>
      </c>
      <c r="D601" s="31" t="str">
        <f>VLOOKUP(C601,'sản phẩm'!A:B,2)</f>
        <v>Xiaomi 11 Lite 5G NE</v>
      </c>
      <c r="E601" s="32">
        <v>2</v>
      </c>
      <c r="F601" s="32" t="s">
        <v>4814</v>
      </c>
      <c r="G601" s="33">
        <v>61</v>
      </c>
    </row>
    <row r="602" spans="1:7" ht="15.75" customHeight="1">
      <c r="A602" s="26">
        <v>44640</v>
      </c>
      <c r="B602" s="28" t="s">
        <v>4</v>
      </c>
      <c r="C602" s="28" t="s">
        <v>1753</v>
      </c>
      <c r="D602" s="27" t="s">
        <v>1754</v>
      </c>
      <c r="E602" s="28">
        <v>2</v>
      </c>
      <c r="F602" s="28" t="s">
        <v>4814</v>
      </c>
      <c r="G602" s="29">
        <v>69</v>
      </c>
    </row>
    <row r="603" spans="1:7" ht="15.75" customHeight="1">
      <c r="A603" s="30">
        <v>44640</v>
      </c>
      <c r="B603" s="32" t="s">
        <v>4</v>
      </c>
      <c r="C603" s="32" t="s">
        <v>1757</v>
      </c>
      <c r="D603" s="31" t="str">
        <f>VLOOKUP(C603,'sản phẩm'!A:B,2)</f>
        <v>Vivo Y02s</v>
      </c>
      <c r="E603" s="32">
        <v>2</v>
      </c>
      <c r="F603" s="32" t="s">
        <v>4814</v>
      </c>
      <c r="G603" s="33">
        <v>61</v>
      </c>
    </row>
    <row r="604" spans="1:7" ht="15.75" customHeight="1">
      <c r="A604" s="26">
        <v>44640</v>
      </c>
      <c r="B604" s="28" t="s">
        <v>4</v>
      </c>
      <c r="C604" s="28" t="s">
        <v>1767</v>
      </c>
      <c r="D604" s="27" t="str">
        <f>VLOOKUP(C604,'sản phẩm'!A:B,2)</f>
        <v>Samsung Galaxy Z Flip4 128GB</v>
      </c>
      <c r="E604" s="28">
        <v>2</v>
      </c>
      <c r="F604" s="28" t="s">
        <v>4814</v>
      </c>
      <c r="G604" s="29">
        <v>42</v>
      </c>
    </row>
    <row r="605" spans="1:7" ht="15.75" customHeight="1">
      <c r="A605" s="30">
        <v>44640</v>
      </c>
      <c r="B605" s="32" t="s">
        <v>4</v>
      </c>
      <c r="C605" s="32" t="s">
        <v>1777</v>
      </c>
      <c r="D605" s="31" t="str">
        <f>VLOOKUP(C605,'sản phẩm'!A:B,2)</f>
        <v>Dell G15 Gaming</v>
      </c>
      <c r="E605" s="32">
        <v>1</v>
      </c>
      <c r="F605" s="32" t="s">
        <v>4814</v>
      </c>
      <c r="G605" s="33">
        <v>73</v>
      </c>
    </row>
    <row r="606" spans="1:7" ht="15.75" customHeight="1">
      <c r="A606" s="26">
        <v>44640</v>
      </c>
      <c r="B606" s="28" t="s">
        <v>4</v>
      </c>
      <c r="C606" s="28" t="s">
        <v>1783</v>
      </c>
      <c r="D606" s="27" t="str">
        <f>VLOOKUP(C606,'sản phẩm'!A:B,2)</f>
        <v>iPhone 15 Pro 256GB</v>
      </c>
      <c r="E606" s="28">
        <v>1</v>
      </c>
      <c r="F606" s="28" t="s">
        <v>4814</v>
      </c>
      <c r="G606" s="29">
        <v>45</v>
      </c>
    </row>
    <row r="607" spans="1:7" ht="15.75" customHeight="1">
      <c r="A607" s="30">
        <v>44640</v>
      </c>
      <c r="B607" s="32" t="s">
        <v>4</v>
      </c>
      <c r="C607" s="32" t="s">
        <v>1785</v>
      </c>
      <c r="D607" s="31" t="str">
        <f>VLOOKUP(C607,'sản phẩm'!A:B,2)</f>
        <v>Dell Latitude 9510</v>
      </c>
      <c r="E607" s="32">
        <v>2</v>
      </c>
      <c r="F607" s="32" t="s">
        <v>4814</v>
      </c>
      <c r="G607" s="33">
        <v>62</v>
      </c>
    </row>
    <row r="608" spans="1:7" ht="15.75" customHeight="1">
      <c r="A608" s="26">
        <v>44640</v>
      </c>
      <c r="B608" s="28" t="s">
        <v>4</v>
      </c>
      <c r="C608" s="28" t="s">
        <v>1805</v>
      </c>
      <c r="D608" s="27" t="str">
        <f>VLOOKUP(C608,'sản phẩm'!A:B,2)</f>
        <v>Razer Blade Pro 17</v>
      </c>
      <c r="E608" s="28">
        <v>2</v>
      </c>
      <c r="F608" s="28" t="s">
        <v>4814</v>
      </c>
      <c r="G608" s="29">
        <v>68</v>
      </c>
    </row>
    <row r="609" spans="1:7" ht="15.75" customHeight="1">
      <c r="A609" s="30">
        <v>44640</v>
      </c>
      <c r="B609" s="32" t="s">
        <v>11</v>
      </c>
      <c r="C609" s="32" t="s">
        <v>1759</v>
      </c>
      <c r="D609" s="31" t="str">
        <f>VLOOKUP(C609,'sản phẩm'!A:B,2)</f>
        <v>Realme C35</v>
      </c>
      <c r="E609" s="32">
        <v>2</v>
      </c>
      <c r="F609" s="32" t="s">
        <v>4814</v>
      </c>
      <c r="G609" s="33">
        <v>65</v>
      </c>
    </row>
    <row r="610" spans="1:7" ht="15.75" customHeight="1">
      <c r="A610" s="26">
        <v>44640</v>
      </c>
      <c r="B610" s="28" t="s">
        <v>11</v>
      </c>
      <c r="C610" s="28" t="s">
        <v>1757</v>
      </c>
      <c r="D610" s="27" t="str">
        <f>VLOOKUP(C610,'sản phẩm'!A:B,2)</f>
        <v>Vivo Y02s</v>
      </c>
      <c r="E610" s="28">
        <v>1</v>
      </c>
      <c r="F610" s="28" t="s">
        <v>4814</v>
      </c>
      <c r="G610" s="29">
        <v>79</v>
      </c>
    </row>
    <row r="611" spans="1:7" ht="15.75" customHeight="1">
      <c r="A611" s="30">
        <v>44640</v>
      </c>
      <c r="B611" s="32" t="s">
        <v>15</v>
      </c>
      <c r="C611" s="32" t="s">
        <v>1791</v>
      </c>
      <c r="D611" s="31" t="str">
        <f>VLOOKUP(C611,'sản phẩm'!A:B,2)</f>
        <v>Realme 10 Pro+ 5G</v>
      </c>
      <c r="E611" s="32">
        <v>1</v>
      </c>
      <c r="F611" s="32" t="s">
        <v>4814</v>
      </c>
      <c r="G611" s="33">
        <v>51</v>
      </c>
    </row>
    <row r="612" spans="1:7" ht="15.75" customHeight="1">
      <c r="A612" s="26">
        <v>44640</v>
      </c>
      <c r="B612" s="28" t="s">
        <v>15</v>
      </c>
      <c r="C612" s="28" t="s">
        <v>1755</v>
      </c>
      <c r="D612" s="27" t="str">
        <f>VLOOKUP(C612,'sản phẩm'!A:B,2)</f>
        <v>iPhone 14 Pro Max 256GB</v>
      </c>
      <c r="E612" s="28">
        <v>1</v>
      </c>
      <c r="F612" s="28" t="s">
        <v>4814</v>
      </c>
      <c r="G612" s="29">
        <v>64</v>
      </c>
    </row>
    <row r="613" spans="1:7" ht="15.75" customHeight="1">
      <c r="A613" s="30">
        <v>44640</v>
      </c>
      <c r="B613" s="32" t="s">
        <v>15</v>
      </c>
      <c r="C613" s="32" t="s">
        <v>1745</v>
      </c>
      <c r="D613" s="31" t="str">
        <f>VLOOKUP(C613,'sản phẩm'!A:B,2)</f>
        <v>Vivo Y35</v>
      </c>
      <c r="E613" s="32">
        <v>2</v>
      </c>
      <c r="F613" s="32" t="s">
        <v>4814</v>
      </c>
      <c r="G613" s="33">
        <v>66</v>
      </c>
    </row>
    <row r="614" spans="1:7" ht="15.75" customHeight="1">
      <c r="A614" s="26">
        <v>44640</v>
      </c>
      <c r="B614" s="28" t="s">
        <v>15</v>
      </c>
      <c r="C614" s="28" t="s">
        <v>1763</v>
      </c>
      <c r="D614" s="27" t="str">
        <f>VLOOKUP(C614,'sản phẩm'!A:B,2)</f>
        <v>Realme C31</v>
      </c>
      <c r="E614" s="28">
        <v>1</v>
      </c>
      <c r="F614" s="28" t="s">
        <v>4814</v>
      </c>
      <c r="G614" s="29">
        <v>69</v>
      </c>
    </row>
    <row r="615" spans="1:7" ht="15.75" customHeight="1">
      <c r="A615" s="30">
        <v>44641</v>
      </c>
      <c r="B615" s="32" t="s">
        <v>4</v>
      </c>
      <c r="C615" s="32" t="s">
        <v>1767</v>
      </c>
      <c r="D615" s="31" t="str">
        <f>VLOOKUP(C615,'sản phẩm'!A:B,2)</f>
        <v>Samsung Galaxy Z Flip4 128GB</v>
      </c>
      <c r="E615" s="32">
        <v>2</v>
      </c>
      <c r="F615" s="32" t="s">
        <v>4814</v>
      </c>
      <c r="G615" s="33">
        <v>40</v>
      </c>
    </row>
    <row r="616" spans="1:7" ht="15.75" customHeight="1">
      <c r="A616" s="26">
        <v>44641</v>
      </c>
      <c r="B616" s="28" t="s">
        <v>4</v>
      </c>
      <c r="C616" s="28" t="s">
        <v>1779</v>
      </c>
      <c r="D616" s="27" t="str">
        <f>VLOOKUP(C616,'sản phẩm'!A:B,2)</f>
        <v>Gigabyte A5</v>
      </c>
      <c r="E616" s="28">
        <v>2</v>
      </c>
      <c r="F616" s="28" t="s">
        <v>4814</v>
      </c>
      <c r="G616" s="29">
        <v>43</v>
      </c>
    </row>
    <row r="617" spans="1:7" ht="15.75" customHeight="1">
      <c r="A617" s="30">
        <v>44641</v>
      </c>
      <c r="B617" s="32" t="s">
        <v>4</v>
      </c>
      <c r="C617" s="32" t="s">
        <v>1785</v>
      </c>
      <c r="D617" s="31" t="str">
        <f>VLOOKUP(C617,'sản phẩm'!A:B,2)</f>
        <v>Dell Latitude 9510</v>
      </c>
      <c r="E617" s="32">
        <v>2</v>
      </c>
      <c r="F617" s="32" t="s">
        <v>4814</v>
      </c>
      <c r="G617" s="33">
        <v>60</v>
      </c>
    </row>
    <row r="618" spans="1:7" ht="15.75" customHeight="1">
      <c r="A618" s="26">
        <v>44641</v>
      </c>
      <c r="B618" s="28" t="s">
        <v>4</v>
      </c>
      <c r="C618" s="28" t="s">
        <v>1787</v>
      </c>
      <c r="D618" s="27" t="str">
        <f>VLOOKUP(C618,'sản phẩm'!A:B,2)</f>
        <v>MacBook Pro 14</v>
      </c>
      <c r="E618" s="28">
        <v>2</v>
      </c>
      <c r="F618" s="28" t="s">
        <v>4814</v>
      </c>
      <c r="G618" s="29">
        <v>43</v>
      </c>
    </row>
    <row r="619" spans="1:7" ht="15.75" customHeight="1">
      <c r="A619" s="30">
        <v>44641</v>
      </c>
      <c r="B619" s="32" t="s">
        <v>4</v>
      </c>
      <c r="C619" s="32" t="s">
        <v>1793</v>
      </c>
      <c r="D619" s="31" t="str">
        <f>VLOOKUP(C619,'sản phẩm'!A:B,2)</f>
        <v>Acer Spin 5</v>
      </c>
      <c r="E619" s="32">
        <v>1</v>
      </c>
      <c r="F619" s="32" t="s">
        <v>4814</v>
      </c>
      <c r="G619" s="33">
        <v>44</v>
      </c>
    </row>
    <row r="620" spans="1:7" ht="15.75" customHeight="1">
      <c r="A620" s="26">
        <v>44641</v>
      </c>
      <c r="B620" s="28" t="s">
        <v>11</v>
      </c>
      <c r="C620" s="28" t="s">
        <v>1763</v>
      </c>
      <c r="D620" s="27" t="str">
        <f>VLOOKUP(C620,'sản phẩm'!A:B,2)</f>
        <v>Realme C31</v>
      </c>
      <c r="E620" s="28">
        <v>2</v>
      </c>
      <c r="F620" s="28" t="s">
        <v>4814</v>
      </c>
      <c r="G620" s="29">
        <v>50</v>
      </c>
    </row>
    <row r="621" spans="1:7" ht="15.75" customHeight="1">
      <c r="A621" s="30">
        <v>44641</v>
      </c>
      <c r="B621" s="32" t="s">
        <v>11</v>
      </c>
      <c r="C621" s="32" t="s">
        <v>1745</v>
      </c>
      <c r="D621" s="31" t="str">
        <f>VLOOKUP(C621,'sản phẩm'!A:B,2)</f>
        <v>Vivo Y35</v>
      </c>
      <c r="E621" s="32">
        <v>2</v>
      </c>
      <c r="F621" s="32" t="s">
        <v>4814</v>
      </c>
      <c r="G621" s="33">
        <v>61</v>
      </c>
    </row>
    <row r="622" spans="1:7" ht="15.75" customHeight="1">
      <c r="A622" s="26">
        <v>44641</v>
      </c>
      <c r="B622" s="28" t="s">
        <v>15</v>
      </c>
      <c r="C622" s="28" t="s">
        <v>1755</v>
      </c>
      <c r="D622" s="27" t="str">
        <f>VLOOKUP(C622,'sản phẩm'!A:B,2)</f>
        <v>iPhone 14 Pro Max 256GB</v>
      </c>
      <c r="E622" s="28">
        <v>2</v>
      </c>
      <c r="F622" s="28" t="s">
        <v>4814</v>
      </c>
      <c r="G622" s="29">
        <v>62</v>
      </c>
    </row>
    <row r="623" spans="1:7" ht="15.75" customHeight="1">
      <c r="A623" s="30">
        <v>44642</v>
      </c>
      <c r="B623" s="32" t="s">
        <v>4</v>
      </c>
      <c r="C623" s="32" t="s">
        <v>1750</v>
      </c>
      <c r="D623" s="31" t="str">
        <f>VLOOKUP(C623,'sản phẩm'!A:B,2)</f>
        <v>ASUS ExpertBook B9</v>
      </c>
      <c r="E623" s="32">
        <v>2</v>
      </c>
      <c r="F623" s="32" t="s">
        <v>4814</v>
      </c>
      <c r="G623" s="33">
        <v>69</v>
      </c>
    </row>
    <row r="624" spans="1:7" ht="15.75" customHeight="1">
      <c r="A624" s="26">
        <v>44642</v>
      </c>
      <c r="B624" s="28" t="s">
        <v>4</v>
      </c>
      <c r="C624" s="28" t="s">
        <v>1755</v>
      </c>
      <c r="D624" s="27" t="str">
        <f>VLOOKUP(C624,'sản phẩm'!A:B,2)</f>
        <v>iPhone 14 Pro Max 256GB</v>
      </c>
      <c r="E624" s="28">
        <v>1</v>
      </c>
      <c r="F624" s="28" t="s">
        <v>4814</v>
      </c>
      <c r="G624" s="29">
        <v>70</v>
      </c>
    </row>
    <row r="625" spans="1:7" ht="15.75" customHeight="1">
      <c r="A625" s="30">
        <v>44642</v>
      </c>
      <c r="B625" s="32" t="s">
        <v>4</v>
      </c>
      <c r="C625" s="32" t="s">
        <v>1789</v>
      </c>
      <c r="D625" s="31" t="str">
        <f>VLOOKUP(C625,'sản phẩm'!A:B,2)</f>
        <v>Xiaomi Poco M5</v>
      </c>
      <c r="E625" s="32">
        <v>2</v>
      </c>
      <c r="F625" s="32" t="s">
        <v>4814</v>
      </c>
      <c r="G625" s="33">
        <v>66</v>
      </c>
    </row>
    <row r="626" spans="1:7" ht="15.75" customHeight="1">
      <c r="A626" s="26">
        <v>44642</v>
      </c>
      <c r="B626" s="28" t="s">
        <v>4</v>
      </c>
      <c r="C626" s="28" t="s">
        <v>1799</v>
      </c>
      <c r="D626" s="27" t="str">
        <f>VLOOKUP(C626,'sản phẩm'!A:B,2)</f>
        <v>iPhone 14 256GB</v>
      </c>
      <c r="E626" s="28">
        <v>1</v>
      </c>
      <c r="F626" s="28" t="s">
        <v>4814</v>
      </c>
      <c r="G626" s="29">
        <v>50</v>
      </c>
    </row>
    <row r="627" spans="1:7" ht="15.75" customHeight="1">
      <c r="A627" s="30">
        <v>44642</v>
      </c>
      <c r="B627" s="32" t="s">
        <v>15</v>
      </c>
      <c r="C627" s="32" t="s">
        <v>1769</v>
      </c>
      <c r="D627" s="31" t="str">
        <f>VLOOKUP(C627,'sản phẩm'!A:B,2)</f>
        <v>Realme 10</v>
      </c>
      <c r="E627" s="32">
        <v>2</v>
      </c>
      <c r="F627" s="32" t="s">
        <v>4814</v>
      </c>
      <c r="G627" s="33">
        <v>53</v>
      </c>
    </row>
    <row r="628" spans="1:7" ht="15.75" customHeight="1">
      <c r="A628" s="26">
        <v>44643</v>
      </c>
      <c r="B628" s="28" t="s">
        <v>4</v>
      </c>
      <c r="C628" s="28" t="s">
        <v>1757</v>
      </c>
      <c r="D628" s="27" t="str">
        <f>VLOOKUP(C628,'sản phẩm'!A:B,2)</f>
        <v>Vivo Y02s</v>
      </c>
      <c r="E628" s="28">
        <v>1</v>
      </c>
      <c r="F628" s="28" t="s">
        <v>4814</v>
      </c>
      <c r="G628" s="29">
        <v>60</v>
      </c>
    </row>
    <row r="629" spans="1:7" ht="15.75" customHeight="1">
      <c r="A629" s="30">
        <v>44643</v>
      </c>
      <c r="B629" s="32" t="s">
        <v>4</v>
      </c>
      <c r="C629" s="32" t="s">
        <v>1765</v>
      </c>
      <c r="D629" s="31" t="str">
        <f>VLOOKUP(C629,'sản phẩm'!A:B,2)</f>
        <v>Lenovo ThinkPad P1</v>
      </c>
      <c r="E629" s="32">
        <v>1</v>
      </c>
      <c r="F629" s="32" t="s">
        <v>4814</v>
      </c>
      <c r="G629" s="33">
        <v>45</v>
      </c>
    </row>
    <row r="630" spans="1:7" ht="15.75" customHeight="1">
      <c r="A630" s="26">
        <v>44643</v>
      </c>
      <c r="B630" s="28" t="s">
        <v>4</v>
      </c>
      <c r="C630" s="28" t="s">
        <v>1773</v>
      </c>
      <c r="D630" s="27" t="str">
        <f>VLOOKUP(C630,'sản phẩm'!A:B,2)</f>
        <v>MacBook Air M2</v>
      </c>
      <c r="E630" s="28">
        <v>1</v>
      </c>
      <c r="F630" s="28" t="s">
        <v>4814</v>
      </c>
      <c r="G630" s="29">
        <v>66</v>
      </c>
    </row>
    <row r="631" spans="1:7" ht="15.75" customHeight="1">
      <c r="A631" s="30">
        <v>44643</v>
      </c>
      <c r="B631" s="32" t="s">
        <v>4</v>
      </c>
      <c r="C631" s="32" t="s">
        <v>1775</v>
      </c>
      <c r="D631" s="31" t="str">
        <f>VLOOKUP(C631,'sản phẩm'!A:B,2)</f>
        <v>MSI Prestige 14</v>
      </c>
      <c r="E631" s="32">
        <v>2</v>
      </c>
      <c r="F631" s="32" t="s">
        <v>4814</v>
      </c>
      <c r="G631" s="33">
        <v>70</v>
      </c>
    </row>
    <row r="632" spans="1:7" ht="15.75" customHeight="1">
      <c r="A632" s="26">
        <v>44643</v>
      </c>
      <c r="B632" s="28" t="s">
        <v>4</v>
      </c>
      <c r="C632" s="28" t="s">
        <v>1775</v>
      </c>
      <c r="D632" s="27" t="str">
        <f>VLOOKUP(C632,'sản phẩm'!A:B,2)</f>
        <v>MSI Prestige 14</v>
      </c>
      <c r="E632" s="28">
        <v>2</v>
      </c>
      <c r="F632" s="28" t="s">
        <v>4814</v>
      </c>
      <c r="G632" s="29">
        <v>68</v>
      </c>
    </row>
    <row r="633" spans="1:7" ht="15.75" customHeight="1">
      <c r="A633" s="30">
        <v>44643</v>
      </c>
      <c r="B633" s="32" t="s">
        <v>4</v>
      </c>
      <c r="C633" s="32" t="s">
        <v>1777</v>
      </c>
      <c r="D633" s="31" t="str">
        <f>VLOOKUP(C633,'sản phẩm'!A:B,2)</f>
        <v>Dell G15 Gaming</v>
      </c>
      <c r="E633" s="32">
        <v>1</v>
      </c>
      <c r="F633" s="32" t="s">
        <v>4814</v>
      </c>
      <c r="G633" s="33">
        <v>72</v>
      </c>
    </row>
    <row r="634" spans="1:7" ht="15.75" customHeight="1">
      <c r="A634" s="26">
        <v>44643</v>
      </c>
      <c r="B634" s="28" t="s">
        <v>4</v>
      </c>
      <c r="C634" s="28" t="s">
        <v>1791</v>
      </c>
      <c r="D634" s="27" t="str">
        <f>VLOOKUP(C634,'sản phẩm'!A:B,2)</f>
        <v>Realme 10 Pro+ 5G</v>
      </c>
      <c r="E634" s="28">
        <v>1</v>
      </c>
      <c r="F634" s="28" t="s">
        <v>4814</v>
      </c>
      <c r="G634" s="29">
        <v>79</v>
      </c>
    </row>
    <row r="635" spans="1:7" ht="15.75" customHeight="1">
      <c r="A635" s="30">
        <v>44643</v>
      </c>
      <c r="B635" s="32" t="s">
        <v>4</v>
      </c>
      <c r="C635" s="32" t="s">
        <v>1795</v>
      </c>
      <c r="D635" s="31" t="str">
        <f>VLOOKUP(C635,'sản phẩm'!A:B,2)</f>
        <v>ASUS ZenBook Duo 14</v>
      </c>
      <c r="E635" s="32">
        <v>1</v>
      </c>
      <c r="F635" s="32" t="s">
        <v>4814</v>
      </c>
      <c r="G635" s="33">
        <v>65</v>
      </c>
    </row>
    <row r="636" spans="1:7" ht="15.75" customHeight="1">
      <c r="A636" s="26">
        <v>44643</v>
      </c>
      <c r="B636" s="28" t="s">
        <v>15</v>
      </c>
      <c r="C636" s="28" t="s">
        <v>1799</v>
      </c>
      <c r="D636" s="27" t="str">
        <f>VLOOKUP(C636,'sản phẩm'!A:B,2)</f>
        <v>iPhone 14 256GB</v>
      </c>
      <c r="E636" s="28">
        <v>2</v>
      </c>
      <c r="F636" s="28" t="s">
        <v>4814</v>
      </c>
      <c r="G636" s="29">
        <v>54</v>
      </c>
    </row>
    <row r="637" spans="1:7" ht="15.75" customHeight="1">
      <c r="A637" s="30">
        <v>44643</v>
      </c>
      <c r="B637" s="32" t="s">
        <v>15</v>
      </c>
      <c r="C637" s="32" t="s">
        <v>1805</v>
      </c>
      <c r="D637" s="31" t="str">
        <f>VLOOKUP(C637,'sản phẩm'!A:B,2)</f>
        <v>Razer Blade Pro 17</v>
      </c>
      <c r="E637" s="32">
        <v>1</v>
      </c>
      <c r="F637" s="32" t="s">
        <v>4814</v>
      </c>
      <c r="G637" s="33">
        <v>59</v>
      </c>
    </row>
    <row r="638" spans="1:7" ht="15.75" customHeight="1">
      <c r="A638" s="26">
        <v>44644</v>
      </c>
      <c r="B638" s="28" t="s">
        <v>4</v>
      </c>
      <c r="C638" s="28" t="s">
        <v>1748</v>
      </c>
      <c r="D638" s="27" t="s">
        <v>1749</v>
      </c>
      <c r="E638" s="28">
        <v>2</v>
      </c>
      <c r="F638" s="28" t="s">
        <v>4814</v>
      </c>
      <c r="G638" s="29">
        <v>86</v>
      </c>
    </row>
    <row r="639" spans="1:7" ht="15.75" customHeight="1">
      <c r="A639" s="30">
        <v>44644</v>
      </c>
      <c r="B639" s="32" t="s">
        <v>4</v>
      </c>
      <c r="C639" s="32" t="s">
        <v>1789</v>
      </c>
      <c r="D639" s="31" t="str">
        <f>VLOOKUP(C639,'sản phẩm'!A:B,2)</f>
        <v>Xiaomi Poco M5</v>
      </c>
      <c r="E639" s="32">
        <v>2</v>
      </c>
      <c r="F639" s="32" t="s">
        <v>4814</v>
      </c>
      <c r="G639" s="33">
        <v>64</v>
      </c>
    </row>
    <row r="640" spans="1:7" ht="15.75" customHeight="1">
      <c r="A640" s="26">
        <v>44644</v>
      </c>
      <c r="B640" s="28" t="s">
        <v>4</v>
      </c>
      <c r="C640" s="28" t="s">
        <v>1791</v>
      </c>
      <c r="D640" s="27" t="str">
        <f>VLOOKUP(C640,'sản phẩm'!A:B,2)</f>
        <v>Realme 10 Pro+ 5G</v>
      </c>
      <c r="E640" s="28">
        <v>2</v>
      </c>
      <c r="F640" s="28" t="s">
        <v>4814</v>
      </c>
      <c r="G640" s="29">
        <v>77</v>
      </c>
    </row>
    <row r="641" spans="1:7" ht="15.75" customHeight="1">
      <c r="A641" s="30">
        <v>44644</v>
      </c>
      <c r="B641" s="32" t="s">
        <v>4</v>
      </c>
      <c r="C641" s="32" t="s">
        <v>1795</v>
      </c>
      <c r="D641" s="31" t="str">
        <f>VLOOKUP(C641,'sản phẩm'!A:B,2)</f>
        <v>ASUS ZenBook Duo 14</v>
      </c>
      <c r="E641" s="32">
        <v>2</v>
      </c>
      <c r="F641" s="32" t="s">
        <v>4814</v>
      </c>
      <c r="G641" s="33">
        <v>63</v>
      </c>
    </row>
    <row r="642" spans="1:7" ht="15.75" customHeight="1">
      <c r="A642" s="26">
        <v>44644</v>
      </c>
      <c r="B642" s="28" t="s">
        <v>11</v>
      </c>
      <c r="C642" s="28" t="s">
        <v>1767</v>
      </c>
      <c r="D642" s="27" t="str">
        <f>VLOOKUP(C642,'sản phẩm'!A:B,2)</f>
        <v>Samsung Galaxy Z Flip4 128GB</v>
      </c>
      <c r="E642" s="28">
        <v>2</v>
      </c>
      <c r="F642" s="28" t="s">
        <v>4814</v>
      </c>
      <c r="G642" s="29">
        <v>55</v>
      </c>
    </row>
    <row r="643" spans="1:7" ht="15.75" customHeight="1">
      <c r="A643" s="30">
        <v>44644</v>
      </c>
      <c r="B643" s="32" t="s">
        <v>11</v>
      </c>
      <c r="C643" s="32" t="s">
        <v>1777</v>
      </c>
      <c r="D643" s="31" t="str">
        <f>VLOOKUP(C643,'sản phẩm'!A:B,2)</f>
        <v>Dell G15 Gaming</v>
      </c>
      <c r="E643" s="32">
        <v>1</v>
      </c>
      <c r="F643" s="32" t="s">
        <v>4814</v>
      </c>
      <c r="G643" s="33">
        <v>66</v>
      </c>
    </row>
    <row r="644" spans="1:7" ht="15.75" customHeight="1">
      <c r="A644" s="26">
        <v>44644</v>
      </c>
      <c r="B644" s="28" t="s">
        <v>8</v>
      </c>
      <c r="C644" s="28" t="s">
        <v>1799</v>
      </c>
      <c r="D644" s="27" t="str">
        <f>VLOOKUP(C644,'sản phẩm'!A:B,2)</f>
        <v>iPhone 14 256GB</v>
      </c>
      <c r="E644" s="28">
        <v>1</v>
      </c>
      <c r="F644" s="28" t="s">
        <v>4814</v>
      </c>
      <c r="G644" s="29">
        <v>71</v>
      </c>
    </row>
    <row r="645" spans="1:7" ht="15.75" customHeight="1">
      <c r="A645" s="30">
        <v>44644</v>
      </c>
      <c r="B645" s="32" t="s">
        <v>15</v>
      </c>
      <c r="C645" s="32" t="s">
        <v>1791</v>
      </c>
      <c r="D645" s="31" t="str">
        <f>VLOOKUP(C645,'sản phẩm'!A:B,2)</f>
        <v>Realme 10 Pro+ 5G</v>
      </c>
      <c r="E645" s="32">
        <v>2</v>
      </c>
      <c r="F645" s="32" t="s">
        <v>4814</v>
      </c>
      <c r="G645" s="33">
        <v>49</v>
      </c>
    </row>
    <row r="646" spans="1:7" ht="15.75" customHeight="1">
      <c r="A646" s="26">
        <v>44645</v>
      </c>
      <c r="B646" s="28" t="s">
        <v>4</v>
      </c>
      <c r="C646" s="28" t="s">
        <v>1769</v>
      </c>
      <c r="D646" s="27" t="str">
        <f>VLOOKUP(C646,'sản phẩm'!A:B,2)</f>
        <v>Realme 10</v>
      </c>
      <c r="E646" s="28">
        <v>1</v>
      </c>
      <c r="F646" s="28" t="s">
        <v>4814</v>
      </c>
      <c r="G646" s="29">
        <v>47</v>
      </c>
    </row>
    <row r="647" spans="1:7" ht="15.75" customHeight="1">
      <c r="A647" s="30">
        <v>44645</v>
      </c>
      <c r="B647" s="32" t="s">
        <v>4</v>
      </c>
      <c r="C647" s="32" t="s">
        <v>1775</v>
      </c>
      <c r="D647" s="31" t="str">
        <f>VLOOKUP(C647,'sản phẩm'!A:B,2)</f>
        <v>MSI Prestige 14</v>
      </c>
      <c r="E647" s="32">
        <v>2</v>
      </c>
      <c r="F647" s="32" t="s">
        <v>4814</v>
      </c>
      <c r="G647" s="33">
        <v>66</v>
      </c>
    </row>
    <row r="648" spans="1:7" ht="15.75" customHeight="1">
      <c r="A648" s="26">
        <v>44645</v>
      </c>
      <c r="B648" s="28" t="s">
        <v>4</v>
      </c>
      <c r="C648" s="28" t="s">
        <v>1787</v>
      </c>
      <c r="D648" s="27" t="str">
        <f>VLOOKUP(C648,'sản phẩm'!A:B,2)</f>
        <v>MacBook Pro 14</v>
      </c>
      <c r="E648" s="28">
        <v>2</v>
      </c>
      <c r="F648" s="28" t="s">
        <v>4814</v>
      </c>
      <c r="G648" s="29">
        <v>41</v>
      </c>
    </row>
    <row r="649" spans="1:7" ht="15.75" customHeight="1">
      <c r="A649" s="30">
        <v>44646</v>
      </c>
      <c r="B649" s="32" t="s">
        <v>4</v>
      </c>
      <c r="C649" s="32" t="s">
        <v>1745</v>
      </c>
      <c r="D649" s="31" t="str">
        <f>VLOOKUP(C649,'sản phẩm'!A:B,2)</f>
        <v>Vivo Y35</v>
      </c>
      <c r="E649" s="32">
        <v>2</v>
      </c>
      <c r="F649" s="32" t="s">
        <v>4814</v>
      </c>
      <c r="G649" s="33">
        <v>50</v>
      </c>
    </row>
    <row r="650" spans="1:7" ht="15.75" customHeight="1">
      <c r="A650" s="26">
        <v>44646</v>
      </c>
      <c r="B650" s="28" t="s">
        <v>4</v>
      </c>
      <c r="C650" s="28" t="s">
        <v>1753</v>
      </c>
      <c r="D650" s="27" t="s">
        <v>1754</v>
      </c>
      <c r="E650" s="28">
        <v>2</v>
      </c>
      <c r="F650" s="28" t="s">
        <v>4814</v>
      </c>
      <c r="G650" s="29">
        <v>67</v>
      </c>
    </row>
    <row r="651" spans="1:7" ht="15.75" customHeight="1">
      <c r="A651" s="30">
        <v>44646</v>
      </c>
      <c r="B651" s="32" t="s">
        <v>4</v>
      </c>
      <c r="C651" s="32" t="s">
        <v>1753</v>
      </c>
      <c r="D651" s="31" t="s">
        <v>1754</v>
      </c>
      <c r="E651" s="32">
        <v>2</v>
      </c>
      <c r="F651" s="32" t="s">
        <v>4814</v>
      </c>
      <c r="G651" s="33">
        <v>65</v>
      </c>
    </row>
    <row r="652" spans="1:7" ht="15.75" customHeight="1">
      <c r="A652" s="26">
        <v>44646</v>
      </c>
      <c r="B652" s="28" t="s">
        <v>4</v>
      </c>
      <c r="C652" s="28" t="s">
        <v>1761</v>
      </c>
      <c r="D652" s="27" t="str">
        <f>VLOOKUP(C652,'sản phẩm'!A:B,2)</f>
        <v>iPhone 13 256GB</v>
      </c>
      <c r="E652" s="28">
        <v>1</v>
      </c>
      <c r="F652" s="28" t="s">
        <v>4814</v>
      </c>
      <c r="G652" s="29">
        <v>41</v>
      </c>
    </row>
    <row r="653" spans="1:7" ht="15.75" customHeight="1">
      <c r="A653" s="30">
        <v>44646</v>
      </c>
      <c r="B653" s="32" t="s">
        <v>4</v>
      </c>
      <c r="C653" s="32" t="s">
        <v>1765</v>
      </c>
      <c r="D653" s="31" t="str">
        <f>VLOOKUP(C653,'sản phẩm'!A:B,2)</f>
        <v>Lenovo ThinkPad P1</v>
      </c>
      <c r="E653" s="32">
        <v>2</v>
      </c>
      <c r="F653" s="32" t="s">
        <v>4814</v>
      </c>
      <c r="G653" s="33">
        <v>43</v>
      </c>
    </row>
    <row r="654" spans="1:7" ht="15.75" customHeight="1">
      <c r="A654" s="26">
        <v>44646</v>
      </c>
      <c r="B654" s="28" t="s">
        <v>4</v>
      </c>
      <c r="C654" s="28" t="s">
        <v>1765</v>
      </c>
      <c r="D654" s="27" t="str">
        <f>VLOOKUP(C654,'sản phẩm'!A:B,2)</f>
        <v>Lenovo ThinkPad P1</v>
      </c>
      <c r="E654" s="28">
        <v>2</v>
      </c>
      <c r="F654" s="28" t="s">
        <v>4814</v>
      </c>
      <c r="G654" s="29">
        <v>41</v>
      </c>
    </row>
    <row r="655" spans="1:7" ht="15.75" customHeight="1">
      <c r="A655" s="30">
        <v>44646</v>
      </c>
      <c r="B655" s="32" t="s">
        <v>4</v>
      </c>
      <c r="C655" s="32" t="s">
        <v>1765</v>
      </c>
      <c r="D655" s="31" t="str">
        <f>VLOOKUP(C655,'sản phẩm'!A:B,2)</f>
        <v>Lenovo ThinkPad P1</v>
      </c>
      <c r="E655" s="32">
        <v>2</v>
      </c>
      <c r="F655" s="32" t="s">
        <v>4814</v>
      </c>
      <c r="G655" s="33">
        <v>39</v>
      </c>
    </row>
    <row r="656" spans="1:7" ht="15.75" customHeight="1">
      <c r="A656" s="26">
        <v>44646</v>
      </c>
      <c r="B656" s="28" t="s">
        <v>4</v>
      </c>
      <c r="C656" s="28" t="s">
        <v>1775</v>
      </c>
      <c r="D656" s="27" t="str">
        <f>VLOOKUP(C656,'sản phẩm'!A:B,2)</f>
        <v>MSI Prestige 14</v>
      </c>
      <c r="E656" s="28">
        <v>1</v>
      </c>
      <c r="F656" s="28" t="s">
        <v>4814</v>
      </c>
      <c r="G656" s="29">
        <v>65</v>
      </c>
    </row>
    <row r="657" spans="1:7" ht="15.75" customHeight="1">
      <c r="A657" s="30">
        <v>44646</v>
      </c>
      <c r="B657" s="32" t="s">
        <v>4</v>
      </c>
      <c r="C657" s="32" t="s">
        <v>1785</v>
      </c>
      <c r="D657" s="31" t="str">
        <f>VLOOKUP(C657,'sản phẩm'!A:B,2)</f>
        <v>Dell Latitude 9510</v>
      </c>
      <c r="E657" s="32">
        <v>1</v>
      </c>
      <c r="F657" s="32" t="s">
        <v>4814</v>
      </c>
      <c r="G657" s="33">
        <v>59</v>
      </c>
    </row>
    <row r="658" spans="1:7" ht="15.75" customHeight="1">
      <c r="A658" s="26">
        <v>44646</v>
      </c>
      <c r="B658" s="28" t="s">
        <v>4</v>
      </c>
      <c r="C658" s="28" t="s">
        <v>1785</v>
      </c>
      <c r="D658" s="27" t="str">
        <f>VLOOKUP(C658,'sản phẩm'!A:B,2)</f>
        <v>Dell Latitude 9510</v>
      </c>
      <c r="E658" s="28">
        <v>1</v>
      </c>
      <c r="F658" s="28" t="s">
        <v>4814</v>
      </c>
      <c r="G658" s="29">
        <v>58</v>
      </c>
    </row>
    <row r="659" spans="1:7" ht="15.75" customHeight="1">
      <c r="A659" s="30">
        <v>44646</v>
      </c>
      <c r="B659" s="32" t="s">
        <v>4</v>
      </c>
      <c r="C659" s="32" t="s">
        <v>1787</v>
      </c>
      <c r="D659" s="31" t="str">
        <f>VLOOKUP(C659,'sản phẩm'!A:B,2)</f>
        <v>MacBook Pro 14</v>
      </c>
      <c r="E659" s="32">
        <v>2</v>
      </c>
      <c r="F659" s="32" t="s">
        <v>4814</v>
      </c>
      <c r="G659" s="33">
        <v>39</v>
      </c>
    </row>
    <row r="660" spans="1:7" ht="15.75" customHeight="1">
      <c r="A660" s="26">
        <v>44646</v>
      </c>
      <c r="B660" s="28" t="s">
        <v>4</v>
      </c>
      <c r="C660" s="28" t="s">
        <v>1791</v>
      </c>
      <c r="D660" s="27" t="str">
        <f>VLOOKUP(C660,'sản phẩm'!A:B,2)</f>
        <v>Realme 10 Pro+ 5G</v>
      </c>
      <c r="E660" s="28">
        <v>1</v>
      </c>
      <c r="F660" s="28" t="s">
        <v>4814</v>
      </c>
      <c r="G660" s="29">
        <v>76</v>
      </c>
    </row>
    <row r="661" spans="1:7" ht="15.75" customHeight="1">
      <c r="A661" s="30">
        <v>44646</v>
      </c>
      <c r="B661" s="32" t="s">
        <v>4</v>
      </c>
      <c r="C661" s="32" t="s">
        <v>1797</v>
      </c>
      <c r="D661" s="31" t="str">
        <f>VLOOKUP(C661,'sản phẩm'!A:B,2)</f>
        <v>Gigabyte Aero 16</v>
      </c>
      <c r="E661" s="32">
        <v>1</v>
      </c>
      <c r="F661" s="32" t="s">
        <v>4814</v>
      </c>
      <c r="G661" s="33">
        <v>44</v>
      </c>
    </row>
    <row r="662" spans="1:7" ht="15.75" customHeight="1">
      <c r="A662" s="26">
        <v>44646</v>
      </c>
      <c r="B662" s="28" t="s">
        <v>4</v>
      </c>
      <c r="C662" s="28" t="s">
        <v>1797</v>
      </c>
      <c r="D662" s="27" t="str">
        <f>VLOOKUP(C662,'sản phẩm'!A:B,2)</f>
        <v>Gigabyte Aero 16</v>
      </c>
      <c r="E662" s="28">
        <v>1</v>
      </c>
      <c r="F662" s="28" t="s">
        <v>4814</v>
      </c>
      <c r="G662" s="29">
        <v>43</v>
      </c>
    </row>
    <row r="663" spans="1:7" ht="15.75" customHeight="1">
      <c r="A663" s="30">
        <v>44646</v>
      </c>
      <c r="B663" s="32" t="s">
        <v>4</v>
      </c>
      <c r="C663" s="32" t="s">
        <v>1801</v>
      </c>
      <c r="D663" s="31" t="str">
        <f>VLOOKUP(C663,'sản phẩm'!A:B,2)</f>
        <v>Dell XPS 13</v>
      </c>
      <c r="E663" s="32">
        <v>2</v>
      </c>
      <c r="F663" s="32" t="s">
        <v>4814</v>
      </c>
      <c r="G663" s="33">
        <v>53</v>
      </c>
    </row>
    <row r="664" spans="1:7" ht="15.75" customHeight="1">
      <c r="A664" s="26">
        <v>44646</v>
      </c>
      <c r="B664" s="28" t="s">
        <v>15</v>
      </c>
      <c r="C664" s="28" t="s">
        <v>1748</v>
      </c>
      <c r="D664" s="27" t="str">
        <f>VLOOKUP(C664,'sản phẩm'!A:B,2)</f>
        <v>Xiaomi 11 Lite 5G NE</v>
      </c>
      <c r="E664" s="28">
        <v>2</v>
      </c>
      <c r="F664" s="28" t="s">
        <v>4814</v>
      </c>
      <c r="G664" s="29">
        <v>59</v>
      </c>
    </row>
    <row r="665" spans="1:7" ht="15.75" customHeight="1">
      <c r="A665" s="30">
        <v>44647</v>
      </c>
      <c r="B665" s="32" t="s">
        <v>4</v>
      </c>
      <c r="C665" s="32" t="s">
        <v>1748</v>
      </c>
      <c r="D665" s="31" t="s">
        <v>1749</v>
      </c>
      <c r="E665" s="32">
        <v>1</v>
      </c>
      <c r="F665" s="32" t="s">
        <v>4814</v>
      </c>
      <c r="G665" s="33">
        <v>85</v>
      </c>
    </row>
    <row r="666" spans="1:7" ht="15.75" customHeight="1">
      <c r="A666" s="26">
        <v>44647</v>
      </c>
      <c r="B666" s="28" t="s">
        <v>4</v>
      </c>
      <c r="C666" s="28" t="s">
        <v>1765</v>
      </c>
      <c r="D666" s="27" t="str">
        <f>VLOOKUP(C666,'sản phẩm'!A:B,2)</f>
        <v>Lenovo ThinkPad P1</v>
      </c>
      <c r="E666" s="28">
        <v>2</v>
      </c>
      <c r="F666" s="28" t="s">
        <v>4814</v>
      </c>
      <c r="G666" s="29">
        <v>37</v>
      </c>
    </row>
    <row r="667" spans="1:7" ht="15.75" customHeight="1">
      <c r="A667" s="30">
        <v>44647</v>
      </c>
      <c r="B667" s="32" t="s">
        <v>4</v>
      </c>
      <c r="C667" s="32" t="s">
        <v>1767</v>
      </c>
      <c r="D667" s="31" t="str">
        <f>VLOOKUP(C667,'sản phẩm'!A:B,2)</f>
        <v>Samsung Galaxy Z Flip4 128GB</v>
      </c>
      <c r="E667" s="32">
        <v>2</v>
      </c>
      <c r="F667" s="32" t="s">
        <v>4814</v>
      </c>
      <c r="G667" s="33">
        <v>38</v>
      </c>
    </row>
    <row r="668" spans="1:7" ht="15.75" customHeight="1">
      <c r="A668" s="26">
        <v>44647</v>
      </c>
      <c r="B668" s="28" t="s">
        <v>4</v>
      </c>
      <c r="C668" s="28" t="s">
        <v>1769</v>
      </c>
      <c r="D668" s="27" t="str">
        <f>VLOOKUP(C668,'sản phẩm'!A:B,2)</f>
        <v>Realme 10</v>
      </c>
      <c r="E668" s="28">
        <v>1</v>
      </c>
      <c r="F668" s="28" t="s">
        <v>4814</v>
      </c>
      <c r="G668" s="29">
        <v>46</v>
      </c>
    </row>
    <row r="669" spans="1:7" ht="15.75" customHeight="1">
      <c r="A669" s="30">
        <v>44647</v>
      </c>
      <c r="B669" s="32" t="s">
        <v>4</v>
      </c>
      <c r="C669" s="32" t="s">
        <v>1771</v>
      </c>
      <c r="D669" s="31" t="str">
        <f>VLOOKUP(C669,'sản phẩm'!A:B,2)</f>
        <v>OPPO A76</v>
      </c>
      <c r="E669" s="32">
        <v>2</v>
      </c>
      <c r="F669" s="32" t="s">
        <v>4814</v>
      </c>
      <c r="G669" s="33">
        <v>25</v>
      </c>
    </row>
    <row r="670" spans="1:7" ht="15.75" customHeight="1">
      <c r="A670" s="26">
        <v>44647</v>
      </c>
      <c r="B670" s="28" t="s">
        <v>4</v>
      </c>
      <c r="C670" s="28" t="s">
        <v>1773</v>
      </c>
      <c r="D670" s="27" t="str">
        <f>VLOOKUP(C670,'sản phẩm'!A:B,2)</f>
        <v>MacBook Air M2</v>
      </c>
      <c r="E670" s="28">
        <v>2</v>
      </c>
      <c r="F670" s="28" t="s">
        <v>4814</v>
      </c>
      <c r="G670" s="29">
        <v>64</v>
      </c>
    </row>
    <row r="671" spans="1:7" ht="15.75" customHeight="1">
      <c r="A671" s="30">
        <v>44647</v>
      </c>
      <c r="B671" s="32" t="s">
        <v>4</v>
      </c>
      <c r="C671" s="32" t="s">
        <v>1781</v>
      </c>
      <c r="D671" s="31" t="str">
        <f>VLOOKUP(C671,'sản phẩm'!A:B,2)</f>
        <v>Gigabyte Aero 15 OLED</v>
      </c>
      <c r="E671" s="32">
        <v>1</v>
      </c>
      <c r="F671" s="32" t="s">
        <v>4814</v>
      </c>
      <c r="G671" s="33">
        <v>37</v>
      </c>
    </row>
    <row r="672" spans="1:7" ht="15.75" customHeight="1">
      <c r="A672" s="26">
        <v>44647</v>
      </c>
      <c r="B672" s="28" t="s">
        <v>4</v>
      </c>
      <c r="C672" s="28" t="s">
        <v>1797</v>
      </c>
      <c r="D672" s="27" t="str">
        <f>VLOOKUP(C672,'sản phẩm'!A:B,2)</f>
        <v>Gigabyte Aero 16</v>
      </c>
      <c r="E672" s="28">
        <v>2</v>
      </c>
      <c r="F672" s="28" t="s">
        <v>4814</v>
      </c>
      <c r="G672" s="29">
        <v>41</v>
      </c>
    </row>
    <row r="673" spans="1:7" ht="15.75" customHeight="1">
      <c r="A673" s="30">
        <v>44647</v>
      </c>
      <c r="B673" s="32" t="s">
        <v>4</v>
      </c>
      <c r="C673" s="32" t="s">
        <v>1797</v>
      </c>
      <c r="D673" s="31" t="str">
        <f>VLOOKUP(C673,'sản phẩm'!A:B,2)</f>
        <v>Gigabyte Aero 16</v>
      </c>
      <c r="E673" s="32">
        <v>1</v>
      </c>
      <c r="F673" s="32" t="s">
        <v>4814</v>
      </c>
      <c r="G673" s="33">
        <v>40</v>
      </c>
    </row>
    <row r="674" spans="1:7" ht="15.75" customHeight="1">
      <c r="A674" s="26">
        <v>44647</v>
      </c>
      <c r="B674" s="28" t="s">
        <v>4</v>
      </c>
      <c r="C674" s="28" t="s">
        <v>1805</v>
      </c>
      <c r="D674" s="27" t="str">
        <f>VLOOKUP(C674,'sản phẩm'!A:B,2)</f>
        <v>Razer Blade Pro 17</v>
      </c>
      <c r="E674" s="28">
        <v>1</v>
      </c>
      <c r="F674" s="28" t="s">
        <v>4814</v>
      </c>
      <c r="G674" s="29">
        <v>67</v>
      </c>
    </row>
    <row r="675" spans="1:7" ht="15.75" customHeight="1">
      <c r="A675" s="30">
        <v>44648</v>
      </c>
      <c r="B675" s="32" t="s">
        <v>4</v>
      </c>
      <c r="C675" s="32" t="s">
        <v>1777</v>
      </c>
      <c r="D675" s="31" t="str">
        <f>VLOOKUP(C675,'sản phẩm'!A:B,2)</f>
        <v>Dell G15 Gaming</v>
      </c>
      <c r="E675" s="32">
        <v>1</v>
      </c>
      <c r="F675" s="32" t="s">
        <v>4814</v>
      </c>
      <c r="G675" s="33">
        <v>71</v>
      </c>
    </row>
    <row r="676" spans="1:7" ht="15.75" customHeight="1">
      <c r="A676" s="26">
        <v>44648</v>
      </c>
      <c r="B676" s="28" t="s">
        <v>4</v>
      </c>
      <c r="C676" s="28" t="s">
        <v>1779</v>
      </c>
      <c r="D676" s="27" t="str">
        <f>VLOOKUP(C676,'sản phẩm'!A:B,2)</f>
        <v>Gigabyte A5</v>
      </c>
      <c r="E676" s="28">
        <v>1</v>
      </c>
      <c r="F676" s="28" t="s">
        <v>4814</v>
      </c>
      <c r="G676" s="29">
        <v>42</v>
      </c>
    </row>
    <row r="677" spans="1:7" ht="15.75" customHeight="1">
      <c r="A677" s="30">
        <v>44648</v>
      </c>
      <c r="B677" s="32" t="s">
        <v>4</v>
      </c>
      <c r="C677" s="32" t="s">
        <v>1785</v>
      </c>
      <c r="D677" s="31" t="str">
        <f>VLOOKUP(C677,'sản phẩm'!A:B,2)</f>
        <v>Dell Latitude 9510</v>
      </c>
      <c r="E677" s="32">
        <v>2</v>
      </c>
      <c r="F677" s="32" t="s">
        <v>4814</v>
      </c>
      <c r="G677" s="33">
        <v>56</v>
      </c>
    </row>
    <row r="678" spans="1:7" ht="15.75" customHeight="1">
      <c r="A678" s="26">
        <v>44648</v>
      </c>
      <c r="B678" s="28" t="s">
        <v>4</v>
      </c>
      <c r="C678" s="28" t="s">
        <v>1801</v>
      </c>
      <c r="D678" s="27" t="str">
        <f>VLOOKUP(C678,'sản phẩm'!A:B,2)</f>
        <v>Dell XPS 13</v>
      </c>
      <c r="E678" s="28">
        <v>1</v>
      </c>
      <c r="F678" s="28" t="s">
        <v>4814</v>
      </c>
      <c r="G678" s="29">
        <v>52</v>
      </c>
    </row>
    <row r="679" spans="1:7" ht="15.75" customHeight="1">
      <c r="A679" s="30">
        <v>44648</v>
      </c>
      <c r="B679" s="32" t="s">
        <v>4</v>
      </c>
      <c r="C679" s="32" t="s">
        <v>1801</v>
      </c>
      <c r="D679" s="31" t="str">
        <f>VLOOKUP(C679,'sản phẩm'!A:B,2)</f>
        <v>Dell XPS 13</v>
      </c>
      <c r="E679" s="32">
        <v>1</v>
      </c>
      <c r="F679" s="32" t="s">
        <v>4814</v>
      </c>
      <c r="G679" s="33">
        <v>51</v>
      </c>
    </row>
    <row r="680" spans="1:7" ht="15.75" customHeight="1">
      <c r="A680" s="26">
        <v>44648</v>
      </c>
      <c r="B680" s="28" t="s">
        <v>11</v>
      </c>
      <c r="C680" s="28" t="s">
        <v>1789</v>
      </c>
      <c r="D680" s="27" t="str">
        <f>VLOOKUP(C680,'sản phẩm'!A:B,2)</f>
        <v>Xiaomi Poco M5</v>
      </c>
      <c r="E680" s="28">
        <v>1</v>
      </c>
      <c r="F680" s="28" t="s">
        <v>4814</v>
      </c>
      <c r="G680" s="29">
        <v>63</v>
      </c>
    </row>
    <row r="681" spans="1:7" ht="15.75" customHeight="1">
      <c r="A681" s="30">
        <v>44648</v>
      </c>
      <c r="B681" s="32" t="s">
        <v>11</v>
      </c>
      <c r="C681" s="32" t="s">
        <v>1777</v>
      </c>
      <c r="D681" s="31" t="str">
        <f>VLOOKUP(C681,'sản phẩm'!A:B,2)</f>
        <v>Dell G15 Gaming</v>
      </c>
      <c r="E681" s="32">
        <v>2</v>
      </c>
      <c r="F681" s="32" t="s">
        <v>4814</v>
      </c>
      <c r="G681" s="33">
        <v>64</v>
      </c>
    </row>
    <row r="682" spans="1:7" ht="15.75" customHeight="1">
      <c r="A682" s="26">
        <v>44648</v>
      </c>
      <c r="B682" s="28" t="s">
        <v>15</v>
      </c>
      <c r="C682" s="28" t="s">
        <v>1759</v>
      </c>
      <c r="D682" s="27" t="str">
        <f>VLOOKUP(C682,'sản phẩm'!A:B,2)</f>
        <v>Realme C35</v>
      </c>
      <c r="E682" s="28">
        <v>2</v>
      </c>
      <c r="F682" s="28" t="s">
        <v>4814</v>
      </c>
      <c r="G682" s="29">
        <v>59</v>
      </c>
    </row>
    <row r="683" spans="1:7" ht="15.75" customHeight="1">
      <c r="A683" s="30">
        <v>44648</v>
      </c>
      <c r="B683" s="32" t="s">
        <v>15</v>
      </c>
      <c r="C683" s="32" t="s">
        <v>1767</v>
      </c>
      <c r="D683" s="31" t="str">
        <f>VLOOKUP(C683,'sản phẩm'!A:B,2)</f>
        <v>Samsung Galaxy Z Flip4 128GB</v>
      </c>
      <c r="E683" s="32">
        <v>1</v>
      </c>
      <c r="F683" s="32" t="s">
        <v>4814</v>
      </c>
      <c r="G683" s="33">
        <v>60</v>
      </c>
    </row>
    <row r="684" spans="1:7" ht="15.75" customHeight="1">
      <c r="A684" s="26">
        <v>44649</v>
      </c>
      <c r="B684" s="28" t="s">
        <v>4</v>
      </c>
      <c r="C684" s="28" t="s">
        <v>1777</v>
      </c>
      <c r="D684" s="27" t="str">
        <f>VLOOKUP(C684,'sản phẩm'!A:B,2)</f>
        <v>Dell G15 Gaming</v>
      </c>
      <c r="E684" s="28">
        <v>1</v>
      </c>
      <c r="F684" s="28" t="s">
        <v>4814</v>
      </c>
      <c r="G684" s="29">
        <v>70</v>
      </c>
    </row>
    <row r="685" spans="1:7" ht="15.75" customHeight="1">
      <c r="A685" s="30">
        <v>44649</v>
      </c>
      <c r="B685" s="32" t="s">
        <v>4</v>
      </c>
      <c r="C685" s="32" t="s">
        <v>1781</v>
      </c>
      <c r="D685" s="31" t="str">
        <f>VLOOKUP(C685,'sản phẩm'!A:B,2)</f>
        <v>Gigabyte Aero 15 OLED</v>
      </c>
      <c r="E685" s="32">
        <v>1</v>
      </c>
      <c r="F685" s="32" t="s">
        <v>4814</v>
      </c>
      <c r="G685" s="33">
        <v>36</v>
      </c>
    </row>
    <row r="686" spans="1:7" ht="15.75" customHeight="1">
      <c r="A686" s="26">
        <v>44649</v>
      </c>
      <c r="B686" s="28" t="s">
        <v>4</v>
      </c>
      <c r="C686" s="28" t="s">
        <v>1783</v>
      </c>
      <c r="D686" s="27" t="str">
        <f>VLOOKUP(C686,'sản phẩm'!A:B,2)</f>
        <v>iPhone 15 Pro 256GB</v>
      </c>
      <c r="E686" s="28">
        <v>1</v>
      </c>
      <c r="F686" s="28" t="s">
        <v>4814</v>
      </c>
      <c r="G686" s="29">
        <v>44</v>
      </c>
    </row>
    <row r="687" spans="1:7" ht="15.75" customHeight="1">
      <c r="A687" s="30">
        <v>44649</v>
      </c>
      <c r="B687" s="32" t="s">
        <v>4</v>
      </c>
      <c r="C687" s="32" t="s">
        <v>1787</v>
      </c>
      <c r="D687" s="31" t="str">
        <f>VLOOKUP(C687,'sản phẩm'!A:B,2)</f>
        <v>MacBook Pro 14</v>
      </c>
      <c r="E687" s="32">
        <v>2</v>
      </c>
      <c r="F687" s="32" t="s">
        <v>4814</v>
      </c>
      <c r="G687" s="33">
        <v>37</v>
      </c>
    </row>
    <row r="688" spans="1:7" ht="15.75" customHeight="1">
      <c r="A688" s="26">
        <v>44649</v>
      </c>
      <c r="B688" s="28" t="s">
        <v>4</v>
      </c>
      <c r="C688" s="28" t="s">
        <v>1791</v>
      </c>
      <c r="D688" s="27" t="str">
        <f>VLOOKUP(C688,'sản phẩm'!A:B,2)</f>
        <v>Realme 10 Pro+ 5G</v>
      </c>
      <c r="E688" s="28">
        <v>2</v>
      </c>
      <c r="F688" s="28" t="s">
        <v>4814</v>
      </c>
      <c r="G688" s="29">
        <v>74</v>
      </c>
    </row>
    <row r="689" spans="1:7" ht="15.75" customHeight="1">
      <c r="A689" s="30">
        <v>44649</v>
      </c>
      <c r="B689" s="32" t="s">
        <v>4</v>
      </c>
      <c r="C689" s="32" t="s">
        <v>1795</v>
      </c>
      <c r="D689" s="31" t="str">
        <f>VLOOKUP(C689,'sản phẩm'!A:B,2)</f>
        <v>ASUS ZenBook Duo 14</v>
      </c>
      <c r="E689" s="32">
        <v>2</v>
      </c>
      <c r="F689" s="32" t="s">
        <v>4814</v>
      </c>
      <c r="G689" s="33">
        <v>61</v>
      </c>
    </row>
    <row r="690" spans="1:7" ht="15.75" customHeight="1">
      <c r="A690" s="26">
        <v>44649</v>
      </c>
      <c r="B690" s="28" t="s">
        <v>4</v>
      </c>
      <c r="C690" s="28" t="s">
        <v>1797</v>
      </c>
      <c r="D690" s="27" t="str">
        <f>VLOOKUP(C690,'sản phẩm'!A:B,2)</f>
        <v>Gigabyte Aero 16</v>
      </c>
      <c r="E690" s="28">
        <v>1</v>
      </c>
      <c r="F690" s="28" t="s">
        <v>4814</v>
      </c>
      <c r="G690" s="29">
        <v>39</v>
      </c>
    </row>
    <row r="691" spans="1:7" ht="15.75" customHeight="1">
      <c r="A691" s="30">
        <v>44649</v>
      </c>
      <c r="B691" s="32" t="s">
        <v>4</v>
      </c>
      <c r="C691" s="32" t="s">
        <v>1803</v>
      </c>
      <c r="D691" s="31" t="str">
        <f>VLOOKUP(C691,'sản phẩm'!A:B,2)</f>
        <v>Microsoft Surface Pro 8</v>
      </c>
      <c r="E691" s="32">
        <v>1</v>
      </c>
      <c r="F691" s="32" t="s">
        <v>4814</v>
      </c>
      <c r="G691" s="33">
        <v>54</v>
      </c>
    </row>
    <row r="692" spans="1:7" ht="15.75" customHeight="1">
      <c r="A692" s="26">
        <v>44649</v>
      </c>
      <c r="B692" s="28" t="s">
        <v>4</v>
      </c>
      <c r="C692" s="28" t="s">
        <v>1805</v>
      </c>
      <c r="D692" s="27" t="str">
        <f>VLOOKUP(C692,'sản phẩm'!A:B,2)</f>
        <v>Razer Blade Pro 17</v>
      </c>
      <c r="E692" s="28">
        <v>1</v>
      </c>
      <c r="F692" s="28" t="s">
        <v>4814</v>
      </c>
      <c r="G692" s="29">
        <v>66</v>
      </c>
    </row>
    <row r="693" spans="1:7" ht="15.75" customHeight="1">
      <c r="A693" s="30">
        <v>44649</v>
      </c>
      <c r="B693" s="32" t="s">
        <v>15</v>
      </c>
      <c r="C693" s="32" t="s">
        <v>1793</v>
      </c>
      <c r="D693" s="31" t="str">
        <f>VLOOKUP(C693,'sản phẩm'!A:B,2)</f>
        <v>Acer Spin 5</v>
      </c>
      <c r="E693" s="32">
        <v>1</v>
      </c>
      <c r="F693" s="32" t="s">
        <v>4814</v>
      </c>
      <c r="G693" s="33">
        <v>58</v>
      </c>
    </row>
    <row r="694" spans="1:7" ht="15.75" customHeight="1">
      <c r="A694" s="26">
        <v>44650</v>
      </c>
      <c r="B694" s="28" t="s">
        <v>4</v>
      </c>
      <c r="C694" s="28" t="s">
        <v>1750</v>
      </c>
      <c r="D694" s="27" t="str">
        <f>VLOOKUP(C694,'sản phẩm'!A:B,2)</f>
        <v>ASUS ExpertBook B9</v>
      </c>
      <c r="E694" s="28">
        <v>1</v>
      </c>
      <c r="F694" s="28" t="s">
        <v>4814</v>
      </c>
      <c r="G694" s="29">
        <v>68</v>
      </c>
    </row>
    <row r="695" spans="1:7" ht="15.75" customHeight="1">
      <c r="A695" s="30">
        <v>44650</v>
      </c>
      <c r="B695" s="32" t="s">
        <v>4</v>
      </c>
      <c r="C695" s="32" t="s">
        <v>1763</v>
      </c>
      <c r="D695" s="31" t="str">
        <f>VLOOKUP(C695,'sản phẩm'!A:B,2)</f>
        <v>Realme C31</v>
      </c>
      <c r="E695" s="32">
        <v>2</v>
      </c>
      <c r="F695" s="32" t="s">
        <v>4814</v>
      </c>
      <c r="G695" s="33">
        <v>28</v>
      </c>
    </row>
    <row r="696" spans="1:7" ht="15.75" customHeight="1">
      <c r="A696" s="26">
        <v>44650</v>
      </c>
      <c r="B696" s="28" t="s">
        <v>4</v>
      </c>
      <c r="C696" s="28" t="s">
        <v>1765</v>
      </c>
      <c r="D696" s="27" t="str">
        <f>VLOOKUP(C696,'sản phẩm'!A:B,2)</f>
        <v>Lenovo ThinkPad P1</v>
      </c>
      <c r="E696" s="28">
        <v>2</v>
      </c>
      <c r="F696" s="28" t="s">
        <v>4814</v>
      </c>
      <c r="G696" s="29">
        <v>35</v>
      </c>
    </row>
    <row r="697" spans="1:7" ht="15.75" customHeight="1">
      <c r="A697" s="30">
        <v>44650</v>
      </c>
      <c r="B697" s="32" t="s">
        <v>4</v>
      </c>
      <c r="C697" s="32" t="s">
        <v>1773</v>
      </c>
      <c r="D697" s="31" t="str">
        <f>VLOOKUP(C697,'sản phẩm'!A:B,2)</f>
        <v>MacBook Air M2</v>
      </c>
      <c r="E697" s="32">
        <v>1</v>
      </c>
      <c r="F697" s="32" t="s">
        <v>4814</v>
      </c>
      <c r="G697" s="33">
        <v>63</v>
      </c>
    </row>
    <row r="698" spans="1:7" ht="15.75" customHeight="1">
      <c r="A698" s="26">
        <v>44650</v>
      </c>
      <c r="B698" s="28" t="s">
        <v>4</v>
      </c>
      <c r="C698" s="28" t="s">
        <v>1781</v>
      </c>
      <c r="D698" s="27" t="str">
        <f>VLOOKUP(C698,'sản phẩm'!A:B,2)</f>
        <v>Gigabyte Aero 15 OLED</v>
      </c>
      <c r="E698" s="28">
        <v>2</v>
      </c>
      <c r="F698" s="28" t="s">
        <v>4814</v>
      </c>
      <c r="G698" s="29">
        <v>34</v>
      </c>
    </row>
    <row r="699" spans="1:7" ht="15.75" customHeight="1">
      <c r="A699" s="30">
        <v>44650</v>
      </c>
      <c r="B699" s="32" t="s">
        <v>4</v>
      </c>
      <c r="C699" s="32" t="s">
        <v>1787</v>
      </c>
      <c r="D699" s="31" t="str">
        <f>VLOOKUP(C699,'sản phẩm'!A:B,2)</f>
        <v>MacBook Pro 14</v>
      </c>
      <c r="E699" s="32">
        <v>2</v>
      </c>
      <c r="F699" s="32" t="s">
        <v>4814</v>
      </c>
      <c r="G699" s="33">
        <v>35</v>
      </c>
    </row>
    <row r="700" spans="1:7" ht="15.75" customHeight="1">
      <c r="A700" s="26">
        <v>44650</v>
      </c>
      <c r="B700" s="28" t="s">
        <v>4</v>
      </c>
      <c r="C700" s="28" t="s">
        <v>1791</v>
      </c>
      <c r="D700" s="27" t="str">
        <f>VLOOKUP(C700,'sản phẩm'!A:B,2)</f>
        <v>Realme 10 Pro+ 5G</v>
      </c>
      <c r="E700" s="28">
        <v>2</v>
      </c>
      <c r="F700" s="28" t="s">
        <v>4814</v>
      </c>
      <c r="G700" s="29">
        <v>72</v>
      </c>
    </row>
    <row r="701" spans="1:7" ht="15.75" customHeight="1">
      <c r="A701" s="30">
        <v>44650</v>
      </c>
      <c r="B701" s="32" t="s">
        <v>4</v>
      </c>
      <c r="C701" s="32" t="s">
        <v>1793</v>
      </c>
      <c r="D701" s="31" t="str">
        <f>VLOOKUP(C701,'sản phẩm'!A:B,2)</f>
        <v>Acer Spin 5</v>
      </c>
      <c r="E701" s="32">
        <v>2</v>
      </c>
      <c r="F701" s="32" t="s">
        <v>4814</v>
      </c>
      <c r="G701" s="33">
        <v>42</v>
      </c>
    </row>
    <row r="702" spans="1:7" ht="15.75" customHeight="1">
      <c r="A702" s="26">
        <v>44650</v>
      </c>
      <c r="B702" s="28" t="s">
        <v>4</v>
      </c>
      <c r="C702" s="28" t="s">
        <v>1801</v>
      </c>
      <c r="D702" s="27" t="str">
        <f>VLOOKUP(C702,'sản phẩm'!A:B,2)</f>
        <v>Dell XPS 13</v>
      </c>
      <c r="E702" s="28">
        <v>1</v>
      </c>
      <c r="F702" s="28" t="s">
        <v>4814</v>
      </c>
      <c r="G702" s="29">
        <v>50</v>
      </c>
    </row>
    <row r="703" spans="1:7" ht="15.75" customHeight="1">
      <c r="A703" s="30">
        <v>44650</v>
      </c>
      <c r="B703" s="32" t="s">
        <v>11</v>
      </c>
      <c r="C703" s="32" t="s">
        <v>1745</v>
      </c>
      <c r="D703" s="31" t="str">
        <f>VLOOKUP(C703,'sản phẩm'!A:B,2)</f>
        <v>Vivo Y35</v>
      </c>
      <c r="E703" s="32">
        <v>2</v>
      </c>
      <c r="F703" s="32" t="s">
        <v>4814</v>
      </c>
      <c r="G703" s="33">
        <v>59</v>
      </c>
    </row>
    <row r="704" spans="1:7" ht="15.75" customHeight="1">
      <c r="A704" s="26">
        <v>44650</v>
      </c>
      <c r="B704" s="28" t="s">
        <v>11</v>
      </c>
      <c r="C704" s="28" t="s">
        <v>1785</v>
      </c>
      <c r="D704" s="27" t="str">
        <f>VLOOKUP(C704,'sản phẩm'!A:B,2)</f>
        <v>Dell Latitude 9510</v>
      </c>
      <c r="E704" s="28">
        <v>2</v>
      </c>
      <c r="F704" s="28" t="s">
        <v>4814</v>
      </c>
      <c r="G704" s="29">
        <v>76</v>
      </c>
    </row>
    <row r="705" spans="1:7" ht="15.75" customHeight="1">
      <c r="A705" s="30">
        <v>44650</v>
      </c>
      <c r="B705" s="32" t="s">
        <v>15</v>
      </c>
      <c r="C705" s="32" t="s">
        <v>1773</v>
      </c>
      <c r="D705" s="31" t="str">
        <f>VLOOKUP(C705,'sản phẩm'!A:B,2)</f>
        <v>MacBook Air M2</v>
      </c>
      <c r="E705" s="32">
        <v>2</v>
      </c>
      <c r="F705" s="32" t="s">
        <v>4814</v>
      </c>
      <c r="G705" s="33">
        <v>59</v>
      </c>
    </row>
    <row r="706" spans="1:7" ht="15.75" customHeight="1">
      <c r="A706" s="26">
        <v>44650</v>
      </c>
      <c r="B706" s="28" t="s">
        <v>15</v>
      </c>
      <c r="C706" s="28" t="s">
        <v>1775</v>
      </c>
      <c r="D706" s="27" t="str">
        <f>VLOOKUP(C706,'sản phẩm'!A:B,2)</f>
        <v>MSI Prestige 14</v>
      </c>
      <c r="E706" s="28">
        <v>1</v>
      </c>
      <c r="F706" s="28" t="s">
        <v>4814</v>
      </c>
      <c r="G706" s="29">
        <v>64</v>
      </c>
    </row>
    <row r="707" spans="1:7" ht="15.75" customHeight="1">
      <c r="A707" s="30">
        <v>44650</v>
      </c>
      <c r="B707" s="32" t="s">
        <v>15</v>
      </c>
      <c r="C707" s="32" t="s">
        <v>1781</v>
      </c>
      <c r="D707" s="31" t="str">
        <f>VLOOKUP(C707,'sản phẩm'!A:B,2)</f>
        <v>Gigabyte Aero 15 OLED</v>
      </c>
      <c r="E707" s="32">
        <v>2</v>
      </c>
      <c r="F707" s="32" t="s">
        <v>4814</v>
      </c>
      <c r="G707" s="33">
        <v>71</v>
      </c>
    </row>
    <row r="708" spans="1:7" ht="15.75" customHeight="1">
      <c r="A708" s="26">
        <v>44651</v>
      </c>
      <c r="B708" s="28" t="s">
        <v>4</v>
      </c>
      <c r="C708" s="28" t="s">
        <v>1750</v>
      </c>
      <c r="D708" s="27" t="str">
        <f>VLOOKUP(C708,'sản phẩm'!A:B,2)</f>
        <v>ASUS ExpertBook B9</v>
      </c>
      <c r="E708" s="28">
        <v>2</v>
      </c>
      <c r="F708" s="28" t="s">
        <v>4814</v>
      </c>
      <c r="G708" s="29">
        <v>66</v>
      </c>
    </row>
    <row r="709" spans="1:7" ht="15.75" customHeight="1">
      <c r="A709" s="30">
        <v>44651</v>
      </c>
      <c r="B709" s="32" t="s">
        <v>4</v>
      </c>
      <c r="C709" s="32" t="s">
        <v>1767</v>
      </c>
      <c r="D709" s="31" t="str">
        <f>VLOOKUP(C709,'sản phẩm'!A:B,2)</f>
        <v>Samsung Galaxy Z Flip4 128GB</v>
      </c>
      <c r="E709" s="32">
        <v>1</v>
      </c>
      <c r="F709" s="32" t="s">
        <v>4814</v>
      </c>
      <c r="G709" s="33">
        <v>37</v>
      </c>
    </row>
    <row r="710" spans="1:7" ht="15.75" customHeight="1">
      <c r="A710" s="26">
        <v>44651</v>
      </c>
      <c r="B710" s="28" t="s">
        <v>4</v>
      </c>
      <c r="C710" s="28" t="s">
        <v>1769</v>
      </c>
      <c r="D710" s="27" t="str">
        <f>VLOOKUP(C710,'sản phẩm'!A:B,2)</f>
        <v>Realme 10</v>
      </c>
      <c r="E710" s="28">
        <v>1</v>
      </c>
      <c r="F710" s="28" t="s">
        <v>4814</v>
      </c>
      <c r="G710" s="29">
        <v>45</v>
      </c>
    </row>
    <row r="711" spans="1:7" ht="15.75" customHeight="1">
      <c r="A711" s="30">
        <v>44651</v>
      </c>
      <c r="B711" s="32" t="s">
        <v>4</v>
      </c>
      <c r="C711" s="32" t="s">
        <v>1779</v>
      </c>
      <c r="D711" s="31" t="str">
        <f>VLOOKUP(C711,'sản phẩm'!A:B,2)</f>
        <v>Gigabyte A5</v>
      </c>
      <c r="E711" s="32">
        <v>1</v>
      </c>
      <c r="F711" s="32" t="s">
        <v>4814</v>
      </c>
      <c r="G711" s="33">
        <v>41</v>
      </c>
    </row>
    <row r="712" spans="1:7" ht="15.75" customHeight="1">
      <c r="A712" s="26">
        <v>44651</v>
      </c>
      <c r="B712" s="28" t="s">
        <v>4</v>
      </c>
      <c r="C712" s="28" t="s">
        <v>1789</v>
      </c>
      <c r="D712" s="27" t="str">
        <f>VLOOKUP(C712,'sản phẩm'!A:B,2)</f>
        <v>Xiaomi Poco M5</v>
      </c>
      <c r="E712" s="28">
        <v>2</v>
      </c>
      <c r="F712" s="28" t="s">
        <v>4814</v>
      </c>
      <c r="G712" s="29">
        <v>62</v>
      </c>
    </row>
    <row r="713" spans="1:7" ht="15.75" customHeight="1">
      <c r="A713" s="30">
        <v>44651</v>
      </c>
      <c r="B713" s="32" t="s">
        <v>4</v>
      </c>
      <c r="C713" s="32" t="s">
        <v>1789</v>
      </c>
      <c r="D713" s="31" t="str">
        <f>VLOOKUP(C713,'sản phẩm'!A:B,2)</f>
        <v>Xiaomi Poco M5</v>
      </c>
      <c r="E713" s="32">
        <v>1</v>
      </c>
      <c r="F713" s="32" t="s">
        <v>4814</v>
      </c>
      <c r="G713" s="33">
        <v>61</v>
      </c>
    </row>
    <row r="714" spans="1:7" ht="15.75" customHeight="1">
      <c r="A714" s="26">
        <v>44651</v>
      </c>
      <c r="B714" s="28" t="s">
        <v>4</v>
      </c>
      <c r="C714" s="28" t="s">
        <v>1799</v>
      </c>
      <c r="D714" s="27" t="str">
        <f>VLOOKUP(C714,'sản phẩm'!A:B,2)</f>
        <v>iPhone 14 256GB</v>
      </c>
      <c r="E714" s="28">
        <v>1</v>
      </c>
      <c r="F714" s="28" t="s">
        <v>4814</v>
      </c>
      <c r="G714" s="29">
        <v>49</v>
      </c>
    </row>
    <row r="715" spans="1:7" ht="15.75" customHeight="1">
      <c r="A715" s="30">
        <v>44651</v>
      </c>
      <c r="B715" s="32" t="s">
        <v>4</v>
      </c>
      <c r="C715" s="32" t="s">
        <v>1803</v>
      </c>
      <c r="D715" s="31" t="str">
        <f>VLOOKUP(C715,'sản phẩm'!A:B,2)</f>
        <v>Microsoft Surface Pro 8</v>
      </c>
      <c r="E715" s="32">
        <v>1</v>
      </c>
      <c r="F715" s="32" t="s">
        <v>4814</v>
      </c>
      <c r="G715" s="33">
        <v>53</v>
      </c>
    </row>
    <row r="716" spans="1:7" ht="15.75" customHeight="1">
      <c r="A716" s="26">
        <v>44651</v>
      </c>
      <c r="B716" s="28" t="s">
        <v>4</v>
      </c>
      <c r="C716" s="28" t="s">
        <v>1805</v>
      </c>
      <c r="D716" s="27" t="str">
        <f>VLOOKUP(C716,'sản phẩm'!A:B,2)</f>
        <v>Razer Blade Pro 17</v>
      </c>
      <c r="E716" s="28">
        <v>2</v>
      </c>
      <c r="F716" s="28" t="s">
        <v>4814</v>
      </c>
      <c r="G716" s="29">
        <v>64</v>
      </c>
    </row>
    <row r="717" spans="1:7" ht="15.75" customHeight="1">
      <c r="A717" s="30">
        <v>44651</v>
      </c>
      <c r="B717" s="32" t="s">
        <v>15</v>
      </c>
      <c r="C717" s="32" t="s">
        <v>1799</v>
      </c>
      <c r="D717" s="31" t="str">
        <f>VLOOKUP(C717,'sản phẩm'!A:B,2)</f>
        <v>iPhone 14 256GB</v>
      </c>
      <c r="E717" s="32">
        <v>2</v>
      </c>
      <c r="F717" s="32" t="s">
        <v>4814</v>
      </c>
      <c r="G717" s="33">
        <v>50</v>
      </c>
    </row>
    <row r="718" spans="1:7" ht="15.75" customHeight="1">
      <c r="A718" s="26">
        <v>44651</v>
      </c>
      <c r="B718" s="28" t="s">
        <v>15</v>
      </c>
      <c r="C718" s="28" t="s">
        <v>1799</v>
      </c>
      <c r="D718" s="27" t="str">
        <f>VLOOKUP(C718,'sản phẩm'!A:B,2)</f>
        <v>iPhone 14 256GB</v>
      </c>
      <c r="E718" s="28">
        <v>2</v>
      </c>
      <c r="F718" s="28" t="s">
        <v>4814</v>
      </c>
      <c r="G718" s="29">
        <v>52</v>
      </c>
    </row>
    <row r="719" spans="1:7" ht="15.75" customHeight="1">
      <c r="A719" s="30">
        <v>44652</v>
      </c>
      <c r="B719" s="32" t="s">
        <v>4</v>
      </c>
      <c r="C719" s="32" t="s">
        <v>1755</v>
      </c>
      <c r="D719" s="31" t="str">
        <f>VLOOKUP(C719,'sản phẩm'!A:B,2)</f>
        <v>iPhone 14 Pro Max 256GB</v>
      </c>
      <c r="E719" s="32">
        <v>2</v>
      </c>
      <c r="F719" s="32" t="s">
        <v>4814</v>
      </c>
      <c r="G719" s="33">
        <v>68</v>
      </c>
    </row>
    <row r="720" spans="1:7" ht="15.75" customHeight="1">
      <c r="A720" s="26">
        <v>44652</v>
      </c>
      <c r="B720" s="28" t="s">
        <v>4</v>
      </c>
      <c r="C720" s="28" t="s">
        <v>1761</v>
      </c>
      <c r="D720" s="27" t="str">
        <f>VLOOKUP(C720,'sản phẩm'!A:B,2)</f>
        <v>iPhone 13 256GB</v>
      </c>
      <c r="E720" s="28">
        <v>2</v>
      </c>
      <c r="F720" s="28" t="s">
        <v>4814</v>
      </c>
      <c r="G720" s="29">
        <v>39</v>
      </c>
    </row>
    <row r="721" spans="1:7" ht="15.75" customHeight="1">
      <c r="A721" s="30">
        <v>44652</v>
      </c>
      <c r="B721" s="32" t="s">
        <v>4</v>
      </c>
      <c r="C721" s="32" t="s">
        <v>1761</v>
      </c>
      <c r="D721" s="31" t="str">
        <f>VLOOKUP(C721,'sản phẩm'!A:B,2)</f>
        <v>iPhone 13 256GB</v>
      </c>
      <c r="E721" s="32">
        <v>1</v>
      </c>
      <c r="F721" s="32" t="s">
        <v>4814</v>
      </c>
      <c r="G721" s="33">
        <v>38</v>
      </c>
    </row>
    <row r="722" spans="1:7" ht="15.75" customHeight="1">
      <c r="A722" s="26">
        <v>44652</v>
      </c>
      <c r="B722" s="28" t="s">
        <v>4</v>
      </c>
      <c r="C722" s="28" t="s">
        <v>1775</v>
      </c>
      <c r="D722" s="27" t="str">
        <f>VLOOKUP(C722,'sản phẩm'!A:B,2)</f>
        <v>MSI Prestige 14</v>
      </c>
      <c r="E722" s="28">
        <v>1</v>
      </c>
      <c r="F722" s="28" t="s">
        <v>4814</v>
      </c>
      <c r="G722" s="29">
        <v>64</v>
      </c>
    </row>
    <row r="723" spans="1:7" ht="15.75" customHeight="1">
      <c r="A723" s="30">
        <v>44652</v>
      </c>
      <c r="B723" s="32" t="s">
        <v>4</v>
      </c>
      <c r="C723" s="32" t="s">
        <v>1777</v>
      </c>
      <c r="D723" s="31" t="str">
        <f>VLOOKUP(C723,'sản phẩm'!A:B,2)</f>
        <v>Dell G15 Gaming</v>
      </c>
      <c r="E723" s="32">
        <v>2</v>
      </c>
      <c r="F723" s="32" t="s">
        <v>4814</v>
      </c>
      <c r="G723" s="33">
        <v>68</v>
      </c>
    </row>
    <row r="724" spans="1:7" ht="15.75" customHeight="1">
      <c r="A724" s="26">
        <v>44652</v>
      </c>
      <c r="B724" s="28" t="s">
        <v>4</v>
      </c>
      <c r="C724" s="28" t="s">
        <v>1783</v>
      </c>
      <c r="D724" s="27" t="str">
        <f>VLOOKUP(C724,'sản phẩm'!A:B,2)</f>
        <v>iPhone 15 Pro 256GB</v>
      </c>
      <c r="E724" s="28">
        <v>2</v>
      </c>
      <c r="F724" s="28" t="s">
        <v>4814</v>
      </c>
      <c r="G724" s="29">
        <v>42</v>
      </c>
    </row>
    <row r="725" spans="1:7" ht="15.75" customHeight="1">
      <c r="A725" s="30">
        <v>44652</v>
      </c>
      <c r="B725" s="32" t="s">
        <v>4</v>
      </c>
      <c r="C725" s="32" t="s">
        <v>1797</v>
      </c>
      <c r="D725" s="31" t="str">
        <f>VLOOKUP(C725,'sản phẩm'!A:B,2)</f>
        <v>Gigabyte Aero 16</v>
      </c>
      <c r="E725" s="32">
        <v>1</v>
      </c>
      <c r="F725" s="32" t="s">
        <v>4814</v>
      </c>
      <c r="G725" s="33">
        <v>38</v>
      </c>
    </row>
    <row r="726" spans="1:7" ht="15.75" customHeight="1">
      <c r="A726" s="26">
        <v>44652</v>
      </c>
      <c r="B726" s="28" t="s">
        <v>4</v>
      </c>
      <c r="C726" s="28" t="s">
        <v>1805</v>
      </c>
      <c r="D726" s="27" t="str">
        <f>VLOOKUP(C726,'sản phẩm'!A:B,2)</f>
        <v>Razer Blade Pro 17</v>
      </c>
      <c r="E726" s="28">
        <v>2</v>
      </c>
      <c r="F726" s="28" t="s">
        <v>4814</v>
      </c>
      <c r="G726" s="29">
        <v>62</v>
      </c>
    </row>
    <row r="727" spans="1:7" ht="15.75" customHeight="1">
      <c r="A727" s="30">
        <v>44652</v>
      </c>
      <c r="B727" s="32" t="s">
        <v>11</v>
      </c>
      <c r="C727" s="32" t="s">
        <v>1769</v>
      </c>
      <c r="D727" s="31" t="str">
        <f>VLOOKUP(C727,'sản phẩm'!A:B,2)</f>
        <v>Realme 10</v>
      </c>
      <c r="E727" s="32">
        <v>2</v>
      </c>
      <c r="F727" s="32" t="s">
        <v>4814</v>
      </c>
      <c r="G727" s="33">
        <v>63</v>
      </c>
    </row>
    <row r="728" spans="1:7" ht="15.75" customHeight="1">
      <c r="A728" s="26">
        <v>44653</v>
      </c>
      <c r="B728" s="28" t="s">
        <v>4</v>
      </c>
      <c r="C728" s="28" t="s">
        <v>1745</v>
      </c>
      <c r="D728" s="27" t="str">
        <f>VLOOKUP(C728,'sản phẩm'!A:B,2)</f>
        <v>Vivo Y35</v>
      </c>
      <c r="E728" s="28">
        <v>1</v>
      </c>
      <c r="F728" s="28" t="s">
        <v>4814</v>
      </c>
      <c r="G728" s="29">
        <v>49</v>
      </c>
    </row>
    <row r="729" spans="1:7" ht="15.75" customHeight="1">
      <c r="A729" s="30">
        <v>44653</v>
      </c>
      <c r="B729" s="32" t="s">
        <v>4</v>
      </c>
      <c r="C729" s="32" t="s">
        <v>1763</v>
      </c>
      <c r="D729" s="31" t="str">
        <f>VLOOKUP(C729,'sản phẩm'!A:B,2)</f>
        <v>Realme C31</v>
      </c>
      <c r="E729" s="32">
        <v>2</v>
      </c>
      <c r="F729" s="32" t="s">
        <v>4814</v>
      </c>
      <c r="G729" s="33">
        <v>26</v>
      </c>
    </row>
    <row r="730" spans="1:7" ht="15.75" customHeight="1">
      <c r="A730" s="26">
        <v>44653</v>
      </c>
      <c r="B730" s="28" t="s">
        <v>4</v>
      </c>
      <c r="C730" s="28" t="s">
        <v>1777</v>
      </c>
      <c r="D730" s="27" t="str">
        <f>VLOOKUP(C730,'sản phẩm'!A:B,2)</f>
        <v>Dell G15 Gaming</v>
      </c>
      <c r="E730" s="28">
        <v>2</v>
      </c>
      <c r="F730" s="28" t="s">
        <v>4814</v>
      </c>
      <c r="G730" s="29">
        <v>66</v>
      </c>
    </row>
    <row r="731" spans="1:7" ht="15.75" customHeight="1">
      <c r="A731" s="30">
        <v>44653</v>
      </c>
      <c r="B731" s="32" t="s">
        <v>4</v>
      </c>
      <c r="C731" s="32" t="s">
        <v>1777</v>
      </c>
      <c r="D731" s="31" t="str">
        <f>VLOOKUP(C731,'sản phẩm'!A:B,2)</f>
        <v>Dell G15 Gaming</v>
      </c>
      <c r="E731" s="32">
        <v>2</v>
      </c>
      <c r="F731" s="32" t="s">
        <v>4814</v>
      </c>
      <c r="G731" s="33">
        <v>64</v>
      </c>
    </row>
    <row r="732" spans="1:7" ht="15.75" customHeight="1">
      <c r="A732" s="26">
        <v>44653</v>
      </c>
      <c r="B732" s="28" t="s">
        <v>4</v>
      </c>
      <c r="C732" s="28" t="s">
        <v>1799</v>
      </c>
      <c r="D732" s="27" t="str">
        <f>VLOOKUP(C732,'sản phẩm'!A:B,2)</f>
        <v>iPhone 14 256GB</v>
      </c>
      <c r="E732" s="28">
        <v>1</v>
      </c>
      <c r="F732" s="28" t="s">
        <v>4814</v>
      </c>
      <c r="G732" s="29">
        <v>48</v>
      </c>
    </row>
    <row r="733" spans="1:7" ht="15.75" customHeight="1">
      <c r="A733" s="30">
        <v>44653</v>
      </c>
      <c r="B733" s="32" t="s">
        <v>11</v>
      </c>
      <c r="C733" s="32" t="s">
        <v>1767</v>
      </c>
      <c r="D733" s="31" t="str">
        <f>VLOOKUP(C733,'sản phẩm'!A:B,2)</f>
        <v>Samsung Galaxy Z Flip4 128GB</v>
      </c>
      <c r="E733" s="32">
        <v>1</v>
      </c>
      <c r="F733" s="32" t="s">
        <v>4814</v>
      </c>
      <c r="G733" s="33">
        <v>54</v>
      </c>
    </row>
    <row r="734" spans="1:7" ht="15.75" customHeight="1">
      <c r="A734" s="26">
        <v>44653</v>
      </c>
      <c r="B734" s="28" t="s">
        <v>15</v>
      </c>
      <c r="C734" s="28" t="s">
        <v>1759</v>
      </c>
      <c r="D734" s="27" t="str">
        <f>VLOOKUP(C734,'sản phẩm'!A:B,2)</f>
        <v>Realme C35</v>
      </c>
      <c r="E734" s="28">
        <v>2</v>
      </c>
      <c r="F734" s="28" t="s">
        <v>4814</v>
      </c>
      <c r="G734" s="29">
        <v>56</v>
      </c>
    </row>
    <row r="735" spans="1:7" ht="15.75" customHeight="1">
      <c r="A735" s="30">
        <v>44653</v>
      </c>
      <c r="B735" s="32" t="s">
        <v>15</v>
      </c>
      <c r="C735" s="32" t="s">
        <v>1759</v>
      </c>
      <c r="D735" s="31" t="str">
        <f>VLOOKUP(C735,'sản phẩm'!A:B,2)</f>
        <v>Realme C35</v>
      </c>
      <c r="E735" s="32">
        <v>1</v>
      </c>
      <c r="F735" s="32" t="s">
        <v>4814</v>
      </c>
      <c r="G735" s="33">
        <v>58</v>
      </c>
    </row>
    <row r="736" spans="1:7" ht="15.75" customHeight="1">
      <c r="A736" s="26">
        <v>44653</v>
      </c>
      <c r="B736" s="28" t="s">
        <v>15</v>
      </c>
      <c r="C736" s="28" t="s">
        <v>1785</v>
      </c>
      <c r="D736" s="27" t="str">
        <f>VLOOKUP(C736,'sản phẩm'!A:B,2)</f>
        <v>Dell Latitude 9510</v>
      </c>
      <c r="E736" s="28">
        <v>1</v>
      </c>
      <c r="F736" s="28" t="s">
        <v>4814</v>
      </c>
      <c r="G736" s="29">
        <v>78</v>
      </c>
    </row>
    <row r="737" spans="1:7" ht="15.75" customHeight="1">
      <c r="A737" s="30">
        <v>44654</v>
      </c>
      <c r="B737" s="32" t="s">
        <v>4</v>
      </c>
      <c r="C737" s="32" t="s">
        <v>1767</v>
      </c>
      <c r="D737" s="31" t="str">
        <f>VLOOKUP(C737,'sản phẩm'!A:B,2)</f>
        <v>Samsung Galaxy Z Flip4 128GB</v>
      </c>
      <c r="E737" s="32">
        <v>1</v>
      </c>
      <c r="F737" s="32" t="s">
        <v>4814</v>
      </c>
      <c r="G737" s="33">
        <v>36</v>
      </c>
    </row>
    <row r="738" spans="1:7" ht="15.75" customHeight="1">
      <c r="A738" s="26">
        <v>44654</v>
      </c>
      <c r="B738" s="28" t="s">
        <v>4</v>
      </c>
      <c r="C738" s="28" t="s">
        <v>1783</v>
      </c>
      <c r="D738" s="27" t="str">
        <f>VLOOKUP(C738,'sản phẩm'!A:B,2)</f>
        <v>iPhone 15 Pro 256GB</v>
      </c>
      <c r="E738" s="28">
        <v>1</v>
      </c>
      <c r="F738" s="28" t="s">
        <v>4814</v>
      </c>
      <c r="G738" s="29">
        <v>41</v>
      </c>
    </row>
    <row r="739" spans="1:7" ht="15.75" customHeight="1">
      <c r="A739" s="30">
        <v>44654</v>
      </c>
      <c r="B739" s="32" t="s">
        <v>4</v>
      </c>
      <c r="C739" s="32" t="s">
        <v>1789</v>
      </c>
      <c r="D739" s="31" t="str">
        <f>VLOOKUP(C739,'sản phẩm'!A:B,2)</f>
        <v>Xiaomi Poco M5</v>
      </c>
      <c r="E739" s="32">
        <v>1</v>
      </c>
      <c r="F739" s="32" t="s">
        <v>4814</v>
      </c>
      <c r="G739" s="33">
        <v>60</v>
      </c>
    </row>
    <row r="740" spans="1:7" ht="15.75" customHeight="1">
      <c r="A740" s="26">
        <v>44654</v>
      </c>
      <c r="B740" s="28" t="s">
        <v>4</v>
      </c>
      <c r="C740" s="28" t="s">
        <v>1803</v>
      </c>
      <c r="D740" s="27" t="str">
        <f>VLOOKUP(C740,'sản phẩm'!A:B,2)</f>
        <v>Microsoft Surface Pro 8</v>
      </c>
      <c r="E740" s="28">
        <v>2</v>
      </c>
      <c r="F740" s="28" t="s">
        <v>4814</v>
      </c>
      <c r="G740" s="29">
        <v>51</v>
      </c>
    </row>
    <row r="741" spans="1:7" ht="15.75" customHeight="1">
      <c r="A741" s="30">
        <v>44654</v>
      </c>
      <c r="B741" s="32" t="s">
        <v>4</v>
      </c>
      <c r="C741" s="32" t="s">
        <v>1805</v>
      </c>
      <c r="D741" s="31" t="str">
        <f>VLOOKUP(C741,'sản phẩm'!A:B,2)</f>
        <v>Razer Blade Pro 17</v>
      </c>
      <c r="E741" s="32">
        <v>1</v>
      </c>
      <c r="F741" s="32" t="s">
        <v>4814</v>
      </c>
      <c r="G741" s="33">
        <v>61</v>
      </c>
    </row>
    <row r="742" spans="1:7" ht="15.75" customHeight="1">
      <c r="A742" s="26">
        <v>44654</v>
      </c>
      <c r="B742" s="28" t="s">
        <v>15</v>
      </c>
      <c r="C742" s="28" t="s">
        <v>1753</v>
      </c>
      <c r="D742" s="27" t="str">
        <f>VLOOKUP(C742,'sản phẩm'!A:B,2)</f>
        <v>ASUS ProArt StudioBook 16</v>
      </c>
      <c r="E742" s="28">
        <v>2</v>
      </c>
      <c r="F742" s="28" t="s">
        <v>4814</v>
      </c>
      <c r="G742" s="29">
        <v>65</v>
      </c>
    </row>
    <row r="743" spans="1:7" ht="15.75" customHeight="1">
      <c r="A743" s="30">
        <v>44655</v>
      </c>
      <c r="B743" s="32" t="s">
        <v>4</v>
      </c>
      <c r="C743" s="32" t="s">
        <v>1748</v>
      </c>
      <c r="D743" s="31" t="s">
        <v>1749</v>
      </c>
      <c r="E743" s="32">
        <v>2</v>
      </c>
      <c r="F743" s="32" t="s">
        <v>4814</v>
      </c>
      <c r="G743" s="33">
        <v>83</v>
      </c>
    </row>
    <row r="744" spans="1:7" ht="15.75" customHeight="1">
      <c r="A744" s="26">
        <v>44655</v>
      </c>
      <c r="B744" s="28" t="s">
        <v>4</v>
      </c>
      <c r="C744" s="28" t="s">
        <v>1757</v>
      </c>
      <c r="D744" s="27" t="str">
        <f>VLOOKUP(C744,'sản phẩm'!A:B,2)</f>
        <v>Vivo Y02s</v>
      </c>
      <c r="E744" s="28">
        <v>2</v>
      </c>
      <c r="F744" s="28" t="s">
        <v>4814</v>
      </c>
      <c r="G744" s="29">
        <v>58</v>
      </c>
    </row>
    <row r="745" spans="1:7" ht="15.75" customHeight="1">
      <c r="A745" s="30">
        <v>44655</v>
      </c>
      <c r="B745" s="32" t="s">
        <v>4</v>
      </c>
      <c r="C745" s="32" t="s">
        <v>1777</v>
      </c>
      <c r="D745" s="31" t="str">
        <f>VLOOKUP(C745,'sản phẩm'!A:B,2)</f>
        <v>Dell G15 Gaming</v>
      </c>
      <c r="E745" s="32">
        <v>1</v>
      </c>
      <c r="F745" s="32" t="s">
        <v>4814</v>
      </c>
      <c r="G745" s="33">
        <v>63</v>
      </c>
    </row>
    <row r="746" spans="1:7" ht="15.75" customHeight="1">
      <c r="A746" s="26">
        <v>44655</v>
      </c>
      <c r="B746" s="28" t="s">
        <v>4</v>
      </c>
      <c r="C746" s="28" t="s">
        <v>1783</v>
      </c>
      <c r="D746" s="27" t="str">
        <f>VLOOKUP(C746,'sản phẩm'!A:B,2)</f>
        <v>iPhone 15 Pro 256GB</v>
      </c>
      <c r="E746" s="28">
        <v>2</v>
      </c>
      <c r="F746" s="28" t="s">
        <v>4814</v>
      </c>
      <c r="G746" s="29">
        <v>39</v>
      </c>
    </row>
    <row r="747" spans="1:7" ht="15.75" customHeight="1">
      <c r="A747" s="30">
        <v>44655</v>
      </c>
      <c r="B747" s="32" t="s">
        <v>4</v>
      </c>
      <c r="C747" s="32" t="s">
        <v>1805</v>
      </c>
      <c r="D747" s="31" t="str">
        <f>VLOOKUP(C747,'sản phẩm'!A:B,2)</f>
        <v>Razer Blade Pro 17</v>
      </c>
      <c r="E747" s="32">
        <v>2</v>
      </c>
      <c r="F747" s="32" t="s">
        <v>4814</v>
      </c>
      <c r="G747" s="33">
        <v>59</v>
      </c>
    </row>
    <row r="748" spans="1:7" ht="15.75" customHeight="1">
      <c r="A748" s="26">
        <v>44655</v>
      </c>
      <c r="B748" s="28" t="s">
        <v>4</v>
      </c>
      <c r="C748" s="28" t="s">
        <v>1805</v>
      </c>
      <c r="D748" s="27" t="str">
        <f>VLOOKUP(C748,'sản phẩm'!A:B,2)</f>
        <v>Razer Blade Pro 17</v>
      </c>
      <c r="E748" s="28">
        <v>2</v>
      </c>
      <c r="F748" s="28" t="s">
        <v>4814</v>
      </c>
      <c r="G748" s="29">
        <v>57</v>
      </c>
    </row>
    <row r="749" spans="1:7" ht="15.75" customHeight="1">
      <c r="A749" s="30">
        <v>44655</v>
      </c>
      <c r="B749" s="32" t="s">
        <v>15</v>
      </c>
      <c r="C749" s="32" t="s">
        <v>1769</v>
      </c>
      <c r="D749" s="31" t="str">
        <f>VLOOKUP(C749,'sản phẩm'!A:B,2)</f>
        <v>Realme 10</v>
      </c>
      <c r="E749" s="32">
        <v>2</v>
      </c>
      <c r="F749" s="32" t="s">
        <v>4814</v>
      </c>
      <c r="G749" s="33">
        <v>51</v>
      </c>
    </row>
    <row r="750" spans="1:7" ht="15.75" customHeight="1">
      <c r="A750" s="26">
        <v>44655</v>
      </c>
      <c r="B750" s="28" t="s">
        <v>15</v>
      </c>
      <c r="C750" s="28" t="s">
        <v>1783</v>
      </c>
      <c r="D750" s="27" t="str">
        <f>VLOOKUP(C750,'sản phẩm'!A:B,2)</f>
        <v>iPhone 15 Pro 256GB</v>
      </c>
      <c r="E750" s="28">
        <v>1</v>
      </c>
      <c r="F750" s="28" t="s">
        <v>4814</v>
      </c>
      <c r="G750" s="29">
        <v>53</v>
      </c>
    </row>
    <row r="751" spans="1:7" ht="15.75" customHeight="1">
      <c r="A751" s="30">
        <v>44655</v>
      </c>
      <c r="B751" s="32" t="s">
        <v>15</v>
      </c>
      <c r="C751" s="32" t="s">
        <v>1767</v>
      </c>
      <c r="D751" s="31" t="str">
        <f>VLOOKUP(C751,'sản phẩm'!A:B,2)</f>
        <v>Samsung Galaxy Z Flip4 128GB</v>
      </c>
      <c r="E751" s="32">
        <v>2</v>
      </c>
      <c r="F751" s="32" t="s">
        <v>4814</v>
      </c>
      <c r="G751" s="33">
        <v>58</v>
      </c>
    </row>
    <row r="752" spans="1:7" ht="15.75" customHeight="1">
      <c r="A752" s="26">
        <v>44655</v>
      </c>
      <c r="B752" s="28" t="s">
        <v>15</v>
      </c>
      <c r="C752" s="28" t="s">
        <v>1755</v>
      </c>
      <c r="D752" s="27" t="str">
        <f>VLOOKUP(C752,'sản phẩm'!A:B,2)</f>
        <v>iPhone 14 Pro Max 256GB</v>
      </c>
      <c r="E752" s="28">
        <v>2</v>
      </c>
      <c r="F752" s="28" t="s">
        <v>4814</v>
      </c>
      <c r="G752" s="29">
        <v>60</v>
      </c>
    </row>
    <row r="753" spans="1:7" ht="15.75" customHeight="1">
      <c r="A753" s="30">
        <v>44656</v>
      </c>
      <c r="B753" s="32" t="s">
        <v>4</v>
      </c>
      <c r="C753" s="32" t="s">
        <v>1767</v>
      </c>
      <c r="D753" s="31" t="str">
        <f>VLOOKUP(C753,'sản phẩm'!A:B,2)</f>
        <v>Samsung Galaxy Z Flip4 128GB</v>
      </c>
      <c r="E753" s="32">
        <v>2</v>
      </c>
      <c r="F753" s="32" t="s">
        <v>4814</v>
      </c>
      <c r="G753" s="33">
        <v>34</v>
      </c>
    </row>
    <row r="754" spans="1:7" ht="15.75" customHeight="1">
      <c r="A754" s="26">
        <v>44656</v>
      </c>
      <c r="B754" s="28" t="s">
        <v>4</v>
      </c>
      <c r="C754" s="28" t="s">
        <v>1779</v>
      </c>
      <c r="D754" s="27" t="str">
        <f>VLOOKUP(C754,'sản phẩm'!A:B,2)</f>
        <v>Gigabyte A5</v>
      </c>
      <c r="E754" s="28">
        <v>2</v>
      </c>
      <c r="F754" s="28" t="s">
        <v>4814</v>
      </c>
      <c r="G754" s="29">
        <v>39</v>
      </c>
    </row>
    <row r="755" spans="1:7" ht="15.75" customHeight="1">
      <c r="A755" s="30">
        <v>44656</v>
      </c>
      <c r="B755" s="32" t="s">
        <v>4</v>
      </c>
      <c r="C755" s="32" t="s">
        <v>1791</v>
      </c>
      <c r="D755" s="31" t="str">
        <f>VLOOKUP(C755,'sản phẩm'!A:B,2)</f>
        <v>Realme 10 Pro+ 5G</v>
      </c>
      <c r="E755" s="32">
        <v>1</v>
      </c>
      <c r="F755" s="32" t="s">
        <v>4814</v>
      </c>
      <c r="G755" s="33">
        <v>71</v>
      </c>
    </row>
    <row r="756" spans="1:7" ht="15.75" customHeight="1">
      <c r="A756" s="26">
        <v>44656</v>
      </c>
      <c r="B756" s="28" t="s">
        <v>4</v>
      </c>
      <c r="C756" s="28" t="s">
        <v>1803</v>
      </c>
      <c r="D756" s="27" t="str">
        <f>VLOOKUP(C756,'sản phẩm'!A:B,2)</f>
        <v>Microsoft Surface Pro 8</v>
      </c>
      <c r="E756" s="28">
        <v>1</v>
      </c>
      <c r="F756" s="28" t="s">
        <v>4814</v>
      </c>
      <c r="G756" s="29">
        <v>50</v>
      </c>
    </row>
    <row r="757" spans="1:7" ht="15.75" customHeight="1">
      <c r="A757" s="30">
        <v>44656</v>
      </c>
      <c r="B757" s="32" t="s">
        <v>15</v>
      </c>
      <c r="C757" s="32" t="s">
        <v>1750</v>
      </c>
      <c r="D757" s="31" t="str">
        <f>VLOOKUP(C757,'sản phẩm'!A:B,2)</f>
        <v>ASUS ExpertBook B9</v>
      </c>
      <c r="E757" s="32">
        <v>1</v>
      </c>
      <c r="F757" s="32" t="s">
        <v>4814</v>
      </c>
      <c r="G757" s="33">
        <v>61</v>
      </c>
    </row>
    <row r="758" spans="1:7" ht="15.75" customHeight="1">
      <c r="A758" s="26">
        <v>44657</v>
      </c>
      <c r="B758" s="28" t="s">
        <v>4</v>
      </c>
      <c r="C758" s="28" t="s">
        <v>1748</v>
      </c>
      <c r="D758" s="27" t="s">
        <v>1749</v>
      </c>
      <c r="E758" s="28">
        <v>2</v>
      </c>
      <c r="F758" s="28" t="s">
        <v>4814</v>
      </c>
      <c r="G758" s="29">
        <v>81</v>
      </c>
    </row>
    <row r="759" spans="1:7" ht="15.75" customHeight="1">
      <c r="A759" s="30">
        <v>44657</v>
      </c>
      <c r="B759" s="32" t="s">
        <v>4</v>
      </c>
      <c r="C759" s="32" t="s">
        <v>1761</v>
      </c>
      <c r="D759" s="31" t="str">
        <f>VLOOKUP(C759,'sản phẩm'!A:B,2)</f>
        <v>iPhone 13 256GB</v>
      </c>
      <c r="E759" s="32">
        <v>2</v>
      </c>
      <c r="F759" s="32" t="s">
        <v>4814</v>
      </c>
      <c r="G759" s="33">
        <v>36</v>
      </c>
    </row>
    <row r="760" spans="1:7" ht="15.75" customHeight="1">
      <c r="A760" s="26">
        <v>44657</v>
      </c>
      <c r="B760" s="28" t="s">
        <v>4</v>
      </c>
      <c r="C760" s="28" t="s">
        <v>1767</v>
      </c>
      <c r="D760" s="27" t="str">
        <f>VLOOKUP(C760,'sản phẩm'!A:B,2)</f>
        <v>Samsung Galaxy Z Flip4 128GB</v>
      </c>
      <c r="E760" s="28">
        <v>2</v>
      </c>
      <c r="F760" s="28" t="s">
        <v>4814</v>
      </c>
      <c r="G760" s="29">
        <v>32</v>
      </c>
    </row>
    <row r="761" spans="1:7" ht="15.75" customHeight="1">
      <c r="A761" s="30">
        <v>44657</v>
      </c>
      <c r="B761" s="32" t="s">
        <v>4</v>
      </c>
      <c r="C761" s="32" t="s">
        <v>1769</v>
      </c>
      <c r="D761" s="31" t="str">
        <f>VLOOKUP(C761,'sản phẩm'!A:B,2)</f>
        <v>Realme 10</v>
      </c>
      <c r="E761" s="32">
        <v>1</v>
      </c>
      <c r="F761" s="32" t="s">
        <v>4814</v>
      </c>
      <c r="G761" s="33">
        <v>44</v>
      </c>
    </row>
    <row r="762" spans="1:7" ht="15.75" customHeight="1">
      <c r="A762" s="26">
        <v>44657</v>
      </c>
      <c r="B762" s="28" t="s">
        <v>4</v>
      </c>
      <c r="C762" s="28" t="s">
        <v>1783</v>
      </c>
      <c r="D762" s="27" t="str">
        <f>VLOOKUP(C762,'sản phẩm'!A:B,2)</f>
        <v>iPhone 15 Pro 256GB</v>
      </c>
      <c r="E762" s="28">
        <v>1</v>
      </c>
      <c r="F762" s="28" t="s">
        <v>4814</v>
      </c>
      <c r="G762" s="29">
        <v>38</v>
      </c>
    </row>
    <row r="763" spans="1:7" ht="15.75" customHeight="1">
      <c r="A763" s="30">
        <v>44657</v>
      </c>
      <c r="B763" s="32" t="s">
        <v>4</v>
      </c>
      <c r="C763" s="32" t="s">
        <v>1793</v>
      </c>
      <c r="D763" s="31" t="str">
        <f>VLOOKUP(C763,'sản phẩm'!A:B,2)</f>
        <v>Acer Spin 5</v>
      </c>
      <c r="E763" s="32">
        <v>2</v>
      </c>
      <c r="F763" s="32" t="s">
        <v>4814</v>
      </c>
      <c r="G763" s="33">
        <v>40</v>
      </c>
    </row>
    <row r="764" spans="1:7" ht="15.75" customHeight="1">
      <c r="A764" s="26">
        <v>44657</v>
      </c>
      <c r="B764" s="28" t="s">
        <v>4</v>
      </c>
      <c r="C764" s="28" t="s">
        <v>1805</v>
      </c>
      <c r="D764" s="27" t="str">
        <f>VLOOKUP(C764,'sản phẩm'!A:B,2)</f>
        <v>Razer Blade Pro 17</v>
      </c>
      <c r="E764" s="28">
        <v>2</v>
      </c>
      <c r="F764" s="28" t="s">
        <v>4814</v>
      </c>
      <c r="G764" s="29">
        <v>55</v>
      </c>
    </row>
    <row r="765" spans="1:7" ht="15.75" customHeight="1">
      <c r="A765" s="30">
        <v>44657</v>
      </c>
      <c r="B765" s="32" t="s">
        <v>11</v>
      </c>
      <c r="C765" s="32" t="s">
        <v>1771</v>
      </c>
      <c r="D765" s="31" t="str">
        <f>VLOOKUP(C765,'sản phẩm'!A:B,2)</f>
        <v>OPPO A76</v>
      </c>
      <c r="E765" s="32">
        <v>2</v>
      </c>
      <c r="F765" s="32" t="s">
        <v>4814</v>
      </c>
      <c r="G765" s="33">
        <v>72</v>
      </c>
    </row>
    <row r="766" spans="1:7" ht="15.75" customHeight="1">
      <c r="A766" s="26">
        <v>44658</v>
      </c>
      <c r="B766" s="28" t="s">
        <v>4</v>
      </c>
      <c r="C766" s="28" t="s">
        <v>1757</v>
      </c>
      <c r="D766" s="27" t="str">
        <f>VLOOKUP(C766,'sản phẩm'!A:B,2)</f>
        <v>Vivo Y02s</v>
      </c>
      <c r="E766" s="28">
        <v>1</v>
      </c>
      <c r="F766" s="28" t="s">
        <v>4814</v>
      </c>
      <c r="G766" s="29">
        <v>57</v>
      </c>
    </row>
    <row r="767" spans="1:7" ht="15.75" customHeight="1">
      <c r="A767" s="30">
        <v>44658</v>
      </c>
      <c r="B767" s="32" t="s">
        <v>4</v>
      </c>
      <c r="C767" s="32" t="s">
        <v>1757</v>
      </c>
      <c r="D767" s="31" t="str">
        <f>VLOOKUP(C767,'sản phẩm'!A:B,2)</f>
        <v>Vivo Y02s</v>
      </c>
      <c r="E767" s="32">
        <v>1</v>
      </c>
      <c r="F767" s="32" t="s">
        <v>4814</v>
      </c>
      <c r="G767" s="33">
        <v>56</v>
      </c>
    </row>
    <row r="768" spans="1:7" ht="15.75" customHeight="1">
      <c r="A768" s="26">
        <v>44658</v>
      </c>
      <c r="B768" s="28" t="s">
        <v>4</v>
      </c>
      <c r="C768" s="28" t="s">
        <v>1765</v>
      </c>
      <c r="D768" s="27" t="str">
        <f>VLOOKUP(C768,'sản phẩm'!A:B,2)</f>
        <v>Lenovo ThinkPad P1</v>
      </c>
      <c r="E768" s="28">
        <v>1</v>
      </c>
      <c r="F768" s="28" t="s">
        <v>4814</v>
      </c>
      <c r="G768" s="29">
        <v>34</v>
      </c>
    </row>
    <row r="769" spans="1:7" ht="15.75" customHeight="1">
      <c r="A769" s="30">
        <v>44658</v>
      </c>
      <c r="B769" s="32" t="s">
        <v>4</v>
      </c>
      <c r="C769" s="32" t="s">
        <v>1765</v>
      </c>
      <c r="D769" s="31" t="str">
        <f>VLOOKUP(C769,'sản phẩm'!A:B,2)</f>
        <v>Lenovo ThinkPad P1</v>
      </c>
      <c r="E769" s="32">
        <v>2</v>
      </c>
      <c r="F769" s="32" t="s">
        <v>4814</v>
      </c>
      <c r="G769" s="33">
        <v>32</v>
      </c>
    </row>
    <row r="770" spans="1:7" ht="15.75" customHeight="1">
      <c r="A770" s="26">
        <v>44658</v>
      </c>
      <c r="B770" s="28" t="s">
        <v>4</v>
      </c>
      <c r="C770" s="28" t="s">
        <v>1777</v>
      </c>
      <c r="D770" s="27" t="str">
        <f>VLOOKUP(C770,'sản phẩm'!A:B,2)</f>
        <v>Dell G15 Gaming</v>
      </c>
      <c r="E770" s="28">
        <v>1</v>
      </c>
      <c r="F770" s="28" t="s">
        <v>4814</v>
      </c>
      <c r="G770" s="29">
        <v>62</v>
      </c>
    </row>
    <row r="771" spans="1:7" ht="15.75" customHeight="1">
      <c r="A771" s="30">
        <v>44658</v>
      </c>
      <c r="B771" s="32" t="s">
        <v>4</v>
      </c>
      <c r="C771" s="32" t="s">
        <v>1795</v>
      </c>
      <c r="D771" s="31" t="str">
        <f>VLOOKUP(C771,'sản phẩm'!A:B,2)</f>
        <v>ASUS ZenBook Duo 14</v>
      </c>
      <c r="E771" s="32">
        <v>1</v>
      </c>
      <c r="F771" s="32" t="s">
        <v>4814</v>
      </c>
      <c r="G771" s="33">
        <v>60</v>
      </c>
    </row>
    <row r="772" spans="1:7" ht="15.75" customHeight="1">
      <c r="A772" s="26">
        <v>44658</v>
      </c>
      <c r="B772" s="28" t="s">
        <v>4</v>
      </c>
      <c r="C772" s="28" t="s">
        <v>1801</v>
      </c>
      <c r="D772" s="27" t="str">
        <f>VLOOKUP(C772,'sản phẩm'!A:B,2)</f>
        <v>Dell XPS 13</v>
      </c>
      <c r="E772" s="28">
        <v>2</v>
      </c>
      <c r="F772" s="28" t="s">
        <v>4814</v>
      </c>
      <c r="G772" s="29">
        <v>48</v>
      </c>
    </row>
    <row r="773" spans="1:7" ht="15.75" customHeight="1">
      <c r="A773" s="30">
        <v>44658</v>
      </c>
      <c r="B773" s="32" t="s">
        <v>11</v>
      </c>
      <c r="C773" s="32" t="s">
        <v>1791</v>
      </c>
      <c r="D773" s="31" t="str">
        <f>VLOOKUP(C773,'sản phẩm'!A:B,2)</f>
        <v>Realme 10 Pro+ 5G</v>
      </c>
      <c r="E773" s="32">
        <v>1</v>
      </c>
      <c r="F773" s="32" t="s">
        <v>4814</v>
      </c>
      <c r="G773" s="33">
        <v>41</v>
      </c>
    </row>
    <row r="774" spans="1:7" ht="15.75" customHeight="1">
      <c r="A774" s="26">
        <v>44658</v>
      </c>
      <c r="B774" s="28" t="s">
        <v>11</v>
      </c>
      <c r="C774" s="28" t="s">
        <v>1791</v>
      </c>
      <c r="D774" s="27" t="str">
        <f>VLOOKUP(C774,'sản phẩm'!A:B,2)</f>
        <v>Realme 10 Pro+ 5G</v>
      </c>
      <c r="E774" s="28">
        <v>1</v>
      </c>
      <c r="F774" s="28" t="s">
        <v>4814</v>
      </c>
      <c r="G774" s="29">
        <v>72</v>
      </c>
    </row>
    <row r="775" spans="1:7" ht="15.75" customHeight="1">
      <c r="A775" s="30">
        <v>44658</v>
      </c>
      <c r="B775" s="32" t="s">
        <v>8</v>
      </c>
      <c r="C775" s="32" t="s">
        <v>1773</v>
      </c>
      <c r="D775" s="31" t="str">
        <f>VLOOKUP(C775,'sản phẩm'!A:B,2)</f>
        <v>MacBook Air M2</v>
      </c>
      <c r="E775" s="32">
        <v>1</v>
      </c>
      <c r="F775" s="32" t="s">
        <v>4814</v>
      </c>
      <c r="G775" s="33">
        <v>76</v>
      </c>
    </row>
    <row r="776" spans="1:7" ht="15.75" customHeight="1">
      <c r="A776" s="26">
        <v>44658</v>
      </c>
      <c r="B776" s="28" t="s">
        <v>8</v>
      </c>
      <c r="C776" s="28" t="s">
        <v>1779</v>
      </c>
      <c r="D776" s="27" t="str">
        <f>VLOOKUP(C776,'sản phẩm'!A:B,2)</f>
        <v>Gigabyte A5</v>
      </c>
      <c r="E776" s="28">
        <v>2</v>
      </c>
      <c r="F776" s="28" t="s">
        <v>4814</v>
      </c>
      <c r="G776" s="29">
        <v>45</v>
      </c>
    </row>
    <row r="777" spans="1:7" ht="15.75" customHeight="1">
      <c r="A777" s="30">
        <v>44658</v>
      </c>
      <c r="B777" s="32" t="s">
        <v>15</v>
      </c>
      <c r="C777" s="32" t="s">
        <v>1805</v>
      </c>
      <c r="D777" s="31" t="str">
        <f>VLOOKUP(C777,'sản phẩm'!A:B,2)</f>
        <v>Razer Blade Pro 17</v>
      </c>
      <c r="E777" s="32">
        <v>2</v>
      </c>
      <c r="F777" s="32" t="s">
        <v>4814</v>
      </c>
      <c r="G777" s="33">
        <v>57</v>
      </c>
    </row>
    <row r="778" spans="1:7" ht="15.75" customHeight="1">
      <c r="A778" s="26">
        <v>44659</v>
      </c>
      <c r="B778" s="28" t="s">
        <v>4</v>
      </c>
      <c r="C778" s="28" t="s">
        <v>1745</v>
      </c>
      <c r="D778" s="27" t="str">
        <f>VLOOKUP(C778,'sản phẩm'!A:B,2)</f>
        <v>Vivo Y35</v>
      </c>
      <c r="E778" s="28">
        <v>2</v>
      </c>
      <c r="F778" s="28" t="s">
        <v>4814</v>
      </c>
      <c r="G778" s="29">
        <v>47</v>
      </c>
    </row>
    <row r="779" spans="1:7" ht="15.75" customHeight="1">
      <c r="A779" s="30">
        <v>44659</v>
      </c>
      <c r="B779" s="32" t="s">
        <v>4</v>
      </c>
      <c r="C779" s="32" t="s">
        <v>1748</v>
      </c>
      <c r="D779" s="31" t="s">
        <v>1749</v>
      </c>
      <c r="E779" s="32">
        <v>2</v>
      </c>
      <c r="F779" s="32" t="s">
        <v>4814</v>
      </c>
      <c r="G779" s="33">
        <v>79</v>
      </c>
    </row>
    <row r="780" spans="1:7" ht="15.75" customHeight="1">
      <c r="A780" s="26">
        <v>44659</v>
      </c>
      <c r="B780" s="28" t="s">
        <v>4</v>
      </c>
      <c r="C780" s="28" t="s">
        <v>1773</v>
      </c>
      <c r="D780" s="27" t="str">
        <f>VLOOKUP(C780,'sản phẩm'!A:B,2)</f>
        <v>MacBook Air M2</v>
      </c>
      <c r="E780" s="28">
        <v>2</v>
      </c>
      <c r="F780" s="28" t="s">
        <v>4814</v>
      </c>
      <c r="G780" s="29">
        <v>61</v>
      </c>
    </row>
    <row r="781" spans="1:7" ht="15.75" customHeight="1">
      <c r="A781" s="30">
        <v>44659</v>
      </c>
      <c r="B781" s="32" t="s">
        <v>4</v>
      </c>
      <c r="C781" s="32" t="s">
        <v>1795</v>
      </c>
      <c r="D781" s="31" t="str">
        <f>VLOOKUP(C781,'sản phẩm'!A:B,2)</f>
        <v>ASUS ZenBook Duo 14</v>
      </c>
      <c r="E781" s="32">
        <v>1</v>
      </c>
      <c r="F781" s="32" t="s">
        <v>4814</v>
      </c>
      <c r="G781" s="33">
        <v>59</v>
      </c>
    </row>
    <row r="782" spans="1:7" ht="15.75" customHeight="1">
      <c r="A782" s="26">
        <v>44659</v>
      </c>
      <c r="B782" s="28" t="s">
        <v>4</v>
      </c>
      <c r="C782" s="28" t="s">
        <v>1795</v>
      </c>
      <c r="D782" s="27" t="str">
        <f>VLOOKUP(C782,'sản phẩm'!A:B,2)</f>
        <v>ASUS ZenBook Duo 14</v>
      </c>
      <c r="E782" s="28">
        <v>1</v>
      </c>
      <c r="F782" s="28" t="s">
        <v>4814</v>
      </c>
      <c r="G782" s="29">
        <v>58</v>
      </c>
    </row>
    <row r="783" spans="1:7" ht="15.75" customHeight="1">
      <c r="A783" s="30">
        <v>44659</v>
      </c>
      <c r="B783" s="32" t="s">
        <v>4</v>
      </c>
      <c r="C783" s="32" t="s">
        <v>1797</v>
      </c>
      <c r="D783" s="31" t="str">
        <f>VLOOKUP(C783,'sản phẩm'!A:B,2)</f>
        <v>Gigabyte Aero 16</v>
      </c>
      <c r="E783" s="32">
        <v>2</v>
      </c>
      <c r="F783" s="32" t="s">
        <v>4814</v>
      </c>
      <c r="G783" s="33">
        <v>36</v>
      </c>
    </row>
    <row r="784" spans="1:7" ht="15.75" customHeight="1">
      <c r="A784" s="26">
        <v>44659</v>
      </c>
      <c r="B784" s="28" t="s">
        <v>4</v>
      </c>
      <c r="C784" s="28" t="s">
        <v>1805</v>
      </c>
      <c r="D784" s="27" t="str">
        <f>VLOOKUP(C784,'sản phẩm'!A:B,2)</f>
        <v>Razer Blade Pro 17</v>
      </c>
      <c r="E784" s="28">
        <v>2</v>
      </c>
      <c r="F784" s="28" t="s">
        <v>4814</v>
      </c>
      <c r="G784" s="29">
        <v>53</v>
      </c>
    </row>
    <row r="785" spans="1:7" ht="15.75" customHeight="1">
      <c r="A785" s="30">
        <v>44659</v>
      </c>
      <c r="B785" s="32" t="s">
        <v>11</v>
      </c>
      <c r="C785" s="32" t="s">
        <v>1783</v>
      </c>
      <c r="D785" s="31" t="str">
        <f>VLOOKUP(C785,'sản phẩm'!A:B,2)</f>
        <v>iPhone 15 Pro 256GB</v>
      </c>
      <c r="E785" s="32">
        <v>2</v>
      </c>
      <c r="F785" s="32" t="s">
        <v>4814</v>
      </c>
      <c r="G785" s="33">
        <v>48</v>
      </c>
    </row>
    <row r="786" spans="1:7" ht="15.75" customHeight="1">
      <c r="A786" s="26">
        <v>44659</v>
      </c>
      <c r="B786" s="28" t="s">
        <v>11</v>
      </c>
      <c r="C786" s="28" t="s">
        <v>1763</v>
      </c>
      <c r="D786" s="27" t="str">
        <f>VLOOKUP(C786,'sản phẩm'!A:B,2)</f>
        <v>Realme C31</v>
      </c>
      <c r="E786" s="28">
        <v>1</v>
      </c>
      <c r="F786" s="28" t="s">
        <v>4814</v>
      </c>
      <c r="G786" s="29">
        <v>49</v>
      </c>
    </row>
    <row r="787" spans="1:7" ht="15.75" customHeight="1">
      <c r="A787" s="30">
        <v>44659</v>
      </c>
      <c r="B787" s="32" t="s">
        <v>15</v>
      </c>
      <c r="C787" s="32" t="s">
        <v>1793</v>
      </c>
      <c r="D787" s="31" t="str">
        <f>VLOOKUP(C787,'sản phẩm'!A:B,2)</f>
        <v>Acer Spin 5</v>
      </c>
      <c r="E787" s="32">
        <v>1</v>
      </c>
      <c r="F787" s="32" t="s">
        <v>4814</v>
      </c>
      <c r="G787" s="33">
        <v>57</v>
      </c>
    </row>
    <row r="788" spans="1:7" ht="15.75" customHeight="1">
      <c r="A788" s="26">
        <v>44660</v>
      </c>
      <c r="B788" s="28" t="s">
        <v>4</v>
      </c>
      <c r="C788" s="28" t="s">
        <v>1757</v>
      </c>
      <c r="D788" s="27" t="str">
        <f>VLOOKUP(C788,'sản phẩm'!A:B,2)</f>
        <v>Vivo Y02s</v>
      </c>
      <c r="E788" s="28">
        <v>1</v>
      </c>
      <c r="F788" s="28" t="s">
        <v>4814</v>
      </c>
      <c r="G788" s="29">
        <v>55</v>
      </c>
    </row>
    <row r="789" spans="1:7" ht="15.75" customHeight="1">
      <c r="A789" s="30">
        <v>44660</v>
      </c>
      <c r="B789" s="32" t="s">
        <v>4</v>
      </c>
      <c r="C789" s="32" t="s">
        <v>1773</v>
      </c>
      <c r="D789" s="31" t="str">
        <f>VLOOKUP(C789,'sản phẩm'!A:B,2)</f>
        <v>MacBook Air M2</v>
      </c>
      <c r="E789" s="32">
        <v>2</v>
      </c>
      <c r="F789" s="32" t="s">
        <v>4814</v>
      </c>
      <c r="G789" s="33">
        <v>59</v>
      </c>
    </row>
    <row r="790" spans="1:7" ht="15.75" customHeight="1">
      <c r="A790" s="26">
        <v>44660</v>
      </c>
      <c r="B790" s="28" t="s">
        <v>4</v>
      </c>
      <c r="C790" s="28" t="s">
        <v>1785</v>
      </c>
      <c r="D790" s="27" t="str">
        <f>VLOOKUP(C790,'sản phẩm'!A:B,2)</f>
        <v>Dell Latitude 9510</v>
      </c>
      <c r="E790" s="28">
        <v>1</v>
      </c>
      <c r="F790" s="28" t="s">
        <v>4814</v>
      </c>
      <c r="G790" s="29">
        <v>55</v>
      </c>
    </row>
    <row r="791" spans="1:7" ht="15.75" customHeight="1">
      <c r="A791" s="30">
        <v>44660</v>
      </c>
      <c r="B791" s="32" t="s">
        <v>4</v>
      </c>
      <c r="C791" s="32" t="s">
        <v>1785</v>
      </c>
      <c r="D791" s="31" t="str">
        <f>VLOOKUP(C791,'sản phẩm'!A:B,2)</f>
        <v>Dell Latitude 9510</v>
      </c>
      <c r="E791" s="32">
        <v>1</v>
      </c>
      <c r="F791" s="32" t="s">
        <v>4814</v>
      </c>
      <c r="G791" s="33">
        <v>54</v>
      </c>
    </row>
    <row r="792" spans="1:7" ht="15.75" customHeight="1">
      <c r="A792" s="26">
        <v>44660</v>
      </c>
      <c r="B792" s="28" t="s">
        <v>4</v>
      </c>
      <c r="C792" s="28" t="s">
        <v>1787</v>
      </c>
      <c r="D792" s="27" t="str">
        <f>VLOOKUP(C792,'sản phẩm'!A:B,2)</f>
        <v>MacBook Pro 14</v>
      </c>
      <c r="E792" s="28">
        <v>1</v>
      </c>
      <c r="F792" s="28" t="s">
        <v>4814</v>
      </c>
      <c r="G792" s="29">
        <v>34</v>
      </c>
    </row>
    <row r="793" spans="1:7" ht="15.75" customHeight="1">
      <c r="A793" s="30">
        <v>44660</v>
      </c>
      <c r="B793" s="32" t="s">
        <v>4</v>
      </c>
      <c r="C793" s="32" t="s">
        <v>1791</v>
      </c>
      <c r="D793" s="31" t="str">
        <f>VLOOKUP(C793,'sản phẩm'!A:B,2)</f>
        <v>Realme 10 Pro+ 5G</v>
      </c>
      <c r="E793" s="32">
        <v>2</v>
      </c>
      <c r="F793" s="32" t="s">
        <v>4814</v>
      </c>
      <c r="G793" s="33">
        <v>69</v>
      </c>
    </row>
    <row r="794" spans="1:7" ht="15.75" customHeight="1">
      <c r="A794" s="26">
        <v>44660</v>
      </c>
      <c r="B794" s="28" t="s">
        <v>4</v>
      </c>
      <c r="C794" s="28" t="s">
        <v>1791</v>
      </c>
      <c r="D794" s="27" t="str">
        <f>VLOOKUP(C794,'sản phẩm'!A:B,2)</f>
        <v>Realme 10 Pro+ 5G</v>
      </c>
      <c r="E794" s="28">
        <v>2</v>
      </c>
      <c r="F794" s="28" t="s">
        <v>4814</v>
      </c>
      <c r="G794" s="29">
        <v>67</v>
      </c>
    </row>
    <row r="795" spans="1:7" ht="15.75" customHeight="1">
      <c r="A795" s="30">
        <v>44660</v>
      </c>
      <c r="B795" s="32" t="s">
        <v>4</v>
      </c>
      <c r="C795" s="32" t="s">
        <v>1799</v>
      </c>
      <c r="D795" s="31" t="str">
        <f>VLOOKUP(C795,'sản phẩm'!A:B,2)</f>
        <v>iPhone 14 256GB</v>
      </c>
      <c r="E795" s="32">
        <v>2</v>
      </c>
      <c r="F795" s="32" t="s">
        <v>4814</v>
      </c>
      <c r="G795" s="33">
        <v>46</v>
      </c>
    </row>
    <row r="796" spans="1:7" ht="15.75" customHeight="1">
      <c r="A796" s="26">
        <v>44660</v>
      </c>
      <c r="B796" s="28" t="s">
        <v>4</v>
      </c>
      <c r="C796" s="28" t="s">
        <v>1803</v>
      </c>
      <c r="D796" s="27" t="str">
        <f>VLOOKUP(C796,'sản phẩm'!A:B,2)</f>
        <v>Microsoft Surface Pro 8</v>
      </c>
      <c r="E796" s="28">
        <v>2</v>
      </c>
      <c r="F796" s="28" t="s">
        <v>4814</v>
      </c>
      <c r="G796" s="29">
        <v>48</v>
      </c>
    </row>
    <row r="797" spans="1:7" ht="15.75" customHeight="1">
      <c r="A797" s="30">
        <v>44660</v>
      </c>
      <c r="B797" s="32" t="s">
        <v>4</v>
      </c>
      <c r="C797" s="32" t="s">
        <v>1805</v>
      </c>
      <c r="D797" s="31" t="str">
        <f>VLOOKUP(C797,'sản phẩm'!A:B,2)</f>
        <v>Razer Blade Pro 17</v>
      </c>
      <c r="E797" s="32">
        <v>2</v>
      </c>
      <c r="F797" s="32" t="s">
        <v>4814</v>
      </c>
      <c r="G797" s="33">
        <v>51</v>
      </c>
    </row>
    <row r="798" spans="1:7" ht="15.75" customHeight="1">
      <c r="A798" s="26">
        <v>44660</v>
      </c>
      <c r="B798" s="28" t="s">
        <v>11</v>
      </c>
      <c r="C798" s="28" t="s">
        <v>1755</v>
      </c>
      <c r="D798" s="27" t="str">
        <f>VLOOKUP(C798,'sản phẩm'!A:B,2)</f>
        <v>iPhone 14 Pro Max 256GB</v>
      </c>
      <c r="E798" s="28">
        <v>2</v>
      </c>
      <c r="F798" s="28" t="s">
        <v>4814</v>
      </c>
      <c r="G798" s="29">
        <v>67</v>
      </c>
    </row>
    <row r="799" spans="1:7" ht="15.75" customHeight="1">
      <c r="A799" s="30">
        <v>44660</v>
      </c>
      <c r="B799" s="32" t="s">
        <v>11</v>
      </c>
      <c r="C799" s="32" t="s">
        <v>1803</v>
      </c>
      <c r="D799" s="31" t="str">
        <f>VLOOKUP(C799,'sản phẩm'!A:B,2)</f>
        <v>Microsoft Surface Pro 8</v>
      </c>
      <c r="E799" s="32">
        <v>1</v>
      </c>
      <c r="F799" s="32" t="s">
        <v>4814</v>
      </c>
      <c r="G799" s="33">
        <v>70</v>
      </c>
    </row>
    <row r="800" spans="1:7" ht="15.75" customHeight="1">
      <c r="A800" s="26">
        <v>44660</v>
      </c>
      <c r="B800" s="28" t="s">
        <v>15</v>
      </c>
      <c r="C800" s="28" t="s">
        <v>1769</v>
      </c>
      <c r="D800" s="27" t="str">
        <f>VLOOKUP(C800,'sản phẩm'!A:B,2)</f>
        <v>Realme 10</v>
      </c>
      <c r="E800" s="28">
        <v>2</v>
      </c>
      <c r="F800" s="28" t="s">
        <v>4814</v>
      </c>
      <c r="G800" s="29">
        <v>49</v>
      </c>
    </row>
    <row r="801" spans="1:7" ht="15.75" customHeight="1">
      <c r="A801" s="30">
        <v>44661</v>
      </c>
      <c r="B801" s="32" t="s">
        <v>4</v>
      </c>
      <c r="C801" s="32" t="s">
        <v>1750</v>
      </c>
      <c r="D801" s="31" t="str">
        <f>VLOOKUP(C801,'sản phẩm'!A:B,2)</f>
        <v>ASUS ExpertBook B9</v>
      </c>
      <c r="E801" s="32">
        <v>2</v>
      </c>
      <c r="F801" s="32" t="s">
        <v>4814</v>
      </c>
      <c r="G801" s="33">
        <v>64</v>
      </c>
    </row>
    <row r="802" spans="1:7" ht="15.75" customHeight="1">
      <c r="A802" s="26">
        <v>44661</v>
      </c>
      <c r="B802" s="28" t="s">
        <v>4</v>
      </c>
      <c r="C802" s="28" t="s">
        <v>1755</v>
      </c>
      <c r="D802" s="27" t="str">
        <f>VLOOKUP(C802,'sản phẩm'!A:B,2)</f>
        <v>iPhone 14 Pro Max 256GB</v>
      </c>
      <c r="E802" s="28">
        <v>2</v>
      </c>
      <c r="F802" s="28" t="s">
        <v>4814</v>
      </c>
      <c r="G802" s="29">
        <v>66</v>
      </c>
    </row>
    <row r="803" spans="1:7" ht="15.75" customHeight="1">
      <c r="A803" s="30">
        <v>44661</v>
      </c>
      <c r="B803" s="32" t="s">
        <v>4</v>
      </c>
      <c r="C803" s="32" t="s">
        <v>1757</v>
      </c>
      <c r="D803" s="31" t="str">
        <f>VLOOKUP(C803,'sản phẩm'!A:B,2)</f>
        <v>Vivo Y02s</v>
      </c>
      <c r="E803" s="32">
        <v>1</v>
      </c>
      <c r="F803" s="32" t="s">
        <v>4814</v>
      </c>
      <c r="G803" s="33">
        <v>54</v>
      </c>
    </row>
    <row r="804" spans="1:7" ht="15.75" customHeight="1">
      <c r="A804" s="26">
        <v>44661</v>
      </c>
      <c r="B804" s="28" t="s">
        <v>4</v>
      </c>
      <c r="C804" s="28" t="s">
        <v>1761</v>
      </c>
      <c r="D804" s="27" t="str">
        <f>VLOOKUP(C804,'sản phẩm'!A:B,2)</f>
        <v>iPhone 13 256GB</v>
      </c>
      <c r="E804" s="28">
        <v>2</v>
      </c>
      <c r="F804" s="28" t="s">
        <v>4814</v>
      </c>
      <c r="G804" s="29">
        <v>34</v>
      </c>
    </row>
    <row r="805" spans="1:7" ht="15.75" customHeight="1">
      <c r="A805" s="30">
        <v>44661</v>
      </c>
      <c r="B805" s="32" t="s">
        <v>4</v>
      </c>
      <c r="C805" s="32" t="s">
        <v>1767</v>
      </c>
      <c r="D805" s="31" t="str">
        <f>VLOOKUP(C805,'sản phẩm'!A:B,2)</f>
        <v>Samsung Galaxy Z Flip4 128GB</v>
      </c>
      <c r="E805" s="32">
        <v>2</v>
      </c>
      <c r="F805" s="32" t="s">
        <v>4814</v>
      </c>
      <c r="G805" s="33">
        <v>30</v>
      </c>
    </row>
    <row r="806" spans="1:7" ht="15.75" customHeight="1">
      <c r="A806" s="26">
        <v>44661</v>
      </c>
      <c r="B806" s="28" t="s">
        <v>4</v>
      </c>
      <c r="C806" s="28" t="s">
        <v>1767</v>
      </c>
      <c r="D806" s="27" t="str">
        <f>VLOOKUP(C806,'sản phẩm'!A:B,2)</f>
        <v>Samsung Galaxy Z Flip4 128GB</v>
      </c>
      <c r="E806" s="28">
        <v>2</v>
      </c>
      <c r="F806" s="28" t="s">
        <v>4814</v>
      </c>
      <c r="G806" s="29">
        <v>28</v>
      </c>
    </row>
    <row r="807" spans="1:7" ht="15.75" customHeight="1">
      <c r="A807" s="30">
        <v>44661</v>
      </c>
      <c r="B807" s="32" t="s">
        <v>4</v>
      </c>
      <c r="C807" s="32" t="s">
        <v>1775</v>
      </c>
      <c r="D807" s="31" t="str">
        <f>VLOOKUP(C807,'sản phẩm'!A:B,2)</f>
        <v>MSI Prestige 14</v>
      </c>
      <c r="E807" s="32">
        <v>2</v>
      </c>
      <c r="F807" s="32" t="s">
        <v>4814</v>
      </c>
      <c r="G807" s="33">
        <v>62</v>
      </c>
    </row>
    <row r="808" spans="1:7" ht="15.75" customHeight="1">
      <c r="A808" s="26">
        <v>44661</v>
      </c>
      <c r="B808" s="28" t="s">
        <v>4</v>
      </c>
      <c r="C808" s="28" t="s">
        <v>1781</v>
      </c>
      <c r="D808" s="27" t="str">
        <f>VLOOKUP(C808,'sản phẩm'!A:B,2)</f>
        <v>Gigabyte Aero 15 OLED</v>
      </c>
      <c r="E808" s="28">
        <v>1</v>
      </c>
      <c r="F808" s="28" t="s">
        <v>4814</v>
      </c>
      <c r="G808" s="29">
        <v>33</v>
      </c>
    </row>
    <row r="809" spans="1:7" ht="15.75" customHeight="1">
      <c r="A809" s="30">
        <v>44661</v>
      </c>
      <c r="B809" s="32" t="s">
        <v>4</v>
      </c>
      <c r="C809" s="32" t="s">
        <v>1785</v>
      </c>
      <c r="D809" s="31" t="str">
        <f>VLOOKUP(C809,'sản phẩm'!A:B,2)</f>
        <v>Dell Latitude 9510</v>
      </c>
      <c r="E809" s="32">
        <v>1</v>
      </c>
      <c r="F809" s="32" t="s">
        <v>4814</v>
      </c>
      <c r="G809" s="33">
        <v>53</v>
      </c>
    </row>
    <row r="810" spans="1:7" ht="15.75" customHeight="1">
      <c r="A810" s="26">
        <v>44661</v>
      </c>
      <c r="B810" s="28" t="s">
        <v>4</v>
      </c>
      <c r="C810" s="28" t="s">
        <v>1785</v>
      </c>
      <c r="D810" s="27" t="str">
        <f>VLOOKUP(C810,'sản phẩm'!A:B,2)</f>
        <v>Dell Latitude 9510</v>
      </c>
      <c r="E810" s="28">
        <v>1</v>
      </c>
      <c r="F810" s="28" t="s">
        <v>4814</v>
      </c>
      <c r="G810" s="29">
        <v>52</v>
      </c>
    </row>
    <row r="811" spans="1:7" ht="15.75" customHeight="1">
      <c r="A811" s="30">
        <v>44661</v>
      </c>
      <c r="B811" s="32" t="s">
        <v>4</v>
      </c>
      <c r="C811" s="32" t="s">
        <v>1795</v>
      </c>
      <c r="D811" s="31" t="str">
        <f>VLOOKUP(C811,'sản phẩm'!A:B,2)</f>
        <v>ASUS ZenBook Duo 14</v>
      </c>
      <c r="E811" s="32">
        <v>1</v>
      </c>
      <c r="F811" s="32" t="s">
        <v>4814</v>
      </c>
      <c r="G811" s="33">
        <v>57</v>
      </c>
    </row>
    <row r="812" spans="1:7" ht="15.75" customHeight="1">
      <c r="A812" s="26">
        <v>44661</v>
      </c>
      <c r="B812" s="28" t="s">
        <v>11</v>
      </c>
      <c r="C812" s="28" t="s">
        <v>1775</v>
      </c>
      <c r="D812" s="27" t="str">
        <f>VLOOKUP(C812,'sản phẩm'!A:B,2)</f>
        <v>MSI Prestige 14</v>
      </c>
      <c r="E812" s="28">
        <v>1</v>
      </c>
      <c r="F812" s="28" t="s">
        <v>4814</v>
      </c>
      <c r="G812" s="29">
        <v>83</v>
      </c>
    </row>
    <row r="813" spans="1:7" ht="15.75" customHeight="1">
      <c r="A813" s="30">
        <v>44662</v>
      </c>
      <c r="B813" s="32" t="s">
        <v>4</v>
      </c>
      <c r="C813" s="32" t="s">
        <v>1745</v>
      </c>
      <c r="D813" s="31" t="str">
        <f>VLOOKUP(C813,'sản phẩm'!A:B,2)</f>
        <v>Vivo Y35</v>
      </c>
      <c r="E813" s="32">
        <v>2</v>
      </c>
      <c r="F813" s="32" t="s">
        <v>4814</v>
      </c>
      <c r="G813" s="33">
        <v>45</v>
      </c>
    </row>
    <row r="814" spans="1:7" ht="15.75" customHeight="1">
      <c r="A814" s="26">
        <v>44662</v>
      </c>
      <c r="B814" s="28" t="s">
        <v>4</v>
      </c>
      <c r="C814" s="28" t="s">
        <v>1750</v>
      </c>
      <c r="D814" s="27" t="str">
        <f>VLOOKUP(C814,'sản phẩm'!A:B,2)</f>
        <v>ASUS ExpertBook B9</v>
      </c>
      <c r="E814" s="28">
        <v>2</v>
      </c>
      <c r="F814" s="28" t="s">
        <v>4814</v>
      </c>
      <c r="G814" s="29">
        <v>62</v>
      </c>
    </row>
    <row r="815" spans="1:7" ht="15.75" customHeight="1">
      <c r="A815" s="30">
        <v>44662</v>
      </c>
      <c r="B815" s="32" t="s">
        <v>4</v>
      </c>
      <c r="C815" s="32" t="s">
        <v>1753</v>
      </c>
      <c r="D815" s="31" t="s">
        <v>1754</v>
      </c>
      <c r="E815" s="32">
        <v>1</v>
      </c>
      <c r="F815" s="32" t="s">
        <v>4814</v>
      </c>
      <c r="G815" s="33">
        <v>64</v>
      </c>
    </row>
    <row r="816" spans="1:7" ht="15.75" customHeight="1">
      <c r="A816" s="26">
        <v>44662</v>
      </c>
      <c r="B816" s="28" t="s">
        <v>4</v>
      </c>
      <c r="C816" s="28" t="s">
        <v>1753</v>
      </c>
      <c r="D816" s="27" t="s">
        <v>1754</v>
      </c>
      <c r="E816" s="28">
        <v>1</v>
      </c>
      <c r="F816" s="28" t="s">
        <v>4814</v>
      </c>
      <c r="G816" s="29">
        <v>63</v>
      </c>
    </row>
    <row r="817" spans="1:7" ht="15.75" customHeight="1">
      <c r="A817" s="30">
        <v>44662</v>
      </c>
      <c r="B817" s="32" t="s">
        <v>4</v>
      </c>
      <c r="C817" s="32" t="s">
        <v>1763</v>
      </c>
      <c r="D817" s="31" t="str">
        <f>VLOOKUP(C817,'sản phẩm'!A:B,2)</f>
        <v>Realme C31</v>
      </c>
      <c r="E817" s="32">
        <v>2</v>
      </c>
      <c r="F817" s="32" t="s">
        <v>4814</v>
      </c>
      <c r="G817" s="33">
        <v>24</v>
      </c>
    </row>
    <row r="818" spans="1:7" ht="15.75" customHeight="1">
      <c r="A818" s="26">
        <v>44662</v>
      </c>
      <c r="B818" s="28" t="s">
        <v>4</v>
      </c>
      <c r="C818" s="28" t="s">
        <v>1775</v>
      </c>
      <c r="D818" s="27" t="str">
        <f>VLOOKUP(C818,'sản phẩm'!A:B,2)</f>
        <v>MSI Prestige 14</v>
      </c>
      <c r="E818" s="28">
        <v>1</v>
      </c>
      <c r="F818" s="28" t="s">
        <v>4814</v>
      </c>
      <c r="G818" s="29">
        <v>61</v>
      </c>
    </row>
    <row r="819" spans="1:7" ht="15.75" customHeight="1">
      <c r="A819" s="30">
        <v>44662</v>
      </c>
      <c r="B819" s="32" t="s">
        <v>4</v>
      </c>
      <c r="C819" s="32" t="s">
        <v>1775</v>
      </c>
      <c r="D819" s="31" t="str">
        <f>VLOOKUP(C819,'sản phẩm'!A:B,2)</f>
        <v>MSI Prestige 14</v>
      </c>
      <c r="E819" s="32">
        <v>1</v>
      </c>
      <c r="F819" s="32" t="s">
        <v>4814</v>
      </c>
      <c r="G819" s="33">
        <v>60</v>
      </c>
    </row>
    <row r="820" spans="1:7" ht="15.75" customHeight="1">
      <c r="A820" s="26">
        <v>44662</v>
      </c>
      <c r="B820" s="28" t="s">
        <v>4</v>
      </c>
      <c r="C820" s="28" t="s">
        <v>1789</v>
      </c>
      <c r="D820" s="27" t="str">
        <f>VLOOKUP(C820,'sản phẩm'!A:B,2)</f>
        <v>Xiaomi Poco M5</v>
      </c>
      <c r="E820" s="28">
        <v>1</v>
      </c>
      <c r="F820" s="28" t="s">
        <v>4814</v>
      </c>
      <c r="G820" s="29">
        <v>59</v>
      </c>
    </row>
    <row r="821" spans="1:7" ht="15.75" customHeight="1">
      <c r="A821" s="30">
        <v>44662</v>
      </c>
      <c r="B821" s="32" t="s">
        <v>4</v>
      </c>
      <c r="C821" s="32" t="s">
        <v>1793</v>
      </c>
      <c r="D821" s="31" t="str">
        <f>VLOOKUP(C821,'sản phẩm'!A:B,2)</f>
        <v>Acer Spin 5</v>
      </c>
      <c r="E821" s="32">
        <v>2</v>
      </c>
      <c r="F821" s="32" t="s">
        <v>4814</v>
      </c>
      <c r="G821" s="33">
        <v>38</v>
      </c>
    </row>
    <row r="822" spans="1:7" ht="15.75" customHeight="1">
      <c r="A822" s="26">
        <v>44662</v>
      </c>
      <c r="B822" s="28" t="s">
        <v>4</v>
      </c>
      <c r="C822" s="28" t="s">
        <v>1795</v>
      </c>
      <c r="D822" s="27" t="str">
        <f>VLOOKUP(C822,'sản phẩm'!A:B,2)</f>
        <v>ASUS ZenBook Duo 14</v>
      </c>
      <c r="E822" s="28">
        <v>1</v>
      </c>
      <c r="F822" s="28" t="s">
        <v>4814</v>
      </c>
      <c r="G822" s="29">
        <v>56</v>
      </c>
    </row>
    <row r="823" spans="1:7" ht="15.75" customHeight="1">
      <c r="A823" s="30">
        <v>44662</v>
      </c>
      <c r="B823" s="32" t="s">
        <v>11</v>
      </c>
      <c r="C823" s="32" t="s">
        <v>1781</v>
      </c>
      <c r="D823" s="31" t="str">
        <f>VLOOKUP(C823,'sản phẩm'!A:B,2)</f>
        <v>Gigabyte Aero 15 OLED</v>
      </c>
      <c r="E823" s="32">
        <v>1</v>
      </c>
      <c r="F823" s="32" t="s">
        <v>4814</v>
      </c>
      <c r="G823" s="33">
        <v>62</v>
      </c>
    </row>
    <row r="824" spans="1:7" ht="15.75" customHeight="1">
      <c r="A824" s="26">
        <v>44662</v>
      </c>
      <c r="B824" s="28" t="s">
        <v>11</v>
      </c>
      <c r="C824" s="28" t="s">
        <v>1785</v>
      </c>
      <c r="D824" s="27" t="str">
        <f>VLOOKUP(C824,'sản phẩm'!A:B,2)</f>
        <v>Dell Latitude 9510</v>
      </c>
      <c r="E824" s="28">
        <v>2</v>
      </c>
      <c r="F824" s="28" t="s">
        <v>4814</v>
      </c>
      <c r="G824" s="29">
        <v>74</v>
      </c>
    </row>
    <row r="825" spans="1:7" ht="15.75" customHeight="1">
      <c r="A825" s="30">
        <v>44662</v>
      </c>
      <c r="B825" s="32" t="s">
        <v>8</v>
      </c>
      <c r="C825" s="32" t="s">
        <v>1755</v>
      </c>
      <c r="D825" s="31" t="str">
        <f>VLOOKUP(C825,'sản phẩm'!A:B,2)</f>
        <v>iPhone 14 Pro Max 256GB</v>
      </c>
      <c r="E825" s="32">
        <v>2</v>
      </c>
      <c r="F825" s="32" t="s">
        <v>4814</v>
      </c>
      <c r="G825" s="33">
        <v>52</v>
      </c>
    </row>
    <row r="826" spans="1:7" ht="15.75" customHeight="1">
      <c r="A826" s="26">
        <v>44662</v>
      </c>
      <c r="B826" s="28" t="s">
        <v>15</v>
      </c>
      <c r="C826" s="28" t="s">
        <v>1771</v>
      </c>
      <c r="D826" s="27" t="str">
        <f>VLOOKUP(C826,'sản phẩm'!A:B,2)</f>
        <v>OPPO A76</v>
      </c>
      <c r="E826" s="28">
        <v>2</v>
      </c>
      <c r="F826" s="28" t="s">
        <v>4814</v>
      </c>
      <c r="G826" s="29">
        <v>42</v>
      </c>
    </row>
    <row r="827" spans="1:7" ht="15.75" customHeight="1">
      <c r="A827" s="30">
        <v>44662</v>
      </c>
      <c r="B827" s="32" t="s">
        <v>15</v>
      </c>
      <c r="C827" s="32" t="s">
        <v>1769</v>
      </c>
      <c r="D827" s="31" t="str">
        <f>VLOOKUP(C827,'sản phẩm'!A:B,2)</f>
        <v>Realme 10</v>
      </c>
      <c r="E827" s="32">
        <v>2</v>
      </c>
      <c r="F827" s="32" t="s">
        <v>4814</v>
      </c>
      <c r="G827" s="33">
        <v>47</v>
      </c>
    </row>
    <row r="828" spans="1:7" ht="15.75" customHeight="1">
      <c r="A828" s="26">
        <v>44662</v>
      </c>
      <c r="B828" s="28" t="s">
        <v>15</v>
      </c>
      <c r="C828" s="28" t="s">
        <v>1793</v>
      </c>
      <c r="D828" s="27" t="str">
        <f>VLOOKUP(C828,'sản phẩm'!A:B,2)</f>
        <v>Acer Spin 5</v>
      </c>
      <c r="E828" s="28">
        <v>1</v>
      </c>
      <c r="F828" s="28" t="s">
        <v>4814</v>
      </c>
      <c r="G828" s="29">
        <v>56</v>
      </c>
    </row>
    <row r="829" spans="1:7" ht="15.75" customHeight="1">
      <c r="A829" s="30">
        <v>44662</v>
      </c>
      <c r="B829" s="32" t="s">
        <v>15</v>
      </c>
      <c r="C829" s="32" t="s">
        <v>1745</v>
      </c>
      <c r="D829" s="31" t="str">
        <f>VLOOKUP(C829,'sản phẩm'!A:B,2)</f>
        <v>Vivo Y35</v>
      </c>
      <c r="E829" s="32">
        <v>2</v>
      </c>
      <c r="F829" s="32" t="s">
        <v>4814</v>
      </c>
      <c r="G829" s="33">
        <v>64</v>
      </c>
    </row>
    <row r="830" spans="1:7" ht="15.75" customHeight="1">
      <c r="A830" s="26">
        <v>44663</v>
      </c>
      <c r="B830" s="28" t="s">
        <v>4</v>
      </c>
      <c r="C830" s="28" t="s">
        <v>1753</v>
      </c>
      <c r="D830" s="27" t="s">
        <v>1754</v>
      </c>
      <c r="E830" s="28">
        <v>1</v>
      </c>
      <c r="F830" s="28" t="s">
        <v>4814</v>
      </c>
      <c r="G830" s="29">
        <v>62</v>
      </c>
    </row>
    <row r="831" spans="1:7" ht="15.75" customHeight="1">
      <c r="A831" s="30">
        <v>44663</v>
      </c>
      <c r="B831" s="32" t="s">
        <v>4</v>
      </c>
      <c r="C831" s="32" t="s">
        <v>1757</v>
      </c>
      <c r="D831" s="31" t="str">
        <f>VLOOKUP(C831,'sản phẩm'!A:B,2)</f>
        <v>Vivo Y02s</v>
      </c>
      <c r="E831" s="32">
        <v>1</v>
      </c>
      <c r="F831" s="32" t="s">
        <v>4814</v>
      </c>
      <c r="G831" s="33">
        <v>53</v>
      </c>
    </row>
    <row r="832" spans="1:7" ht="15.75" customHeight="1">
      <c r="A832" s="26">
        <v>44663</v>
      </c>
      <c r="B832" s="28" t="s">
        <v>4</v>
      </c>
      <c r="C832" s="28" t="s">
        <v>1761</v>
      </c>
      <c r="D832" s="27" t="str">
        <f>VLOOKUP(C832,'sản phẩm'!A:B,2)</f>
        <v>iPhone 13 256GB</v>
      </c>
      <c r="E832" s="28">
        <v>1</v>
      </c>
      <c r="F832" s="28" t="s">
        <v>4814</v>
      </c>
      <c r="G832" s="29">
        <v>33</v>
      </c>
    </row>
    <row r="833" spans="1:7" ht="15.75" customHeight="1">
      <c r="A833" s="30">
        <v>44663</v>
      </c>
      <c r="B833" s="32" t="s">
        <v>4</v>
      </c>
      <c r="C833" s="32" t="s">
        <v>1763</v>
      </c>
      <c r="D833" s="31" t="str">
        <f>VLOOKUP(C833,'sản phẩm'!A:B,2)</f>
        <v>Realme C31</v>
      </c>
      <c r="E833" s="32">
        <v>2</v>
      </c>
      <c r="F833" s="32" t="s">
        <v>4814</v>
      </c>
      <c r="G833" s="33">
        <v>22</v>
      </c>
    </row>
    <row r="834" spans="1:7" ht="15.75" customHeight="1">
      <c r="A834" s="26">
        <v>44663</v>
      </c>
      <c r="B834" s="28" t="s">
        <v>4</v>
      </c>
      <c r="C834" s="28" t="s">
        <v>1775</v>
      </c>
      <c r="D834" s="27" t="str">
        <f>VLOOKUP(C834,'sản phẩm'!A:B,2)</f>
        <v>MSI Prestige 14</v>
      </c>
      <c r="E834" s="28">
        <v>1</v>
      </c>
      <c r="F834" s="28" t="s">
        <v>4814</v>
      </c>
      <c r="G834" s="29">
        <v>59</v>
      </c>
    </row>
    <row r="835" spans="1:7" ht="15.75" customHeight="1">
      <c r="A835" s="30">
        <v>44663</v>
      </c>
      <c r="B835" s="32" t="s">
        <v>4</v>
      </c>
      <c r="C835" s="32" t="s">
        <v>1787</v>
      </c>
      <c r="D835" s="31" t="str">
        <f>VLOOKUP(C835,'sản phẩm'!A:B,2)</f>
        <v>MacBook Pro 14</v>
      </c>
      <c r="E835" s="32">
        <v>1</v>
      </c>
      <c r="F835" s="32" t="s">
        <v>4814</v>
      </c>
      <c r="G835" s="33">
        <v>33</v>
      </c>
    </row>
    <row r="836" spans="1:7" ht="15.75" customHeight="1">
      <c r="A836" s="26">
        <v>44663</v>
      </c>
      <c r="B836" s="28" t="s">
        <v>4</v>
      </c>
      <c r="C836" s="28" t="s">
        <v>1793</v>
      </c>
      <c r="D836" s="27" t="str">
        <f>VLOOKUP(C836,'sản phẩm'!A:B,2)</f>
        <v>Acer Spin 5</v>
      </c>
      <c r="E836" s="28">
        <v>2</v>
      </c>
      <c r="F836" s="28" t="s">
        <v>4814</v>
      </c>
      <c r="G836" s="29">
        <v>36</v>
      </c>
    </row>
    <row r="837" spans="1:7" ht="15.75" customHeight="1">
      <c r="A837" s="30">
        <v>44663</v>
      </c>
      <c r="B837" s="32" t="s">
        <v>4</v>
      </c>
      <c r="C837" s="32" t="s">
        <v>1805</v>
      </c>
      <c r="D837" s="31" t="str">
        <f>VLOOKUP(C837,'sản phẩm'!A:B,2)</f>
        <v>Razer Blade Pro 17</v>
      </c>
      <c r="E837" s="32">
        <v>1</v>
      </c>
      <c r="F837" s="32" t="s">
        <v>4814</v>
      </c>
      <c r="G837" s="33">
        <v>50</v>
      </c>
    </row>
    <row r="838" spans="1:7" ht="15.75" customHeight="1">
      <c r="A838" s="26">
        <v>44663</v>
      </c>
      <c r="B838" s="28" t="s">
        <v>15</v>
      </c>
      <c r="C838" s="28" t="s">
        <v>1769</v>
      </c>
      <c r="D838" s="27" t="str">
        <f>VLOOKUP(C838,'sản phẩm'!A:B,2)</f>
        <v>Realme 10</v>
      </c>
      <c r="E838" s="28">
        <v>2</v>
      </c>
      <c r="F838" s="28" t="s">
        <v>4814</v>
      </c>
      <c r="G838" s="29">
        <v>45</v>
      </c>
    </row>
    <row r="839" spans="1:7" ht="15.75" customHeight="1">
      <c r="A839" s="30">
        <v>44664</v>
      </c>
      <c r="B839" s="32" t="s">
        <v>4</v>
      </c>
      <c r="C839" s="32" t="s">
        <v>1745</v>
      </c>
      <c r="D839" s="31" t="str">
        <f>VLOOKUP(C839,'sản phẩm'!A:B,2)</f>
        <v>Vivo Y35</v>
      </c>
      <c r="E839" s="32">
        <v>1</v>
      </c>
      <c r="F839" s="32" t="s">
        <v>4814</v>
      </c>
      <c r="G839" s="33">
        <v>44</v>
      </c>
    </row>
    <row r="840" spans="1:7" ht="15.75" customHeight="1">
      <c r="A840" s="26">
        <v>44664</v>
      </c>
      <c r="B840" s="28" t="s">
        <v>4</v>
      </c>
      <c r="C840" s="28" t="s">
        <v>1745</v>
      </c>
      <c r="D840" s="27" t="str">
        <f>VLOOKUP(C840,'sản phẩm'!A:B,2)</f>
        <v>Vivo Y35</v>
      </c>
      <c r="E840" s="28">
        <v>1</v>
      </c>
      <c r="F840" s="28" t="s">
        <v>4814</v>
      </c>
      <c r="G840" s="29">
        <v>43</v>
      </c>
    </row>
    <row r="841" spans="1:7" ht="15.75" customHeight="1">
      <c r="A841" s="30">
        <v>44664</v>
      </c>
      <c r="B841" s="32" t="s">
        <v>4</v>
      </c>
      <c r="C841" s="32" t="s">
        <v>1750</v>
      </c>
      <c r="D841" s="31" t="str">
        <f>VLOOKUP(C841,'sản phẩm'!A:B,2)</f>
        <v>ASUS ExpertBook B9</v>
      </c>
      <c r="E841" s="32">
        <v>2</v>
      </c>
      <c r="F841" s="32" t="s">
        <v>4814</v>
      </c>
      <c r="G841" s="33">
        <v>60</v>
      </c>
    </row>
    <row r="842" spans="1:7" ht="15.75" customHeight="1">
      <c r="A842" s="26">
        <v>44664</v>
      </c>
      <c r="B842" s="28" t="s">
        <v>4</v>
      </c>
      <c r="C842" s="28" t="s">
        <v>1757</v>
      </c>
      <c r="D842" s="27" t="str">
        <f>VLOOKUP(C842,'sản phẩm'!A:B,2)</f>
        <v>Vivo Y02s</v>
      </c>
      <c r="E842" s="28">
        <v>2</v>
      </c>
      <c r="F842" s="28" t="s">
        <v>4814</v>
      </c>
      <c r="G842" s="29">
        <v>51</v>
      </c>
    </row>
    <row r="843" spans="1:7" ht="15.75" customHeight="1">
      <c r="A843" s="30">
        <v>44664</v>
      </c>
      <c r="B843" s="32" t="s">
        <v>4</v>
      </c>
      <c r="C843" s="32" t="s">
        <v>1765</v>
      </c>
      <c r="D843" s="31" t="str">
        <f>VLOOKUP(C843,'sản phẩm'!A:B,2)</f>
        <v>Lenovo ThinkPad P1</v>
      </c>
      <c r="E843" s="32">
        <v>2</v>
      </c>
      <c r="F843" s="32" t="s">
        <v>4814</v>
      </c>
      <c r="G843" s="33">
        <v>30</v>
      </c>
    </row>
    <row r="844" spans="1:7" ht="15.75" customHeight="1">
      <c r="A844" s="26">
        <v>44664</v>
      </c>
      <c r="B844" s="28" t="s">
        <v>4</v>
      </c>
      <c r="C844" s="28" t="s">
        <v>1765</v>
      </c>
      <c r="D844" s="27" t="str">
        <f>VLOOKUP(C844,'sản phẩm'!A:B,2)</f>
        <v>Lenovo ThinkPad P1</v>
      </c>
      <c r="E844" s="28">
        <v>1</v>
      </c>
      <c r="F844" s="28" t="s">
        <v>4814</v>
      </c>
      <c r="G844" s="29">
        <v>29</v>
      </c>
    </row>
    <row r="845" spans="1:7" ht="15.75" customHeight="1">
      <c r="A845" s="30">
        <v>44664</v>
      </c>
      <c r="B845" s="32" t="s">
        <v>4</v>
      </c>
      <c r="C845" s="32" t="s">
        <v>1775</v>
      </c>
      <c r="D845" s="31" t="str">
        <f>VLOOKUP(C845,'sản phẩm'!A:B,2)</f>
        <v>MSI Prestige 14</v>
      </c>
      <c r="E845" s="32">
        <v>2</v>
      </c>
      <c r="F845" s="32" t="s">
        <v>4814</v>
      </c>
      <c r="G845" s="33">
        <v>57</v>
      </c>
    </row>
    <row r="846" spans="1:7" ht="15.75" customHeight="1">
      <c r="A846" s="26">
        <v>44664</v>
      </c>
      <c r="B846" s="28" t="s">
        <v>4</v>
      </c>
      <c r="C846" s="28" t="s">
        <v>1777</v>
      </c>
      <c r="D846" s="27" t="str">
        <f>VLOOKUP(C846,'sản phẩm'!A:B,2)</f>
        <v>Dell G15 Gaming</v>
      </c>
      <c r="E846" s="28">
        <v>2</v>
      </c>
      <c r="F846" s="28" t="s">
        <v>4814</v>
      </c>
      <c r="G846" s="29">
        <v>60</v>
      </c>
    </row>
    <row r="847" spans="1:7" ht="15.75" customHeight="1">
      <c r="A847" s="30">
        <v>44664</v>
      </c>
      <c r="B847" s="32" t="s">
        <v>4</v>
      </c>
      <c r="C847" s="32" t="s">
        <v>1781</v>
      </c>
      <c r="D847" s="31" t="str">
        <f>VLOOKUP(C847,'sản phẩm'!A:B,2)</f>
        <v>Gigabyte Aero 15 OLED</v>
      </c>
      <c r="E847" s="32">
        <v>2</v>
      </c>
      <c r="F847" s="32" t="s">
        <v>4814</v>
      </c>
      <c r="G847" s="33">
        <v>31</v>
      </c>
    </row>
    <row r="848" spans="1:7" ht="15.75" customHeight="1">
      <c r="A848" s="26">
        <v>44664</v>
      </c>
      <c r="B848" s="28" t="s">
        <v>4</v>
      </c>
      <c r="C848" s="28" t="s">
        <v>1781</v>
      </c>
      <c r="D848" s="27" t="str">
        <f>VLOOKUP(C848,'sản phẩm'!A:B,2)</f>
        <v>Gigabyte Aero 15 OLED</v>
      </c>
      <c r="E848" s="28">
        <v>2</v>
      </c>
      <c r="F848" s="28" t="s">
        <v>4814</v>
      </c>
      <c r="G848" s="29">
        <v>29</v>
      </c>
    </row>
    <row r="849" spans="1:7" ht="15.75" customHeight="1">
      <c r="A849" s="30">
        <v>44664</v>
      </c>
      <c r="B849" s="32" t="s">
        <v>11</v>
      </c>
      <c r="C849" s="32" t="s">
        <v>1797</v>
      </c>
      <c r="D849" s="31" t="str">
        <f>VLOOKUP(C849,'sản phẩm'!A:B,2)</f>
        <v>Gigabyte Aero 16</v>
      </c>
      <c r="E849" s="32">
        <v>1</v>
      </c>
      <c r="F849" s="32" t="s">
        <v>4814</v>
      </c>
      <c r="G849" s="33">
        <v>75</v>
      </c>
    </row>
    <row r="850" spans="1:7" ht="15.75" customHeight="1">
      <c r="A850" s="26">
        <v>44664</v>
      </c>
      <c r="B850" s="28" t="s">
        <v>15</v>
      </c>
      <c r="C850" s="28" t="s">
        <v>1759</v>
      </c>
      <c r="D850" s="27" t="str">
        <f>VLOOKUP(C850,'sản phẩm'!A:B,2)</f>
        <v>Realme C35</v>
      </c>
      <c r="E850" s="28">
        <v>2</v>
      </c>
      <c r="F850" s="28" t="s">
        <v>4814</v>
      </c>
      <c r="G850" s="29">
        <v>54</v>
      </c>
    </row>
    <row r="851" spans="1:7" ht="15.75" customHeight="1">
      <c r="A851" s="30">
        <v>44665</v>
      </c>
      <c r="B851" s="32" t="s">
        <v>19</v>
      </c>
      <c r="C851" s="32" t="s">
        <v>1750</v>
      </c>
      <c r="D851" s="31" t="str">
        <f>VLOOKUP(C851,'sản phẩm'!A:B,2)</f>
        <v>ASUS ExpertBook B9</v>
      </c>
      <c r="E851" s="32">
        <v>2</v>
      </c>
      <c r="F851" s="32" t="s">
        <v>4814</v>
      </c>
      <c r="G851" s="33">
        <v>80</v>
      </c>
    </row>
    <row r="852" spans="1:7" ht="15.75" customHeight="1">
      <c r="A852" s="26">
        <v>44665</v>
      </c>
      <c r="B852" s="28" t="s">
        <v>19</v>
      </c>
      <c r="C852" s="28" t="s">
        <v>1757</v>
      </c>
      <c r="D852" s="27" t="str">
        <f>VLOOKUP(C852,'sản phẩm'!A:B,2)</f>
        <v>Vivo Y02s</v>
      </c>
      <c r="E852" s="28">
        <v>1</v>
      </c>
      <c r="F852" s="28" t="s">
        <v>4814</v>
      </c>
      <c r="G852" s="29">
        <v>53</v>
      </c>
    </row>
    <row r="853" spans="1:7" ht="15.75" customHeight="1">
      <c r="A853" s="30">
        <v>44665</v>
      </c>
      <c r="B853" s="32" t="s">
        <v>4</v>
      </c>
      <c r="C853" s="32" t="s">
        <v>1753</v>
      </c>
      <c r="D853" s="31" t="s">
        <v>1754</v>
      </c>
      <c r="E853" s="32">
        <v>2</v>
      </c>
      <c r="F853" s="32" t="s">
        <v>4814</v>
      </c>
      <c r="G853" s="33">
        <v>60</v>
      </c>
    </row>
    <row r="854" spans="1:7" ht="15.75" customHeight="1">
      <c r="A854" s="26">
        <v>44665</v>
      </c>
      <c r="B854" s="28" t="s">
        <v>4</v>
      </c>
      <c r="C854" s="28" t="s">
        <v>1755</v>
      </c>
      <c r="D854" s="27" t="str">
        <f>VLOOKUP(C854,'sản phẩm'!A:B,2)</f>
        <v>iPhone 14 Pro Max 256GB</v>
      </c>
      <c r="E854" s="28">
        <v>1</v>
      </c>
      <c r="F854" s="28" t="s">
        <v>4814</v>
      </c>
      <c r="G854" s="29">
        <v>65</v>
      </c>
    </row>
    <row r="855" spans="1:7" ht="15.75" customHeight="1">
      <c r="A855" s="30">
        <v>44665</v>
      </c>
      <c r="B855" s="32" t="s">
        <v>4</v>
      </c>
      <c r="C855" s="32" t="s">
        <v>1759</v>
      </c>
      <c r="D855" s="31" t="str">
        <f>VLOOKUP(C855,'sản phẩm'!A:B,2)</f>
        <v>Realme C35</v>
      </c>
      <c r="E855" s="32">
        <v>1</v>
      </c>
      <c r="F855" s="32" t="s">
        <v>4814</v>
      </c>
      <c r="G855" s="33">
        <v>37</v>
      </c>
    </row>
    <row r="856" spans="1:7" ht="15.75" customHeight="1">
      <c r="A856" s="26">
        <v>44665</v>
      </c>
      <c r="B856" s="28" t="s">
        <v>4</v>
      </c>
      <c r="C856" s="28" t="s">
        <v>1763</v>
      </c>
      <c r="D856" s="27" t="str">
        <f>VLOOKUP(C856,'sản phẩm'!A:B,2)</f>
        <v>Realme C31</v>
      </c>
      <c r="E856" s="28">
        <v>1</v>
      </c>
      <c r="F856" s="28" t="s">
        <v>4814</v>
      </c>
      <c r="G856" s="29">
        <v>21</v>
      </c>
    </row>
    <row r="857" spans="1:7" ht="15.75" customHeight="1">
      <c r="A857" s="30">
        <v>44665</v>
      </c>
      <c r="B857" s="32" t="s">
        <v>4</v>
      </c>
      <c r="C857" s="32" t="s">
        <v>1779</v>
      </c>
      <c r="D857" s="31" t="str">
        <f>VLOOKUP(C857,'sản phẩm'!A:B,2)</f>
        <v>Gigabyte A5</v>
      </c>
      <c r="E857" s="32">
        <v>1</v>
      </c>
      <c r="F857" s="32" t="s">
        <v>4814</v>
      </c>
      <c r="G857" s="33">
        <v>38</v>
      </c>
    </row>
    <row r="858" spans="1:7" ht="15.75" customHeight="1">
      <c r="A858" s="26">
        <v>44665</v>
      </c>
      <c r="B858" s="28" t="s">
        <v>4</v>
      </c>
      <c r="C858" s="28" t="s">
        <v>1789</v>
      </c>
      <c r="D858" s="27" t="str">
        <f>VLOOKUP(C858,'sản phẩm'!A:B,2)</f>
        <v>Xiaomi Poco M5</v>
      </c>
      <c r="E858" s="28">
        <v>2</v>
      </c>
      <c r="F858" s="28" t="s">
        <v>4814</v>
      </c>
      <c r="G858" s="29">
        <v>57</v>
      </c>
    </row>
    <row r="859" spans="1:7" ht="15.75" customHeight="1">
      <c r="A859" s="30">
        <v>44665</v>
      </c>
      <c r="B859" s="32" t="s">
        <v>4</v>
      </c>
      <c r="C859" s="32" t="s">
        <v>1791</v>
      </c>
      <c r="D859" s="31" t="str">
        <f>VLOOKUP(C859,'sản phẩm'!A:B,2)</f>
        <v>Realme 10 Pro+ 5G</v>
      </c>
      <c r="E859" s="32">
        <v>2</v>
      </c>
      <c r="F859" s="32" t="s">
        <v>4814</v>
      </c>
      <c r="G859" s="33">
        <v>65</v>
      </c>
    </row>
    <row r="860" spans="1:7" ht="15.75" customHeight="1">
      <c r="A860" s="26">
        <v>44665</v>
      </c>
      <c r="B860" s="28" t="s">
        <v>11</v>
      </c>
      <c r="C860" s="28" t="s">
        <v>1801</v>
      </c>
      <c r="D860" s="27" t="str">
        <f>VLOOKUP(C860,'sản phẩm'!A:B,2)</f>
        <v>Dell XPS 13</v>
      </c>
      <c r="E860" s="28">
        <v>2</v>
      </c>
      <c r="F860" s="28" t="s">
        <v>4814</v>
      </c>
      <c r="G860" s="29">
        <v>53</v>
      </c>
    </row>
    <row r="861" spans="1:7" ht="15.75" customHeight="1">
      <c r="A861" s="30">
        <v>44665</v>
      </c>
      <c r="B861" s="32" t="s">
        <v>8</v>
      </c>
      <c r="C861" s="32" t="s">
        <v>1767</v>
      </c>
      <c r="D861" s="31" t="str">
        <f>VLOOKUP(C861,'sản phẩm'!A:B,2)</f>
        <v>Samsung Galaxy Z Flip4 128GB</v>
      </c>
      <c r="E861" s="32">
        <v>1</v>
      </c>
      <c r="F861" s="32" t="s">
        <v>4814</v>
      </c>
      <c r="G861" s="33">
        <v>53</v>
      </c>
    </row>
    <row r="862" spans="1:7" ht="15.75" customHeight="1">
      <c r="A862" s="26">
        <v>44665</v>
      </c>
      <c r="B862" s="28" t="s">
        <v>15</v>
      </c>
      <c r="C862" s="28" t="s">
        <v>1748</v>
      </c>
      <c r="D862" s="27" t="str">
        <f>VLOOKUP(C862,'sản phẩm'!A:B,2)</f>
        <v>Xiaomi 11 Lite 5G NE</v>
      </c>
      <c r="E862" s="28">
        <v>1</v>
      </c>
      <c r="F862" s="28" t="s">
        <v>4814</v>
      </c>
      <c r="G862" s="29">
        <v>58</v>
      </c>
    </row>
    <row r="863" spans="1:7" ht="15.75" customHeight="1">
      <c r="A863" s="30">
        <v>44665</v>
      </c>
      <c r="B863" s="32" t="s">
        <v>15</v>
      </c>
      <c r="C863" s="32" t="s">
        <v>1755</v>
      </c>
      <c r="D863" s="31" t="str">
        <f>VLOOKUP(C863,'sản phẩm'!A:B,2)</f>
        <v>iPhone 14 Pro Max 256GB</v>
      </c>
      <c r="E863" s="32">
        <v>2</v>
      </c>
      <c r="F863" s="32" t="s">
        <v>4814</v>
      </c>
      <c r="G863" s="33">
        <v>58</v>
      </c>
    </row>
    <row r="864" spans="1:7" ht="15.75" customHeight="1">
      <c r="A864" s="26">
        <v>44665</v>
      </c>
      <c r="B864" s="28" t="s">
        <v>15</v>
      </c>
      <c r="C864" s="28" t="s">
        <v>1763</v>
      </c>
      <c r="D864" s="27" t="str">
        <f>VLOOKUP(C864,'sản phẩm'!A:B,2)</f>
        <v>Realme C31</v>
      </c>
      <c r="E864" s="28">
        <v>2</v>
      </c>
      <c r="F864" s="28" t="s">
        <v>4814</v>
      </c>
      <c r="G864" s="29">
        <v>67</v>
      </c>
    </row>
    <row r="865" spans="1:7" ht="15.75" customHeight="1">
      <c r="A865" s="30">
        <v>44666</v>
      </c>
      <c r="B865" s="32" t="s">
        <v>19</v>
      </c>
      <c r="C865" s="32" t="s">
        <v>1753</v>
      </c>
      <c r="D865" s="31" t="str">
        <f>VLOOKUP(C865,'sản phẩm'!A:B,2)</f>
        <v>ASUS ProArt StudioBook 16</v>
      </c>
      <c r="E865" s="32">
        <v>1</v>
      </c>
      <c r="F865" s="32" t="s">
        <v>4814</v>
      </c>
      <c r="G865" s="33">
        <v>49</v>
      </c>
    </row>
    <row r="866" spans="1:7" ht="15.75" customHeight="1">
      <c r="A866" s="26">
        <v>44666</v>
      </c>
      <c r="B866" s="28" t="s">
        <v>19</v>
      </c>
      <c r="C866" s="28" t="s">
        <v>1763</v>
      </c>
      <c r="D866" s="27" t="str">
        <f>VLOOKUP(C866,'sản phẩm'!A:B,2)</f>
        <v>Realme C31</v>
      </c>
      <c r="E866" s="28">
        <v>2</v>
      </c>
      <c r="F866" s="28" t="s">
        <v>4814</v>
      </c>
      <c r="G866" s="29">
        <v>63</v>
      </c>
    </row>
    <row r="867" spans="1:7" ht="15.75" customHeight="1">
      <c r="A867" s="30">
        <v>44666</v>
      </c>
      <c r="B867" s="32" t="s">
        <v>19</v>
      </c>
      <c r="C867" s="32" t="s">
        <v>1765</v>
      </c>
      <c r="D867" s="31" t="str">
        <f>VLOOKUP(C867,'sản phẩm'!A:B,2)</f>
        <v>Lenovo ThinkPad P1</v>
      </c>
      <c r="E867" s="32">
        <v>2</v>
      </c>
      <c r="F867" s="32" t="s">
        <v>4814</v>
      </c>
      <c r="G867" s="33">
        <v>86</v>
      </c>
    </row>
    <row r="868" spans="1:7" ht="15.75" customHeight="1">
      <c r="A868" s="26">
        <v>44666</v>
      </c>
      <c r="B868" s="28" t="s">
        <v>19</v>
      </c>
      <c r="C868" s="28" t="s">
        <v>1779</v>
      </c>
      <c r="D868" s="27" t="str">
        <f>VLOOKUP(C868,'sản phẩm'!A:B,2)</f>
        <v>Gigabyte A5</v>
      </c>
      <c r="E868" s="28">
        <v>2</v>
      </c>
      <c r="F868" s="28" t="s">
        <v>4814</v>
      </c>
      <c r="G868" s="29">
        <v>54</v>
      </c>
    </row>
    <row r="869" spans="1:7" ht="15.75" customHeight="1">
      <c r="A869" s="30">
        <v>44666</v>
      </c>
      <c r="B869" s="32" t="s">
        <v>19</v>
      </c>
      <c r="C869" s="32" t="s">
        <v>1783</v>
      </c>
      <c r="D869" s="31" t="str">
        <f>VLOOKUP(C869,'sản phẩm'!A:B,2)</f>
        <v>iPhone 15 Pro 256GB</v>
      </c>
      <c r="E869" s="32">
        <v>2</v>
      </c>
      <c r="F869" s="32" t="s">
        <v>4814</v>
      </c>
      <c r="G869" s="33">
        <v>87</v>
      </c>
    </row>
    <row r="870" spans="1:7" ht="15.75" customHeight="1">
      <c r="A870" s="26">
        <v>44666</v>
      </c>
      <c r="B870" s="28" t="s">
        <v>19</v>
      </c>
      <c r="C870" s="28" t="s">
        <v>1783</v>
      </c>
      <c r="D870" s="27" t="str">
        <f>VLOOKUP(C870,'sản phẩm'!A:B,2)</f>
        <v>iPhone 15 Pro 256GB</v>
      </c>
      <c r="E870" s="28">
        <v>1</v>
      </c>
      <c r="F870" s="28" t="s">
        <v>4814</v>
      </c>
      <c r="G870" s="29">
        <v>86</v>
      </c>
    </row>
    <row r="871" spans="1:7" ht="15.75" customHeight="1">
      <c r="A871" s="30">
        <v>44666</v>
      </c>
      <c r="B871" s="32" t="s">
        <v>19</v>
      </c>
      <c r="C871" s="32" t="s">
        <v>1801</v>
      </c>
      <c r="D871" s="31" t="str">
        <f>VLOOKUP(C871,'sản phẩm'!A:B,2)</f>
        <v>Dell XPS 13</v>
      </c>
      <c r="E871" s="32">
        <v>2</v>
      </c>
      <c r="F871" s="32" t="s">
        <v>4814</v>
      </c>
      <c r="G871" s="33">
        <v>66</v>
      </c>
    </row>
    <row r="872" spans="1:7" ht="15.75" customHeight="1">
      <c r="A872" s="26">
        <v>44666</v>
      </c>
      <c r="B872" s="28" t="s">
        <v>4</v>
      </c>
      <c r="C872" s="28" t="s">
        <v>1799</v>
      </c>
      <c r="D872" s="27" t="str">
        <f>VLOOKUP(C872,'sản phẩm'!A:B,2)</f>
        <v>iPhone 14 256GB</v>
      </c>
      <c r="E872" s="28">
        <v>2</v>
      </c>
      <c r="F872" s="28" t="s">
        <v>4814</v>
      </c>
      <c r="G872" s="29">
        <v>44</v>
      </c>
    </row>
    <row r="873" spans="1:7" ht="15.75" customHeight="1">
      <c r="A873" s="30">
        <v>44666</v>
      </c>
      <c r="B873" s="32" t="s">
        <v>4</v>
      </c>
      <c r="C873" s="32" t="s">
        <v>1799</v>
      </c>
      <c r="D873" s="31" t="str">
        <f>VLOOKUP(C873,'sản phẩm'!A:B,2)</f>
        <v>iPhone 14 256GB</v>
      </c>
      <c r="E873" s="32">
        <v>1</v>
      </c>
      <c r="F873" s="32" t="s">
        <v>4814</v>
      </c>
      <c r="G873" s="33">
        <v>43</v>
      </c>
    </row>
    <row r="874" spans="1:7" ht="15.75" customHeight="1">
      <c r="A874" s="26">
        <v>44666</v>
      </c>
      <c r="B874" s="28" t="s">
        <v>11</v>
      </c>
      <c r="C874" s="28" t="s">
        <v>1755</v>
      </c>
      <c r="D874" s="27" t="str">
        <f>VLOOKUP(C874,'sản phẩm'!A:B,2)</f>
        <v>iPhone 14 Pro Max 256GB</v>
      </c>
      <c r="E874" s="28">
        <v>2</v>
      </c>
      <c r="F874" s="28" t="s">
        <v>4814</v>
      </c>
      <c r="G874" s="29">
        <v>65</v>
      </c>
    </row>
    <row r="875" spans="1:7" ht="15.75" customHeight="1">
      <c r="A875" s="30">
        <v>44666</v>
      </c>
      <c r="B875" s="32" t="s">
        <v>8</v>
      </c>
      <c r="C875" s="32" t="s">
        <v>1781</v>
      </c>
      <c r="D875" s="31" t="str">
        <f>VLOOKUP(C875,'sản phẩm'!A:B,2)</f>
        <v>Gigabyte Aero 15 OLED</v>
      </c>
      <c r="E875" s="32">
        <v>2</v>
      </c>
      <c r="F875" s="32" t="s">
        <v>4814</v>
      </c>
      <c r="G875" s="33">
        <v>67</v>
      </c>
    </row>
    <row r="876" spans="1:7" ht="15.75" customHeight="1">
      <c r="A876" s="26">
        <v>44666</v>
      </c>
      <c r="B876" s="28" t="s">
        <v>15</v>
      </c>
      <c r="C876" s="28" t="s">
        <v>1799</v>
      </c>
      <c r="D876" s="27" t="str">
        <f>VLOOKUP(C876,'sản phẩm'!A:B,2)</f>
        <v>iPhone 14 256GB</v>
      </c>
      <c r="E876" s="28">
        <v>1</v>
      </c>
      <c r="F876" s="28" t="s">
        <v>4814</v>
      </c>
      <c r="G876" s="29">
        <v>49</v>
      </c>
    </row>
    <row r="877" spans="1:7" ht="15.75" customHeight="1">
      <c r="A877" s="30">
        <v>44667</v>
      </c>
      <c r="B877" s="32" t="s">
        <v>19</v>
      </c>
      <c r="C877" s="32" t="s">
        <v>1789</v>
      </c>
      <c r="D877" s="31" t="str">
        <f>VLOOKUP(C877,'sản phẩm'!A:B,2)</f>
        <v>Xiaomi Poco M5</v>
      </c>
      <c r="E877" s="32">
        <v>2</v>
      </c>
      <c r="F877" s="32" t="s">
        <v>4814</v>
      </c>
      <c r="G877" s="33">
        <v>69</v>
      </c>
    </row>
    <row r="878" spans="1:7" ht="15.75" customHeight="1">
      <c r="A878" s="26">
        <v>44667</v>
      </c>
      <c r="B878" s="28" t="s">
        <v>19</v>
      </c>
      <c r="C878" s="28" t="s">
        <v>1795</v>
      </c>
      <c r="D878" s="27" t="str">
        <f>VLOOKUP(C878,'sản phẩm'!A:B,2)</f>
        <v>ASUS ZenBook Duo 14</v>
      </c>
      <c r="E878" s="28">
        <v>1</v>
      </c>
      <c r="F878" s="28" t="s">
        <v>4814</v>
      </c>
      <c r="G878" s="29">
        <v>71</v>
      </c>
    </row>
    <row r="879" spans="1:7" ht="15.75" customHeight="1">
      <c r="A879" s="30">
        <v>44667</v>
      </c>
      <c r="B879" s="32" t="s">
        <v>4</v>
      </c>
      <c r="C879" s="32" t="s">
        <v>1767</v>
      </c>
      <c r="D879" s="31" t="str">
        <f>VLOOKUP(C879,'sản phẩm'!A:B,2)</f>
        <v>Samsung Galaxy Z Flip4 128GB</v>
      </c>
      <c r="E879" s="32">
        <v>1</v>
      </c>
      <c r="F879" s="32" t="s">
        <v>4814</v>
      </c>
      <c r="G879" s="33">
        <v>27</v>
      </c>
    </row>
    <row r="880" spans="1:7" ht="15.75" customHeight="1">
      <c r="A880" s="26">
        <v>44667</v>
      </c>
      <c r="B880" s="28" t="s">
        <v>15</v>
      </c>
      <c r="C880" s="28" t="s">
        <v>1755</v>
      </c>
      <c r="D880" s="27" t="str">
        <f>VLOOKUP(C880,'sản phẩm'!A:B,2)</f>
        <v>iPhone 14 Pro Max 256GB</v>
      </c>
      <c r="E880" s="28">
        <v>1</v>
      </c>
      <c r="F880" s="28" t="s">
        <v>4814</v>
      </c>
      <c r="G880" s="29">
        <v>57</v>
      </c>
    </row>
    <row r="881" spans="1:7" ht="15.75" customHeight="1">
      <c r="A881" s="30">
        <v>44667</v>
      </c>
      <c r="B881" s="32" t="s">
        <v>15</v>
      </c>
      <c r="C881" s="32" t="s">
        <v>1775</v>
      </c>
      <c r="D881" s="31" t="str">
        <f>VLOOKUP(C881,'sản phẩm'!A:B,2)</f>
        <v>MSI Prestige 14</v>
      </c>
      <c r="E881" s="32">
        <v>1</v>
      </c>
      <c r="F881" s="32" t="s">
        <v>4814</v>
      </c>
      <c r="G881" s="33">
        <v>63</v>
      </c>
    </row>
    <row r="882" spans="1:7" ht="15.75" customHeight="1">
      <c r="A882" s="26">
        <v>44668</v>
      </c>
      <c r="B882" s="28" t="s">
        <v>19</v>
      </c>
      <c r="C882" s="28" t="s">
        <v>1763</v>
      </c>
      <c r="D882" s="27" t="str">
        <f>VLOOKUP(C882,'sản phẩm'!A:B,2)</f>
        <v>Realme C31</v>
      </c>
      <c r="E882" s="28">
        <v>1</v>
      </c>
      <c r="F882" s="28" t="s">
        <v>4814</v>
      </c>
      <c r="G882" s="29">
        <v>62</v>
      </c>
    </row>
    <row r="883" spans="1:7" ht="15.75" customHeight="1">
      <c r="A883" s="30">
        <v>44668</v>
      </c>
      <c r="B883" s="32" t="s">
        <v>19</v>
      </c>
      <c r="C883" s="32" t="s">
        <v>1783</v>
      </c>
      <c r="D883" s="31" t="str">
        <f>VLOOKUP(C883,'sản phẩm'!A:B,2)</f>
        <v>iPhone 15 Pro 256GB</v>
      </c>
      <c r="E883" s="32">
        <v>2</v>
      </c>
      <c r="F883" s="32" t="s">
        <v>4814</v>
      </c>
      <c r="G883" s="33">
        <v>84</v>
      </c>
    </row>
    <row r="884" spans="1:7" ht="15.75" customHeight="1">
      <c r="A884" s="26">
        <v>44668</v>
      </c>
      <c r="B884" s="28" t="s">
        <v>19</v>
      </c>
      <c r="C884" s="28" t="s">
        <v>1795</v>
      </c>
      <c r="D884" s="27" t="str">
        <f>VLOOKUP(C884,'sản phẩm'!A:B,2)</f>
        <v>ASUS ZenBook Duo 14</v>
      </c>
      <c r="E884" s="28">
        <v>2</v>
      </c>
      <c r="F884" s="28" t="s">
        <v>4814</v>
      </c>
      <c r="G884" s="29">
        <v>69</v>
      </c>
    </row>
    <row r="885" spans="1:7" ht="15.75" customHeight="1">
      <c r="A885" s="30">
        <v>44668</v>
      </c>
      <c r="B885" s="32" t="s">
        <v>19</v>
      </c>
      <c r="C885" s="32" t="s">
        <v>1797</v>
      </c>
      <c r="D885" s="31" t="str">
        <f>VLOOKUP(C885,'sản phẩm'!A:B,2)</f>
        <v>Gigabyte Aero 16</v>
      </c>
      <c r="E885" s="32">
        <v>1</v>
      </c>
      <c r="F885" s="32" t="s">
        <v>4814</v>
      </c>
      <c r="G885" s="33">
        <v>85</v>
      </c>
    </row>
    <row r="886" spans="1:7" ht="15.75" customHeight="1">
      <c r="A886" s="26">
        <v>44668</v>
      </c>
      <c r="B886" s="28" t="s">
        <v>4</v>
      </c>
      <c r="C886" s="28" t="s">
        <v>1748</v>
      </c>
      <c r="D886" s="27" t="s">
        <v>1749</v>
      </c>
      <c r="E886" s="28">
        <v>2</v>
      </c>
      <c r="F886" s="28" t="s">
        <v>4814</v>
      </c>
      <c r="G886" s="29">
        <v>77</v>
      </c>
    </row>
    <row r="887" spans="1:7" ht="15.75" customHeight="1">
      <c r="A887" s="30">
        <v>44668</v>
      </c>
      <c r="B887" s="32" t="s">
        <v>4</v>
      </c>
      <c r="C887" s="32" t="s">
        <v>1765</v>
      </c>
      <c r="D887" s="31" t="str">
        <f>VLOOKUP(C887,'sản phẩm'!A:B,2)</f>
        <v>Lenovo ThinkPad P1</v>
      </c>
      <c r="E887" s="32">
        <v>2</v>
      </c>
      <c r="F887" s="32" t="s">
        <v>4814</v>
      </c>
      <c r="G887" s="33">
        <v>27</v>
      </c>
    </row>
    <row r="888" spans="1:7" ht="15.75" customHeight="1">
      <c r="A888" s="26">
        <v>44668</v>
      </c>
      <c r="B888" s="28" t="s">
        <v>11</v>
      </c>
      <c r="C888" s="28" t="s">
        <v>1769</v>
      </c>
      <c r="D888" s="27" t="str">
        <f>VLOOKUP(C888,'sản phẩm'!A:B,2)</f>
        <v>Realme 10</v>
      </c>
      <c r="E888" s="28">
        <v>1</v>
      </c>
      <c r="F888" s="28" t="s">
        <v>4814</v>
      </c>
      <c r="G888" s="29">
        <v>62</v>
      </c>
    </row>
    <row r="889" spans="1:7" ht="15.75" customHeight="1">
      <c r="A889" s="30">
        <v>44669</v>
      </c>
      <c r="B889" s="32" t="s">
        <v>19</v>
      </c>
      <c r="C889" s="32" t="s">
        <v>1753</v>
      </c>
      <c r="D889" s="31" t="str">
        <f>VLOOKUP(C889,'sản phẩm'!A:B,2)</f>
        <v>ASUS ProArt StudioBook 16</v>
      </c>
      <c r="E889" s="32">
        <v>1</v>
      </c>
      <c r="F889" s="32" t="s">
        <v>4814</v>
      </c>
      <c r="G889" s="33">
        <v>48</v>
      </c>
    </row>
    <row r="890" spans="1:7" ht="15.75" customHeight="1">
      <c r="A890" s="26">
        <v>44669</v>
      </c>
      <c r="B890" s="28" t="s">
        <v>19</v>
      </c>
      <c r="C890" s="28" t="s">
        <v>1757</v>
      </c>
      <c r="D890" s="27" t="str">
        <f>VLOOKUP(C890,'sản phẩm'!A:B,2)</f>
        <v>Vivo Y02s</v>
      </c>
      <c r="E890" s="28">
        <v>2</v>
      </c>
      <c r="F890" s="28" t="s">
        <v>4814</v>
      </c>
      <c r="G890" s="29">
        <v>51</v>
      </c>
    </row>
    <row r="891" spans="1:7" ht="15.75" customHeight="1">
      <c r="A891" s="30">
        <v>44669</v>
      </c>
      <c r="B891" s="32" t="s">
        <v>19</v>
      </c>
      <c r="C891" s="32" t="s">
        <v>1765</v>
      </c>
      <c r="D891" s="31" t="str">
        <f>VLOOKUP(C891,'sản phẩm'!A:B,2)</f>
        <v>Lenovo ThinkPad P1</v>
      </c>
      <c r="E891" s="32">
        <v>2</v>
      </c>
      <c r="F891" s="32" t="s">
        <v>4814</v>
      </c>
      <c r="G891" s="33">
        <v>84</v>
      </c>
    </row>
    <row r="892" spans="1:7" ht="15.75" customHeight="1">
      <c r="A892" s="26">
        <v>44669</v>
      </c>
      <c r="B892" s="28" t="s">
        <v>19</v>
      </c>
      <c r="C892" s="28" t="s">
        <v>1771</v>
      </c>
      <c r="D892" s="27" t="str">
        <f>VLOOKUP(C892,'sản phẩm'!A:B,2)</f>
        <v>OPPO A76</v>
      </c>
      <c r="E892" s="28">
        <v>1</v>
      </c>
      <c r="F892" s="28" t="s">
        <v>4814</v>
      </c>
      <c r="G892" s="29">
        <v>67</v>
      </c>
    </row>
    <row r="893" spans="1:7" ht="15.75" customHeight="1">
      <c r="A893" s="30">
        <v>44669</v>
      </c>
      <c r="B893" s="32" t="s">
        <v>19</v>
      </c>
      <c r="C893" s="32" t="s">
        <v>1801</v>
      </c>
      <c r="D893" s="31" t="str">
        <f>VLOOKUP(C893,'sản phẩm'!A:B,2)</f>
        <v>Dell XPS 13</v>
      </c>
      <c r="E893" s="32">
        <v>2</v>
      </c>
      <c r="F893" s="32" t="s">
        <v>4814</v>
      </c>
      <c r="G893" s="33">
        <v>64</v>
      </c>
    </row>
    <row r="894" spans="1:7" ht="15.75" customHeight="1">
      <c r="A894" s="26">
        <v>44669</v>
      </c>
      <c r="B894" s="28" t="s">
        <v>19</v>
      </c>
      <c r="C894" s="28" t="s">
        <v>1803</v>
      </c>
      <c r="D894" s="27" t="str">
        <f>VLOOKUP(C894,'sản phẩm'!A:B,2)</f>
        <v>Microsoft Surface Pro 8</v>
      </c>
      <c r="E894" s="28">
        <v>1</v>
      </c>
      <c r="F894" s="28" t="s">
        <v>4814</v>
      </c>
      <c r="G894" s="29">
        <v>80</v>
      </c>
    </row>
    <row r="895" spans="1:7" ht="15.75" customHeight="1">
      <c r="A895" s="30">
        <v>44669</v>
      </c>
      <c r="B895" s="32" t="s">
        <v>4</v>
      </c>
      <c r="C895" s="32" t="s">
        <v>1775</v>
      </c>
      <c r="D895" s="31" t="str">
        <f>VLOOKUP(C895,'sản phẩm'!A:B,2)</f>
        <v>MSI Prestige 14</v>
      </c>
      <c r="E895" s="32">
        <v>2</v>
      </c>
      <c r="F895" s="32" t="s">
        <v>4814</v>
      </c>
      <c r="G895" s="33">
        <v>55</v>
      </c>
    </row>
    <row r="896" spans="1:7" ht="15.75" customHeight="1">
      <c r="A896" s="26">
        <v>44669</v>
      </c>
      <c r="B896" s="28" t="s">
        <v>8</v>
      </c>
      <c r="C896" s="28" t="s">
        <v>1763</v>
      </c>
      <c r="D896" s="27" t="str">
        <f>VLOOKUP(C896,'sản phẩm'!A:B,2)</f>
        <v>Realme C31</v>
      </c>
      <c r="E896" s="28">
        <v>1</v>
      </c>
      <c r="F896" s="28" t="s">
        <v>4814</v>
      </c>
      <c r="G896" s="29">
        <v>45</v>
      </c>
    </row>
    <row r="897" spans="1:7" ht="15.75" customHeight="1">
      <c r="A897" s="30">
        <v>44669</v>
      </c>
      <c r="B897" s="32" t="s">
        <v>8</v>
      </c>
      <c r="C897" s="32" t="s">
        <v>1765</v>
      </c>
      <c r="D897" s="31" t="str">
        <f>VLOOKUP(C897,'sản phẩm'!A:B,2)</f>
        <v>Lenovo ThinkPad P1</v>
      </c>
      <c r="E897" s="32">
        <v>2</v>
      </c>
      <c r="F897" s="32" t="s">
        <v>4814</v>
      </c>
      <c r="G897" s="33">
        <v>43</v>
      </c>
    </row>
    <row r="898" spans="1:7" ht="15.75" customHeight="1">
      <c r="A898" s="26">
        <v>44669</v>
      </c>
      <c r="B898" s="28" t="s">
        <v>8</v>
      </c>
      <c r="C898" s="28" t="s">
        <v>1769</v>
      </c>
      <c r="D898" s="27" t="str">
        <f>VLOOKUP(C898,'sản phẩm'!A:B,2)</f>
        <v>Realme 10</v>
      </c>
      <c r="E898" s="28">
        <v>2</v>
      </c>
      <c r="F898" s="28" t="s">
        <v>4814</v>
      </c>
      <c r="G898" s="29">
        <v>65</v>
      </c>
    </row>
    <row r="899" spans="1:7" ht="15.75" customHeight="1">
      <c r="A899" s="30">
        <v>44670</v>
      </c>
      <c r="B899" s="32" t="s">
        <v>19</v>
      </c>
      <c r="C899" s="32" t="s">
        <v>1753</v>
      </c>
      <c r="D899" s="31" t="str">
        <f>VLOOKUP(C899,'sản phẩm'!A:B,2)</f>
        <v>ASUS ProArt StudioBook 16</v>
      </c>
      <c r="E899" s="32">
        <v>1</v>
      </c>
      <c r="F899" s="32" t="s">
        <v>4814</v>
      </c>
      <c r="G899" s="33">
        <v>47</v>
      </c>
    </row>
    <row r="900" spans="1:7" ht="15.75" customHeight="1">
      <c r="A900" s="26">
        <v>44670</v>
      </c>
      <c r="B900" s="28" t="s">
        <v>19</v>
      </c>
      <c r="C900" s="28" t="s">
        <v>1761</v>
      </c>
      <c r="D900" s="27" t="str">
        <f>VLOOKUP(C900,'sản phẩm'!A:B,2)</f>
        <v>iPhone 13 256GB</v>
      </c>
      <c r="E900" s="28">
        <v>1</v>
      </c>
      <c r="F900" s="28" t="s">
        <v>4814</v>
      </c>
      <c r="G900" s="29">
        <v>78</v>
      </c>
    </row>
    <row r="901" spans="1:7" ht="15.75" customHeight="1">
      <c r="A901" s="30">
        <v>44670</v>
      </c>
      <c r="B901" s="32" t="s">
        <v>19</v>
      </c>
      <c r="C901" s="32" t="s">
        <v>1761</v>
      </c>
      <c r="D901" s="31" t="str">
        <f>VLOOKUP(C901,'sản phẩm'!A:B,2)</f>
        <v>iPhone 13 256GB</v>
      </c>
      <c r="E901" s="32">
        <v>2</v>
      </c>
      <c r="F901" s="32" t="s">
        <v>4814</v>
      </c>
      <c r="G901" s="33">
        <v>76</v>
      </c>
    </row>
    <row r="902" spans="1:7" ht="15.75" customHeight="1">
      <c r="A902" s="26">
        <v>44670</v>
      </c>
      <c r="B902" s="28" t="s">
        <v>19</v>
      </c>
      <c r="C902" s="28" t="s">
        <v>1761</v>
      </c>
      <c r="D902" s="27" t="str">
        <f>VLOOKUP(C902,'sản phẩm'!A:B,2)</f>
        <v>iPhone 13 256GB</v>
      </c>
      <c r="E902" s="28">
        <v>2</v>
      </c>
      <c r="F902" s="28" t="s">
        <v>4814</v>
      </c>
      <c r="G902" s="29">
        <v>74</v>
      </c>
    </row>
    <row r="903" spans="1:7" ht="15.75" customHeight="1">
      <c r="A903" s="30">
        <v>44670</v>
      </c>
      <c r="B903" s="32" t="s">
        <v>19</v>
      </c>
      <c r="C903" s="32" t="s">
        <v>1779</v>
      </c>
      <c r="D903" s="31" t="str">
        <f>VLOOKUP(C903,'sản phẩm'!A:B,2)</f>
        <v>Gigabyte A5</v>
      </c>
      <c r="E903" s="32">
        <v>1</v>
      </c>
      <c r="F903" s="32" t="s">
        <v>4814</v>
      </c>
      <c r="G903" s="33">
        <v>53</v>
      </c>
    </row>
    <row r="904" spans="1:7" ht="15.75" customHeight="1">
      <c r="A904" s="26">
        <v>44670</v>
      </c>
      <c r="B904" s="28" t="s">
        <v>19</v>
      </c>
      <c r="C904" s="28" t="s">
        <v>1789</v>
      </c>
      <c r="D904" s="27" t="str">
        <f>VLOOKUP(C904,'sản phẩm'!A:B,2)</f>
        <v>Xiaomi Poco M5</v>
      </c>
      <c r="E904" s="28">
        <v>2</v>
      </c>
      <c r="F904" s="28" t="s">
        <v>4814</v>
      </c>
      <c r="G904" s="29">
        <v>67</v>
      </c>
    </row>
    <row r="905" spans="1:7" ht="15.75" customHeight="1">
      <c r="A905" s="30">
        <v>44670</v>
      </c>
      <c r="B905" s="32" t="s">
        <v>4</v>
      </c>
      <c r="C905" s="32" t="s">
        <v>1745</v>
      </c>
      <c r="D905" s="31" t="str">
        <f>VLOOKUP(C905,'sản phẩm'!A:B,2)</f>
        <v>Vivo Y35</v>
      </c>
      <c r="E905" s="32">
        <v>2</v>
      </c>
      <c r="F905" s="32" t="s">
        <v>4814</v>
      </c>
      <c r="G905" s="33">
        <v>41</v>
      </c>
    </row>
    <row r="906" spans="1:7" ht="15.75" customHeight="1">
      <c r="A906" s="26">
        <v>44670</v>
      </c>
      <c r="B906" s="28" t="s">
        <v>4</v>
      </c>
      <c r="C906" s="28" t="s">
        <v>1785</v>
      </c>
      <c r="D906" s="27" t="str">
        <f>VLOOKUP(C906,'sản phẩm'!A:B,2)</f>
        <v>Dell Latitude 9510</v>
      </c>
      <c r="E906" s="28">
        <v>1</v>
      </c>
      <c r="F906" s="28" t="s">
        <v>4814</v>
      </c>
      <c r="G906" s="29">
        <v>51</v>
      </c>
    </row>
    <row r="907" spans="1:7" ht="15.75" customHeight="1">
      <c r="A907" s="30">
        <v>44670</v>
      </c>
      <c r="B907" s="32" t="s">
        <v>19</v>
      </c>
      <c r="C907" s="32" t="s">
        <v>1795</v>
      </c>
      <c r="D907" s="31" t="str">
        <f>VLOOKUP(C907,'sản phẩm'!A:B,2)</f>
        <v>ASUS ZenBook Duo 14</v>
      </c>
      <c r="E907" s="32">
        <v>1</v>
      </c>
      <c r="F907" s="32" t="s">
        <v>4814</v>
      </c>
      <c r="G907" s="33">
        <v>68</v>
      </c>
    </row>
    <row r="908" spans="1:7" ht="15.75" customHeight="1">
      <c r="A908" s="26">
        <v>44670</v>
      </c>
      <c r="B908" s="28" t="s">
        <v>19</v>
      </c>
      <c r="C908" s="28" t="s">
        <v>1795</v>
      </c>
      <c r="D908" s="27" t="str">
        <f>VLOOKUP(C908,'sản phẩm'!A:B,2)</f>
        <v>ASUS ZenBook Duo 14</v>
      </c>
      <c r="E908" s="28">
        <v>2</v>
      </c>
      <c r="F908" s="28" t="s">
        <v>4814</v>
      </c>
      <c r="G908" s="29">
        <v>66</v>
      </c>
    </row>
    <row r="909" spans="1:7" ht="15.75" customHeight="1">
      <c r="A909" s="30">
        <v>44670</v>
      </c>
      <c r="B909" s="32" t="s">
        <v>19</v>
      </c>
      <c r="C909" s="32" t="s">
        <v>1801</v>
      </c>
      <c r="D909" s="31" t="str">
        <f>VLOOKUP(C909,'sản phẩm'!A:B,2)</f>
        <v>Dell XPS 13</v>
      </c>
      <c r="E909" s="32">
        <v>1</v>
      </c>
      <c r="F909" s="32" t="s">
        <v>4814</v>
      </c>
      <c r="G909" s="33">
        <v>63</v>
      </c>
    </row>
    <row r="910" spans="1:7" ht="15.75" customHeight="1">
      <c r="A910" s="26">
        <v>44670</v>
      </c>
      <c r="B910" s="28" t="s">
        <v>11</v>
      </c>
      <c r="C910" s="28" t="s">
        <v>1803</v>
      </c>
      <c r="D910" s="27" t="str">
        <f>VLOOKUP(C910,'sản phẩm'!A:B,2)</f>
        <v>Microsoft Surface Pro 8</v>
      </c>
      <c r="E910" s="28">
        <v>2</v>
      </c>
      <c r="F910" s="28" t="s">
        <v>4814</v>
      </c>
      <c r="G910" s="29">
        <v>68</v>
      </c>
    </row>
    <row r="911" spans="1:7" ht="15.75" customHeight="1">
      <c r="A911" s="30">
        <v>44670</v>
      </c>
      <c r="B911" s="32" t="s">
        <v>8</v>
      </c>
      <c r="C911" s="32" t="s">
        <v>1771</v>
      </c>
      <c r="D911" s="31" t="str">
        <f>VLOOKUP(C911,'sản phẩm'!A:B,2)</f>
        <v>OPPO A76</v>
      </c>
      <c r="E911" s="32">
        <v>2</v>
      </c>
      <c r="F911" s="32" t="s">
        <v>4814</v>
      </c>
      <c r="G911" s="33">
        <v>72</v>
      </c>
    </row>
    <row r="912" spans="1:7" ht="15.75" customHeight="1">
      <c r="A912" s="26">
        <v>44670</v>
      </c>
      <c r="B912" s="28" t="s">
        <v>15</v>
      </c>
      <c r="C912" s="28" t="s">
        <v>1773</v>
      </c>
      <c r="D912" s="27" t="str">
        <f>VLOOKUP(C912,'sản phẩm'!A:B,2)</f>
        <v>MacBook Air M2</v>
      </c>
      <c r="E912" s="28">
        <v>2</v>
      </c>
      <c r="F912" s="28" t="s">
        <v>4814</v>
      </c>
      <c r="G912" s="29">
        <v>57</v>
      </c>
    </row>
    <row r="913" spans="1:7" ht="15.75" customHeight="1">
      <c r="A913" s="30">
        <v>44671</v>
      </c>
      <c r="B913" s="32" t="s">
        <v>19</v>
      </c>
      <c r="C913" s="32" t="s">
        <v>1750</v>
      </c>
      <c r="D913" s="31" t="str">
        <f>VLOOKUP(C913,'sản phẩm'!A:B,2)</f>
        <v>ASUS ExpertBook B9</v>
      </c>
      <c r="E913" s="32">
        <v>2</v>
      </c>
      <c r="F913" s="32" t="s">
        <v>4814</v>
      </c>
      <c r="G913" s="33">
        <v>78</v>
      </c>
    </row>
    <row r="914" spans="1:7" ht="15.75" customHeight="1">
      <c r="A914" s="26">
        <v>44671</v>
      </c>
      <c r="B914" s="28" t="s">
        <v>19</v>
      </c>
      <c r="C914" s="28" t="s">
        <v>1759</v>
      </c>
      <c r="D914" s="27" t="str">
        <f>VLOOKUP(C914,'sản phẩm'!A:B,2)</f>
        <v>Realme C35</v>
      </c>
      <c r="E914" s="28">
        <v>2</v>
      </c>
      <c r="F914" s="28" t="s">
        <v>4814</v>
      </c>
      <c r="G914" s="29">
        <v>48</v>
      </c>
    </row>
    <row r="915" spans="1:7" ht="15.75" customHeight="1">
      <c r="A915" s="30">
        <v>44671</v>
      </c>
      <c r="B915" s="32" t="s">
        <v>4</v>
      </c>
      <c r="C915" s="32" t="s">
        <v>1748</v>
      </c>
      <c r="D915" s="31" t="s">
        <v>1749</v>
      </c>
      <c r="E915" s="32">
        <v>1</v>
      </c>
      <c r="F915" s="32" t="s">
        <v>4814</v>
      </c>
      <c r="G915" s="33">
        <v>76</v>
      </c>
    </row>
    <row r="916" spans="1:7" ht="15.75" customHeight="1">
      <c r="A916" s="26">
        <v>44671</v>
      </c>
      <c r="B916" s="28" t="s">
        <v>4</v>
      </c>
      <c r="C916" s="28" t="s">
        <v>1750</v>
      </c>
      <c r="D916" s="27" t="str">
        <f>VLOOKUP(C916,'sản phẩm'!A:B,2)</f>
        <v>ASUS ExpertBook B9</v>
      </c>
      <c r="E916" s="28">
        <v>2</v>
      </c>
      <c r="F916" s="28" t="s">
        <v>4814</v>
      </c>
      <c r="G916" s="29">
        <v>58</v>
      </c>
    </row>
    <row r="917" spans="1:7" ht="15.75" customHeight="1">
      <c r="A917" s="30">
        <v>44671</v>
      </c>
      <c r="B917" s="32" t="s">
        <v>4</v>
      </c>
      <c r="C917" s="32" t="s">
        <v>1775</v>
      </c>
      <c r="D917" s="31" t="str">
        <f>VLOOKUP(C917,'sản phẩm'!A:B,2)</f>
        <v>MSI Prestige 14</v>
      </c>
      <c r="E917" s="32">
        <v>1</v>
      </c>
      <c r="F917" s="32" t="s">
        <v>4814</v>
      </c>
      <c r="G917" s="33">
        <v>54</v>
      </c>
    </row>
    <row r="918" spans="1:7" ht="15.75" customHeight="1">
      <c r="A918" s="26">
        <v>44671</v>
      </c>
      <c r="B918" s="28" t="s">
        <v>19</v>
      </c>
      <c r="C918" s="28" t="s">
        <v>1759</v>
      </c>
      <c r="D918" s="27" t="str">
        <f>VLOOKUP(C918,'sản phẩm'!A:B,2)</f>
        <v>Realme C35</v>
      </c>
      <c r="E918" s="28">
        <v>2</v>
      </c>
      <c r="F918" s="28" t="s">
        <v>4814</v>
      </c>
      <c r="G918" s="29">
        <v>46</v>
      </c>
    </row>
    <row r="919" spans="1:7" ht="15.75" customHeight="1">
      <c r="A919" s="30">
        <v>44671</v>
      </c>
      <c r="B919" s="32" t="s">
        <v>19</v>
      </c>
      <c r="C919" s="32" t="s">
        <v>1779</v>
      </c>
      <c r="D919" s="31" t="str">
        <f>VLOOKUP(C919,'sản phẩm'!A:B,2)</f>
        <v>Gigabyte A5</v>
      </c>
      <c r="E919" s="32">
        <v>2</v>
      </c>
      <c r="F919" s="32" t="s">
        <v>4814</v>
      </c>
      <c r="G919" s="33">
        <v>51</v>
      </c>
    </row>
    <row r="920" spans="1:7" ht="15.75" customHeight="1">
      <c r="A920" s="26">
        <v>44671</v>
      </c>
      <c r="B920" s="28" t="s">
        <v>4</v>
      </c>
      <c r="C920" s="28" t="s">
        <v>1777</v>
      </c>
      <c r="D920" s="27" t="str">
        <f>VLOOKUP(C920,'sản phẩm'!A:B,2)</f>
        <v>Dell G15 Gaming</v>
      </c>
      <c r="E920" s="28">
        <v>1</v>
      </c>
      <c r="F920" s="28" t="s">
        <v>4814</v>
      </c>
      <c r="G920" s="29">
        <v>59</v>
      </c>
    </row>
    <row r="921" spans="1:7" ht="15.75" customHeight="1">
      <c r="A921" s="30">
        <v>44671</v>
      </c>
      <c r="B921" s="32" t="s">
        <v>19</v>
      </c>
      <c r="C921" s="32" t="s">
        <v>1789</v>
      </c>
      <c r="D921" s="31" t="str">
        <f>VLOOKUP(C921,'sản phẩm'!A:B,2)</f>
        <v>Xiaomi Poco M5</v>
      </c>
      <c r="E921" s="32">
        <v>1</v>
      </c>
      <c r="F921" s="32" t="s">
        <v>4814</v>
      </c>
      <c r="G921" s="33">
        <v>66</v>
      </c>
    </row>
    <row r="922" spans="1:7" ht="15.75" customHeight="1">
      <c r="A922" s="26">
        <v>44671</v>
      </c>
      <c r="B922" s="28" t="s">
        <v>19</v>
      </c>
      <c r="C922" s="28" t="s">
        <v>1801</v>
      </c>
      <c r="D922" s="27" t="str">
        <f>VLOOKUP(C922,'sản phẩm'!A:B,2)</f>
        <v>Dell XPS 13</v>
      </c>
      <c r="E922" s="28">
        <v>1</v>
      </c>
      <c r="F922" s="28" t="s">
        <v>4814</v>
      </c>
      <c r="G922" s="29">
        <v>62</v>
      </c>
    </row>
    <row r="923" spans="1:7" ht="15.75" customHeight="1">
      <c r="A923" s="30">
        <v>44671</v>
      </c>
      <c r="B923" s="32" t="s">
        <v>4</v>
      </c>
      <c r="C923" s="32" t="s">
        <v>1791</v>
      </c>
      <c r="D923" s="31" t="str">
        <f>VLOOKUP(C923,'sản phẩm'!A:B,2)</f>
        <v>Realme 10 Pro+ 5G</v>
      </c>
      <c r="E923" s="32">
        <v>1</v>
      </c>
      <c r="F923" s="32" t="s">
        <v>4814</v>
      </c>
      <c r="G923" s="33">
        <v>64</v>
      </c>
    </row>
    <row r="924" spans="1:7" ht="15.75" customHeight="1">
      <c r="A924" s="26">
        <v>44671</v>
      </c>
      <c r="B924" s="28" t="s">
        <v>4</v>
      </c>
      <c r="C924" s="28" t="s">
        <v>1805</v>
      </c>
      <c r="D924" s="27" t="str">
        <f>VLOOKUP(C924,'sản phẩm'!A:B,2)</f>
        <v>Razer Blade Pro 17</v>
      </c>
      <c r="E924" s="28">
        <v>1</v>
      </c>
      <c r="F924" s="28" t="s">
        <v>4814</v>
      </c>
      <c r="G924" s="29">
        <v>49</v>
      </c>
    </row>
    <row r="925" spans="1:7" ht="15.75" customHeight="1">
      <c r="A925" s="30">
        <v>44671</v>
      </c>
      <c r="B925" s="32" t="s">
        <v>11</v>
      </c>
      <c r="C925" s="32" t="s">
        <v>1785</v>
      </c>
      <c r="D925" s="31" t="str">
        <f>VLOOKUP(C925,'sản phẩm'!A:B,2)</f>
        <v>Dell Latitude 9510</v>
      </c>
      <c r="E925" s="32">
        <v>2</v>
      </c>
      <c r="F925" s="32" t="s">
        <v>4814</v>
      </c>
      <c r="G925" s="33">
        <v>72</v>
      </c>
    </row>
    <row r="926" spans="1:7" ht="15.75" customHeight="1">
      <c r="A926" s="26">
        <v>44671</v>
      </c>
      <c r="B926" s="28" t="s">
        <v>15</v>
      </c>
      <c r="C926" s="28" t="s">
        <v>1779</v>
      </c>
      <c r="D926" s="27" t="str">
        <f>VLOOKUP(C926,'sản phẩm'!A:B,2)</f>
        <v>Gigabyte A5</v>
      </c>
      <c r="E926" s="28">
        <v>2</v>
      </c>
      <c r="F926" s="28" t="s">
        <v>4814</v>
      </c>
      <c r="G926" s="29">
        <v>43</v>
      </c>
    </row>
    <row r="927" spans="1:7" ht="15.75" customHeight="1">
      <c r="A927" s="30">
        <v>44671</v>
      </c>
      <c r="B927" s="32" t="s">
        <v>15</v>
      </c>
      <c r="C927" s="32" t="s">
        <v>1791</v>
      </c>
      <c r="D927" s="31" t="str">
        <f>VLOOKUP(C927,'sản phẩm'!A:B,2)</f>
        <v>Realme 10 Pro+ 5G</v>
      </c>
      <c r="E927" s="32">
        <v>2</v>
      </c>
      <c r="F927" s="32" t="s">
        <v>4814</v>
      </c>
      <c r="G927" s="33">
        <v>47</v>
      </c>
    </row>
    <row r="928" spans="1:7" ht="15.75" customHeight="1">
      <c r="A928" s="26">
        <v>44671</v>
      </c>
      <c r="B928" s="28" t="s">
        <v>15</v>
      </c>
      <c r="C928" s="28" t="s">
        <v>1799</v>
      </c>
      <c r="D928" s="27" t="str">
        <f>VLOOKUP(C928,'sản phẩm'!A:B,2)</f>
        <v>iPhone 14 256GB</v>
      </c>
      <c r="E928" s="28">
        <v>2</v>
      </c>
      <c r="F928" s="28" t="s">
        <v>4814</v>
      </c>
      <c r="G928" s="29">
        <v>47</v>
      </c>
    </row>
    <row r="929" spans="1:7" ht="15.75" customHeight="1">
      <c r="A929" s="30">
        <v>44672</v>
      </c>
      <c r="B929" s="32" t="s">
        <v>19</v>
      </c>
      <c r="C929" s="32" t="s">
        <v>1765</v>
      </c>
      <c r="D929" s="31" t="str">
        <f>VLOOKUP(C929,'sản phẩm'!A:B,2)</f>
        <v>Lenovo ThinkPad P1</v>
      </c>
      <c r="E929" s="32">
        <v>2</v>
      </c>
      <c r="F929" s="32" t="s">
        <v>4814</v>
      </c>
      <c r="G929" s="33">
        <v>82</v>
      </c>
    </row>
    <row r="930" spans="1:7" ht="15.75" customHeight="1">
      <c r="A930" s="26">
        <v>44672</v>
      </c>
      <c r="B930" s="28" t="s">
        <v>4</v>
      </c>
      <c r="C930" s="28" t="s">
        <v>1765</v>
      </c>
      <c r="D930" s="27" t="str">
        <f>VLOOKUP(C930,'sản phẩm'!A:B,2)</f>
        <v>Lenovo ThinkPad P1</v>
      </c>
      <c r="E930" s="28">
        <v>2</v>
      </c>
      <c r="F930" s="28" t="s">
        <v>4814</v>
      </c>
      <c r="G930" s="29">
        <v>25</v>
      </c>
    </row>
    <row r="931" spans="1:7" ht="15.75" customHeight="1">
      <c r="A931" s="30">
        <v>44672</v>
      </c>
      <c r="B931" s="32" t="s">
        <v>4</v>
      </c>
      <c r="C931" s="32" t="s">
        <v>1777</v>
      </c>
      <c r="D931" s="31" t="str">
        <f>VLOOKUP(C931,'sản phẩm'!A:B,2)</f>
        <v>Dell G15 Gaming</v>
      </c>
      <c r="E931" s="32">
        <v>2</v>
      </c>
      <c r="F931" s="32" t="s">
        <v>4814</v>
      </c>
      <c r="G931" s="33">
        <v>57</v>
      </c>
    </row>
    <row r="932" spans="1:7" ht="15.75" customHeight="1">
      <c r="A932" s="26">
        <v>44672</v>
      </c>
      <c r="B932" s="28" t="s">
        <v>19</v>
      </c>
      <c r="C932" s="28" t="s">
        <v>1765</v>
      </c>
      <c r="D932" s="27" t="str">
        <f>VLOOKUP(C932,'sản phẩm'!A:B,2)</f>
        <v>Lenovo ThinkPad P1</v>
      </c>
      <c r="E932" s="28">
        <v>1</v>
      </c>
      <c r="F932" s="28" t="s">
        <v>4814</v>
      </c>
      <c r="G932" s="29">
        <v>81</v>
      </c>
    </row>
    <row r="933" spans="1:7" ht="15.75" customHeight="1">
      <c r="A933" s="30">
        <v>44672</v>
      </c>
      <c r="B933" s="32" t="s">
        <v>19</v>
      </c>
      <c r="C933" s="32" t="s">
        <v>1771</v>
      </c>
      <c r="D933" s="31" t="str">
        <f>VLOOKUP(C933,'sản phẩm'!A:B,2)</f>
        <v>OPPO A76</v>
      </c>
      <c r="E933" s="32">
        <v>1</v>
      </c>
      <c r="F933" s="32" t="s">
        <v>4814</v>
      </c>
      <c r="G933" s="33">
        <v>66</v>
      </c>
    </row>
    <row r="934" spans="1:7" ht="15.75" customHeight="1">
      <c r="A934" s="26">
        <v>44672</v>
      </c>
      <c r="B934" s="28" t="s">
        <v>19</v>
      </c>
      <c r="C934" s="28" t="s">
        <v>1783</v>
      </c>
      <c r="D934" s="27" t="str">
        <f>VLOOKUP(C934,'sản phẩm'!A:B,2)</f>
        <v>iPhone 15 Pro 256GB</v>
      </c>
      <c r="E934" s="28">
        <v>1</v>
      </c>
      <c r="F934" s="28" t="s">
        <v>4814</v>
      </c>
      <c r="G934" s="29">
        <v>83</v>
      </c>
    </row>
    <row r="935" spans="1:7" ht="15.75" customHeight="1">
      <c r="A935" s="30">
        <v>44672</v>
      </c>
      <c r="B935" s="32" t="s">
        <v>19</v>
      </c>
      <c r="C935" s="32" t="s">
        <v>1797</v>
      </c>
      <c r="D935" s="31" t="str">
        <f>VLOOKUP(C935,'sản phẩm'!A:B,2)</f>
        <v>Gigabyte Aero 16</v>
      </c>
      <c r="E935" s="32">
        <v>1</v>
      </c>
      <c r="F935" s="32" t="s">
        <v>4814</v>
      </c>
      <c r="G935" s="33">
        <v>84</v>
      </c>
    </row>
    <row r="936" spans="1:7" ht="15.75" customHeight="1">
      <c r="A936" s="26">
        <v>44672</v>
      </c>
      <c r="B936" s="28" t="s">
        <v>8</v>
      </c>
      <c r="C936" s="28" t="s">
        <v>1748</v>
      </c>
      <c r="D936" s="27" t="str">
        <f>VLOOKUP(C936,'sản phẩm'!A:B,2)</f>
        <v>Xiaomi 11 Lite 5G NE</v>
      </c>
      <c r="E936" s="28">
        <v>2</v>
      </c>
      <c r="F936" s="28" t="s">
        <v>4814</v>
      </c>
      <c r="G936" s="29">
        <v>53</v>
      </c>
    </row>
    <row r="937" spans="1:7" ht="15.75" customHeight="1">
      <c r="A937" s="30">
        <v>44673</v>
      </c>
      <c r="B937" s="32" t="s">
        <v>4</v>
      </c>
      <c r="C937" s="32" t="s">
        <v>1767</v>
      </c>
      <c r="D937" s="31" t="str">
        <f>VLOOKUP(C937,'sản phẩm'!A:B,2)</f>
        <v>Samsung Galaxy Z Flip4 128GB</v>
      </c>
      <c r="E937" s="32">
        <v>1</v>
      </c>
      <c r="F937" s="32" t="s">
        <v>4814</v>
      </c>
      <c r="G937" s="33">
        <v>26</v>
      </c>
    </row>
    <row r="938" spans="1:7" ht="15.75" customHeight="1">
      <c r="A938" s="26">
        <v>44673</v>
      </c>
      <c r="B938" s="28" t="s">
        <v>4</v>
      </c>
      <c r="C938" s="28" t="s">
        <v>1769</v>
      </c>
      <c r="D938" s="27" t="str">
        <f>VLOOKUP(C938,'sản phẩm'!A:B,2)</f>
        <v>Realme 10</v>
      </c>
      <c r="E938" s="28">
        <v>1</v>
      </c>
      <c r="F938" s="28" t="s">
        <v>4814</v>
      </c>
      <c r="G938" s="29">
        <v>43</v>
      </c>
    </row>
    <row r="939" spans="1:7" ht="15.75" customHeight="1">
      <c r="A939" s="30">
        <v>44673</v>
      </c>
      <c r="B939" s="32" t="s">
        <v>4</v>
      </c>
      <c r="C939" s="32" t="s">
        <v>1785</v>
      </c>
      <c r="D939" s="31" t="str">
        <f>VLOOKUP(C939,'sản phẩm'!A:B,2)</f>
        <v>Dell Latitude 9510</v>
      </c>
      <c r="E939" s="32">
        <v>1</v>
      </c>
      <c r="F939" s="32" t="s">
        <v>4814</v>
      </c>
      <c r="G939" s="33">
        <v>50</v>
      </c>
    </row>
    <row r="940" spans="1:7" ht="15.75" customHeight="1">
      <c r="A940" s="26">
        <v>44673</v>
      </c>
      <c r="B940" s="28" t="s">
        <v>4</v>
      </c>
      <c r="C940" s="28" t="s">
        <v>1785</v>
      </c>
      <c r="D940" s="27" t="str">
        <f>VLOOKUP(C940,'sản phẩm'!A:B,2)</f>
        <v>Dell Latitude 9510</v>
      </c>
      <c r="E940" s="28">
        <v>2</v>
      </c>
      <c r="F940" s="28" t="s">
        <v>4814</v>
      </c>
      <c r="G940" s="29">
        <v>48</v>
      </c>
    </row>
    <row r="941" spans="1:7" ht="15.75" customHeight="1">
      <c r="A941" s="30">
        <v>44673</v>
      </c>
      <c r="B941" s="32" t="s">
        <v>19</v>
      </c>
      <c r="C941" s="32" t="s">
        <v>1765</v>
      </c>
      <c r="D941" s="31" t="str">
        <f>VLOOKUP(C941,'sản phẩm'!A:B,2)</f>
        <v>Lenovo ThinkPad P1</v>
      </c>
      <c r="E941" s="32">
        <v>2</v>
      </c>
      <c r="F941" s="32" t="s">
        <v>4814</v>
      </c>
      <c r="G941" s="33">
        <v>79</v>
      </c>
    </row>
    <row r="942" spans="1:7" ht="15.75" customHeight="1">
      <c r="A942" s="26">
        <v>44673</v>
      </c>
      <c r="B942" s="28" t="s">
        <v>19</v>
      </c>
      <c r="C942" s="28" t="s">
        <v>1779</v>
      </c>
      <c r="D942" s="27" t="str">
        <f>VLOOKUP(C942,'sản phẩm'!A:B,2)</f>
        <v>Gigabyte A5</v>
      </c>
      <c r="E942" s="28">
        <v>1</v>
      </c>
      <c r="F942" s="28" t="s">
        <v>4814</v>
      </c>
      <c r="G942" s="29">
        <v>50</v>
      </c>
    </row>
    <row r="943" spans="1:7" ht="15.75" customHeight="1">
      <c r="A943" s="30">
        <v>44673</v>
      </c>
      <c r="B943" s="32" t="s">
        <v>19</v>
      </c>
      <c r="C943" s="32" t="s">
        <v>1783</v>
      </c>
      <c r="D943" s="31" t="str">
        <f>VLOOKUP(C943,'sản phẩm'!A:B,2)</f>
        <v>iPhone 15 Pro 256GB</v>
      </c>
      <c r="E943" s="32">
        <v>2</v>
      </c>
      <c r="F943" s="32" t="s">
        <v>4814</v>
      </c>
      <c r="G943" s="33">
        <v>81</v>
      </c>
    </row>
    <row r="944" spans="1:7" ht="15.75" customHeight="1">
      <c r="A944" s="26">
        <v>44673</v>
      </c>
      <c r="B944" s="28" t="s">
        <v>19</v>
      </c>
      <c r="C944" s="28" t="s">
        <v>1789</v>
      </c>
      <c r="D944" s="27" t="str">
        <f>VLOOKUP(C944,'sản phẩm'!A:B,2)</f>
        <v>Xiaomi Poco M5</v>
      </c>
      <c r="E944" s="28">
        <v>2</v>
      </c>
      <c r="F944" s="28" t="s">
        <v>4814</v>
      </c>
      <c r="G944" s="29">
        <v>64</v>
      </c>
    </row>
    <row r="945" spans="1:7" ht="15.75" customHeight="1">
      <c r="A945" s="30">
        <v>44673</v>
      </c>
      <c r="B945" s="32" t="s">
        <v>19</v>
      </c>
      <c r="C945" s="32" t="s">
        <v>1795</v>
      </c>
      <c r="D945" s="31" t="str">
        <f>VLOOKUP(C945,'sản phẩm'!A:B,2)</f>
        <v>ASUS ZenBook Duo 14</v>
      </c>
      <c r="E945" s="32">
        <v>1</v>
      </c>
      <c r="F945" s="32" t="s">
        <v>4814</v>
      </c>
      <c r="G945" s="33">
        <v>65</v>
      </c>
    </row>
    <row r="946" spans="1:7" ht="15.75" customHeight="1">
      <c r="A946" s="26">
        <v>44673</v>
      </c>
      <c r="B946" s="28" t="s">
        <v>8</v>
      </c>
      <c r="C946" s="28" t="s">
        <v>1748</v>
      </c>
      <c r="D946" s="27" t="str">
        <f>VLOOKUP(C946,'sản phẩm'!A:B,2)</f>
        <v>Xiaomi 11 Lite 5G NE</v>
      </c>
      <c r="E946" s="28">
        <v>1</v>
      </c>
      <c r="F946" s="28" t="s">
        <v>4814</v>
      </c>
      <c r="G946" s="29">
        <v>52</v>
      </c>
    </row>
    <row r="947" spans="1:7" ht="15.75" customHeight="1">
      <c r="A947" s="30">
        <v>44673</v>
      </c>
      <c r="B947" s="32" t="s">
        <v>15</v>
      </c>
      <c r="C947" s="32" t="s">
        <v>1745</v>
      </c>
      <c r="D947" s="31" t="str">
        <f>VLOOKUP(C947,'sản phẩm'!A:B,2)</f>
        <v>Vivo Y35</v>
      </c>
      <c r="E947" s="32">
        <v>2</v>
      </c>
      <c r="F947" s="32" t="s">
        <v>4814</v>
      </c>
      <c r="G947" s="33">
        <v>62</v>
      </c>
    </row>
    <row r="948" spans="1:7" ht="15.75" customHeight="1">
      <c r="A948" s="26">
        <v>44674</v>
      </c>
      <c r="B948" s="28" t="s">
        <v>4</v>
      </c>
      <c r="C948" s="28" t="s">
        <v>1769</v>
      </c>
      <c r="D948" s="27" t="str">
        <f>VLOOKUP(C948,'sản phẩm'!A:B,2)</f>
        <v>Realme 10</v>
      </c>
      <c r="E948" s="28">
        <v>2</v>
      </c>
      <c r="F948" s="28" t="s">
        <v>4814</v>
      </c>
      <c r="G948" s="29">
        <v>41</v>
      </c>
    </row>
    <row r="949" spans="1:7" ht="15.75" customHeight="1">
      <c r="A949" s="30">
        <v>44674</v>
      </c>
      <c r="B949" s="32" t="s">
        <v>4</v>
      </c>
      <c r="C949" s="32" t="s">
        <v>1785</v>
      </c>
      <c r="D949" s="31" t="str">
        <f>VLOOKUP(C949,'sản phẩm'!A:B,2)</f>
        <v>Dell Latitude 9510</v>
      </c>
      <c r="E949" s="32">
        <v>1</v>
      </c>
      <c r="F949" s="32" t="s">
        <v>4814</v>
      </c>
      <c r="G949" s="33">
        <v>47</v>
      </c>
    </row>
    <row r="950" spans="1:7" ht="15.75" customHeight="1">
      <c r="A950" s="26">
        <v>44674</v>
      </c>
      <c r="B950" s="28" t="s">
        <v>4</v>
      </c>
      <c r="C950" s="28" t="s">
        <v>1789</v>
      </c>
      <c r="D950" s="27" t="str">
        <f>VLOOKUP(C950,'sản phẩm'!A:B,2)</f>
        <v>Xiaomi Poco M5</v>
      </c>
      <c r="E950" s="28">
        <v>2</v>
      </c>
      <c r="F950" s="28" t="s">
        <v>4814</v>
      </c>
      <c r="G950" s="29">
        <v>55</v>
      </c>
    </row>
    <row r="951" spans="1:7" ht="15.75" customHeight="1">
      <c r="A951" s="30">
        <v>44674</v>
      </c>
      <c r="B951" s="32" t="s">
        <v>4</v>
      </c>
      <c r="C951" s="32" t="s">
        <v>1791</v>
      </c>
      <c r="D951" s="31" t="str">
        <f>VLOOKUP(C951,'sản phẩm'!A:B,2)</f>
        <v>Realme 10 Pro+ 5G</v>
      </c>
      <c r="E951" s="32">
        <v>1</v>
      </c>
      <c r="F951" s="32" t="s">
        <v>4814</v>
      </c>
      <c r="G951" s="33">
        <v>63</v>
      </c>
    </row>
    <row r="952" spans="1:7" ht="15.75" customHeight="1">
      <c r="A952" s="26">
        <v>44674</v>
      </c>
      <c r="B952" s="28" t="s">
        <v>4</v>
      </c>
      <c r="C952" s="28" t="s">
        <v>1793</v>
      </c>
      <c r="D952" s="27" t="str">
        <f>VLOOKUP(C952,'sản phẩm'!A:B,2)</f>
        <v>Acer Spin 5</v>
      </c>
      <c r="E952" s="28">
        <v>1</v>
      </c>
      <c r="F952" s="28" t="s">
        <v>4814</v>
      </c>
      <c r="G952" s="29">
        <v>35</v>
      </c>
    </row>
    <row r="953" spans="1:7" ht="15.75" customHeight="1">
      <c r="A953" s="30">
        <v>44674</v>
      </c>
      <c r="B953" s="32" t="s">
        <v>19</v>
      </c>
      <c r="C953" s="32" t="s">
        <v>1750</v>
      </c>
      <c r="D953" s="31" t="str">
        <f>VLOOKUP(C953,'sản phẩm'!A:B,2)</f>
        <v>ASUS ExpertBook B9</v>
      </c>
      <c r="E953" s="32">
        <v>2</v>
      </c>
      <c r="F953" s="32" t="s">
        <v>4814</v>
      </c>
      <c r="G953" s="33">
        <v>76</v>
      </c>
    </row>
    <row r="954" spans="1:7" ht="15.75" customHeight="1">
      <c r="A954" s="26">
        <v>44674</v>
      </c>
      <c r="B954" s="28" t="s">
        <v>11</v>
      </c>
      <c r="C954" s="28" t="s">
        <v>1801</v>
      </c>
      <c r="D954" s="27" t="str">
        <f>VLOOKUP(C954,'sản phẩm'!A:B,2)</f>
        <v>Dell XPS 13</v>
      </c>
      <c r="E954" s="28">
        <v>2</v>
      </c>
      <c r="F954" s="28" t="s">
        <v>4814</v>
      </c>
      <c r="G954" s="29">
        <v>51</v>
      </c>
    </row>
    <row r="955" spans="1:7" ht="15.75" customHeight="1">
      <c r="A955" s="30">
        <v>44674</v>
      </c>
      <c r="B955" s="32" t="s">
        <v>11</v>
      </c>
      <c r="C955" s="32" t="s">
        <v>1797</v>
      </c>
      <c r="D955" s="31" t="str">
        <f>VLOOKUP(C955,'sản phẩm'!A:B,2)</f>
        <v>Gigabyte Aero 16</v>
      </c>
      <c r="E955" s="32">
        <v>1</v>
      </c>
      <c r="F955" s="32" t="s">
        <v>4814</v>
      </c>
      <c r="G955" s="33">
        <v>74</v>
      </c>
    </row>
    <row r="956" spans="1:7" ht="15.75" customHeight="1">
      <c r="A956" s="26">
        <v>44674</v>
      </c>
      <c r="B956" s="28" t="s">
        <v>19</v>
      </c>
      <c r="C956" s="28" t="s">
        <v>1750</v>
      </c>
      <c r="D956" s="27" t="str">
        <f>VLOOKUP(C956,'sản phẩm'!A:B,2)</f>
        <v>ASUS ExpertBook B9</v>
      </c>
      <c r="E956" s="28">
        <v>2</v>
      </c>
      <c r="F956" s="28" t="s">
        <v>4814</v>
      </c>
      <c r="G956" s="29">
        <v>74</v>
      </c>
    </row>
    <row r="957" spans="1:7" ht="15.75" customHeight="1">
      <c r="A957" s="30">
        <v>44674</v>
      </c>
      <c r="B957" s="32" t="s">
        <v>8</v>
      </c>
      <c r="C957" s="32" t="s">
        <v>1763</v>
      </c>
      <c r="D957" s="31" t="str">
        <f>VLOOKUP(C957,'sản phẩm'!A:B,2)</f>
        <v>Realme C31</v>
      </c>
      <c r="E957" s="32">
        <v>1</v>
      </c>
      <c r="F957" s="32" t="s">
        <v>4814</v>
      </c>
      <c r="G957" s="33">
        <v>44</v>
      </c>
    </row>
    <row r="958" spans="1:7" ht="15.75" customHeight="1">
      <c r="A958" s="26">
        <v>44674</v>
      </c>
      <c r="B958" s="28" t="s">
        <v>19</v>
      </c>
      <c r="C958" s="28" t="s">
        <v>1757</v>
      </c>
      <c r="D958" s="27" t="str">
        <f>VLOOKUP(C958,'sản phẩm'!A:B,2)</f>
        <v>Vivo Y02s</v>
      </c>
      <c r="E958" s="28">
        <v>2</v>
      </c>
      <c r="F958" s="28" t="s">
        <v>4814</v>
      </c>
      <c r="G958" s="29">
        <v>49</v>
      </c>
    </row>
    <row r="959" spans="1:7" ht="15.75" customHeight="1">
      <c r="A959" s="30">
        <v>44674</v>
      </c>
      <c r="B959" s="32" t="s">
        <v>19</v>
      </c>
      <c r="C959" s="32" t="s">
        <v>1801</v>
      </c>
      <c r="D959" s="31" t="str">
        <f>VLOOKUP(C959,'sản phẩm'!A:B,2)</f>
        <v>Dell XPS 13</v>
      </c>
      <c r="E959" s="32">
        <v>2</v>
      </c>
      <c r="F959" s="32" t="s">
        <v>4814</v>
      </c>
      <c r="G959" s="33">
        <v>60</v>
      </c>
    </row>
    <row r="960" spans="1:7" ht="15.75" customHeight="1">
      <c r="A960" s="26">
        <v>44674</v>
      </c>
      <c r="B960" s="28" t="s">
        <v>19</v>
      </c>
      <c r="C960" s="28" t="s">
        <v>1803</v>
      </c>
      <c r="D960" s="27" t="str">
        <f>VLOOKUP(C960,'sản phẩm'!A:B,2)</f>
        <v>Microsoft Surface Pro 8</v>
      </c>
      <c r="E960" s="28">
        <v>1</v>
      </c>
      <c r="F960" s="28" t="s">
        <v>4814</v>
      </c>
      <c r="G960" s="29">
        <v>79</v>
      </c>
    </row>
    <row r="961" spans="1:7" ht="15.75" customHeight="1">
      <c r="A961" s="30">
        <v>44674</v>
      </c>
      <c r="B961" s="32" t="s">
        <v>15</v>
      </c>
      <c r="C961" s="32" t="s">
        <v>1767</v>
      </c>
      <c r="D961" s="31" t="str">
        <f>VLOOKUP(C961,'sản phẩm'!A:B,2)</f>
        <v>Samsung Galaxy Z Flip4 128GB</v>
      </c>
      <c r="E961" s="32">
        <v>1</v>
      </c>
      <c r="F961" s="32" t="s">
        <v>4814</v>
      </c>
      <c r="G961" s="33">
        <v>57</v>
      </c>
    </row>
    <row r="962" spans="1:7" ht="15.75" customHeight="1">
      <c r="A962" s="26">
        <v>44674</v>
      </c>
      <c r="B962" s="28" t="s">
        <v>15</v>
      </c>
      <c r="C962" s="28" t="s">
        <v>1775</v>
      </c>
      <c r="D962" s="27" t="str">
        <f>VLOOKUP(C962,'sản phẩm'!A:B,2)</f>
        <v>MSI Prestige 14</v>
      </c>
      <c r="E962" s="28">
        <v>2</v>
      </c>
      <c r="F962" s="28" t="s">
        <v>4814</v>
      </c>
      <c r="G962" s="29">
        <v>61</v>
      </c>
    </row>
    <row r="963" spans="1:7" ht="15.75" customHeight="1">
      <c r="A963" s="30">
        <v>44675</v>
      </c>
      <c r="B963" s="32" t="s">
        <v>4</v>
      </c>
      <c r="C963" s="32" t="s">
        <v>1745</v>
      </c>
      <c r="D963" s="31" t="str">
        <f>VLOOKUP(C963,'sản phẩm'!A:B,2)</f>
        <v>Vivo Y35</v>
      </c>
      <c r="E963" s="32">
        <v>1</v>
      </c>
      <c r="F963" s="32" t="s">
        <v>4814</v>
      </c>
      <c r="G963" s="33">
        <v>40</v>
      </c>
    </row>
    <row r="964" spans="1:7" ht="15.75" customHeight="1">
      <c r="A964" s="26">
        <v>44675</v>
      </c>
      <c r="B964" s="28" t="s">
        <v>4</v>
      </c>
      <c r="C964" s="28" t="s">
        <v>1750</v>
      </c>
      <c r="D964" s="27" t="str">
        <f>VLOOKUP(C964,'sản phẩm'!A:B,2)</f>
        <v>ASUS ExpertBook B9</v>
      </c>
      <c r="E964" s="28">
        <v>2</v>
      </c>
      <c r="F964" s="28" t="s">
        <v>4814</v>
      </c>
      <c r="G964" s="29">
        <v>56</v>
      </c>
    </row>
    <row r="965" spans="1:7" ht="15.75" customHeight="1">
      <c r="A965" s="30">
        <v>44675</v>
      </c>
      <c r="B965" s="32" t="s">
        <v>4</v>
      </c>
      <c r="C965" s="32" t="s">
        <v>1775</v>
      </c>
      <c r="D965" s="31" t="str">
        <f>VLOOKUP(C965,'sản phẩm'!A:B,2)</f>
        <v>MSI Prestige 14</v>
      </c>
      <c r="E965" s="32">
        <v>2</v>
      </c>
      <c r="F965" s="32" t="s">
        <v>4814</v>
      </c>
      <c r="G965" s="33">
        <v>52</v>
      </c>
    </row>
    <row r="966" spans="1:7" ht="15.75" customHeight="1">
      <c r="A966" s="26">
        <v>44675</v>
      </c>
      <c r="B966" s="28" t="s">
        <v>19</v>
      </c>
      <c r="C966" s="28" t="s">
        <v>1771</v>
      </c>
      <c r="D966" s="27" t="str">
        <f>VLOOKUP(C966,'sản phẩm'!A:B,2)</f>
        <v>OPPO A76</v>
      </c>
      <c r="E966" s="28">
        <v>1</v>
      </c>
      <c r="F966" s="28" t="s">
        <v>4814</v>
      </c>
      <c r="G966" s="29">
        <v>65</v>
      </c>
    </row>
    <row r="967" spans="1:7" ht="15.75" customHeight="1">
      <c r="A967" s="30">
        <v>44675</v>
      </c>
      <c r="B967" s="32" t="s">
        <v>19</v>
      </c>
      <c r="C967" s="32" t="s">
        <v>1797</v>
      </c>
      <c r="D967" s="31" t="str">
        <f>VLOOKUP(C967,'sản phẩm'!A:B,2)</f>
        <v>Gigabyte Aero 16</v>
      </c>
      <c r="E967" s="32">
        <v>2</v>
      </c>
      <c r="F967" s="32" t="s">
        <v>4814</v>
      </c>
      <c r="G967" s="33">
        <v>82</v>
      </c>
    </row>
    <row r="968" spans="1:7" ht="15.75" customHeight="1">
      <c r="A968" s="26">
        <v>44675</v>
      </c>
      <c r="B968" s="28" t="s">
        <v>15</v>
      </c>
      <c r="C968" s="28" t="s">
        <v>1748</v>
      </c>
      <c r="D968" s="27" t="str">
        <f>VLOOKUP(C968,'sản phẩm'!A:B,2)</f>
        <v>Xiaomi 11 Lite 5G NE</v>
      </c>
      <c r="E968" s="28">
        <v>2</v>
      </c>
      <c r="F968" s="28" t="s">
        <v>4814</v>
      </c>
      <c r="G968" s="29">
        <v>56</v>
      </c>
    </row>
    <row r="969" spans="1:7" ht="15.75" customHeight="1">
      <c r="A969" s="30">
        <v>44675</v>
      </c>
      <c r="B969" s="32" t="s">
        <v>15</v>
      </c>
      <c r="C969" s="32" t="s">
        <v>1785</v>
      </c>
      <c r="D969" s="31" t="str">
        <f>VLOOKUP(C969,'sản phẩm'!A:B,2)</f>
        <v>Dell Latitude 9510</v>
      </c>
      <c r="E969" s="32">
        <v>1</v>
      </c>
      <c r="F969" s="32" t="s">
        <v>4814</v>
      </c>
      <c r="G969" s="33">
        <v>77</v>
      </c>
    </row>
    <row r="970" spans="1:7" ht="15.75" customHeight="1">
      <c r="A970" s="26">
        <v>44676</v>
      </c>
      <c r="B970" s="28" t="s">
        <v>4</v>
      </c>
      <c r="C970" s="28" t="s">
        <v>1783</v>
      </c>
      <c r="D970" s="27" t="str">
        <f>VLOOKUP(C970,'sản phẩm'!A:B,2)</f>
        <v>iPhone 15 Pro 256GB</v>
      </c>
      <c r="E970" s="28">
        <v>1</v>
      </c>
      <c r="F970" s="28" t="s">
        <v>4814</v>
      </c>
      <c r="G970" s="29">
        <v>37</v>
      </c>
    </row>
    <row r="971" spans="1:7" ht="15.75" customHeight="1">
      <c r="A971" s="30">
        <v>44676</v>
      </c>
      <c r="B971" s="32" t="s">
        <v>11</v>
      </c>
      <c r="C971" s="32" t="s">
        <v>1767</v>
      </c>
      <c r="D971" s="31" t="str">
        <f>VLOOKUP(C971,'sản phẩm'!A:B,2)</f>
        <v>Samsung Galaxy Z Flip4 128GB</v>
      </c>
      <c r="E971" s="32">
        <v>2</v>
      </c>
      <c r="F971" s="32" t="s">
        <v>4814</v>
      </c>
      <c r="G971" s="33">
        <v>52</v>
      </c>
    </row>
    <row r="972" spans="1:7" ht="15.75" customHeight="1">
      <c r="A972" s="26">
        <v>44676</v>
      </c>
      <c r="B972" s="28" t="s">
        <v>19</v>
      </c>
      <c r="C972" s="28" t="s">
        <v>1765</v>
      </c>
      <c r="D972" s="27" t="str">
        <f>VLOOKUP(C972,'sản phẩm'!A:B,2)</f>
        <v>Lenovo ThinkPad P1</v>
      </c>
      <c r="E972" s="28">
        <v>1</v>
      </c>
      <c r="F972" s="28" t="s">
        <v>4814</v>
      </c>
      <c r="G972" s="29">
        <v>78</v>
      </c>
    </row>
    <row r="973" spans="1:7" ht="15.75" customHeight="1">
      <c r="A973" s="30">
        <v>44676</v>
      </c>
      <c r="B973" s="32" t="s">
        <v>19</v>
      </c>
      <c r="C973" s="32" t="s">
        <v>1787</v>
      </c>
      <c r="D973" s="31" t="str">
        <f>VLOOKUP(C973,'sản phẩm'!A:B,2)</f>
        <v>MacBook Pro 14</v>
      </c>
      <c r="E973" s="32">
        <v>1</v>
      </c>
      <c r="F973" s="32" t="s">
        <v>4814</v>
      </c>
      <c r="G973" s="33">
        <v>58</v>
      </c>
    </row>
    <row r="974" spans="1:7" ht="15.75" customHeight="1">
      <c r="A974" s="26">
        <v>44676</v>
      </c>
      <c r="B974" s="28" t="s">
        <v>19</v>
      </c>
      <c r="C974" s="28" t="s">
        <v>1789</v>
      </c>
      <c r="D974" s="27" t="str">
        <f>VLOOKUP(C974,'sản phẩm'!A:B,2)</f>
        <v>Xiaomi Poco M5</v>
      </c>
      <c r="E974" s="28">
        <v>2</v>
      </c>
      <c r="F974" s="28" t="s">
        <v>4814</v>
      </c>
      <c r="G974" s="29">
        <v>62</v>
      </c>
    </row>
    <row r="975" spans="1:7" ht="15.75" customHeight="1">
      <c r="A975" s="30">
        <v>44676</v>
      </c>
      <c r="B975" s="32" t="s">
        <v>15</v>
      </c>
      <c r="C975" s="32" t="s">
        <v>1775</v>
      </c>
      <c r="D975" s="31" t="str">
        <f>VLOOKUP(C975,'sản phẩm'!A:B,2)</f>
        <v>MSI Prestige 14</v>
      </c>
      <c r="E975" s="32">
        <v>2</v>
      </c>
      <c r="F975" s="32" t="s">
        <v>4814</v>
      </c>
      <c r="G975" s="33">
        <v>59</v>
      </c>
    </row>
    <row r="976" spans="1:7" ht="15.75" customHeight="1">
      <c r="A976" s="26">
        <v>44677</v>
      </c>
      <c r="B976" s="28" t="s">
        <v>4</v>
      </c>
      <c r="C976" s="28" t="s">
        <v>1745</v>
      </c>
      <c r="D976" s="27" t="str">
        <f>VLOOKUP(C976,'sản phẩm'!A:B,2)</f>
        <v>Vivo Y35</v>
      </c>
      <c r="E976" s="28">
        <v>1</v>
      </c>
      <c r="F976" s="28" t="s">
        <v>4814</v>
      </c>
      <c r="G976" s="29">
        <v>39</v>
      </c>
    </row>
    <row r="977" spans="1:7" ht="15.75" customHeight="1">
      <c r="A977" s="30">
        <v>44677</v>
      </c>
      <c r="B977" s="32" t="s">
        <v>4</v>
      </c>
      <c r="C977" s="32" t="s">
        <v>1769</v>
      </c>
      <c r="D977" s="31" t="str">
        <f>VLOOKUP(C977,'sản phẩm'!A:B,2)</f>
        <v>Realme 10</v>
      </c>
      <c r="E977" s="32">
        <v>1</v>
      </c>
      <c r="F977" s="32" t="s">
        <v>4814</v>
      </c>
      <c r="G977" s="33">
        <v>40</v>
      </c>
    </row>
    <row r="978" spans="1:7" ht="15.75" customHeight="1">
      <c r="A978" s="26">
        <v>44677</v>
      </c>
      <c r="B978" s="28" t="s">
        <v>4</v>
      </c>
      <c r="C978" s="28" t="s">
        <v>1775</v>
      </c>
      <c r="D978" s="27" t="str">
        <f>VLOOKUP(C978,'sản phẩm'!A:B,2)</f>
        <v>MSI Prestige 14</v>
      </c>
      <c r="E978" s="28">
        <v>1</v>
      </c>
      <c r="F978" s="28" t="s">
        <v>4814</v>
      </c>
      <c r="G978" s="29">
        <v>51</v>
      </c>
    </row>
    <row r="979" spans="1:7" ht="15.75" customHeight="1">
      <c r="A979" s="30">
        <v>44677</v>
      </c>
      <c r="B979" s="32" t="s">
        <v>4</v>
      </c>
      <c r="C979" s="32" t="s">
        <v>1785</v>
      </c>
      <c r="D979" s="31" t="str">
        <f>VLOOKUP(C979,'sản phẩm'!A:B,2)</f>
        <v>Dell Latitude 9510</v>
      </c>
      <c r="E979" s="32">
        <v>2</v>
      </c>
      <c r="F979" s="32" t="s">
        <v>4814</v>
      </c>
      <c r="G979" s="33">
        <v>45</v>
      </c>
    </row>
    <row r="980" spans="1:7" ht="15.75" customHeight="1">
      <c r="A980" s="26">
        <v>44677</v>
      </c>
      <c r="B980" s="28" t="s">
        <v>4</v>
      </c>
      <c r="C980" s="28" t="s">
        <v>1791</v>
      </c>
      <c r="D980" s="27" t="str">
        <f>VLOOKUP(C980,'sản phẩm'!A:B,2)</f>
        <v>Realme 10 Pro+ 5G</v>
      </c>
      <c r="E980" s="28">
        <v>2</v>
      </c>
      <c r="F980" s="28" t="s">
        <v>4814</v>
      </c>
      <c r="G980" s="29">
        <v>61</v>
      </c>
    </row>
    <row r="981" spans="1:7" ht="15.75" customHeight="1">
      <c r="A981" s="30">
        <v>44677</v>
      </c>
      <c r="B981" s="32" t="s">
        <v>19</v>
      </c>
      <c r="C981" s="32" t="s">
        <v>1771</v>
      </c>
      <c r="D981" s="31" t="str">
        <f>VLOOKUP(C981,'sản phẩm'!A:B,2)</f>
        <v>OPPO A76</v>
      </c>
      <c r="E981" s="32">
        <v>2</v>
      </c>
      <c r="F981" s="32" t="s">
        <v>4814</v>
      </c>
      <c r="G981" s="33">
        <v>63</v>
      </c>
    </row>
    <row r="982" spans="1:7" ht="15.75" customHeight="1">
      <c r="A982" s="26">
        <v>44677</v>
      </c>
      <c r="B982" s="28" t="s">
        <v>19</v>
      </c>
      <c r="C982" s="28" t="s">
        <v>1773</v>
      </c>
      <c r="D982" s="27" t="str">
        <f>VLOOKUP(C982,'sản phẩm'!A:B,2)</f>
        <v>MacBook Air M2</v>
      </c>
      <c r="E982" s="28">
        <v>1</v>
      </c>
      <c r="F982" s="28" t="s">
        <v>4814</v>
      </c>
      <c r="G982" s="29">
        <v>45</v>
      </c>
    </row>
    <row r="983" spans="1:7" ht="15.75" customHeight="1">
      <c r="A983" s="30">
        <v>44678</v>
      </c>
      <c r="B983" s="32" t="s">
        <v>4</v>
      </c>
      <c r="C983" s="32" t="s">
        <v>1753</v>
      </c>
      <c r="D983" s="31" t="s">
        <v>1754</v>
      </c>
      <c r="E983" s="32">
        <v>2</v>
      </c>
      <c r="F983" s="32" t="s">
        <v>4814</v>
      </c>
      <c r="G983" s="33">
        <v>58</v>
      </c>
    </row>
    <row r="984" spans="1:7" ht="15.75" customHeight="1">
      <c r="A984" s="26">
        <v>44678</v>
      </c>
      <c r="B984" s="28" t="s">
        <v>4</v>
      </c>
      <c r="C984" s="28" t="s">
        <v>1769</v>
      </c>
      <c r="D984" s="27" t="str">
        <f>VLOOKUP(C984,'sản phẩm'!A:B,2)</f>
        <v>Realme 10</v>
      </c>
      <c r="E984" s="28">
        <v>2</v>
      </c>
      <c r="F984" s="28" t="s">
        <v>4814</v>
      </c>
      <c r="G984" s="29">
        <v>38</v>
      </c>
    </row>
    <row r="985" spans="1:7" ht="15.75" customHeight="1">
      <c r="A985" s="30">
        <v>44678</v>
      </c>
      <c r="B985" s="32" t="s">
        <v>4</v>
      </c>
      <c r="C985" s="32" t="s">
        <v>1779</v>
      </c>
      <c r="D985" s="31" t="str">
        <f>VLOOKUP(C985,'sản phẩm'!A:B,2)</f>
        <v>Gigabyte A5</v>
      </c>
      <c r="E985" s="32">
        <v>1</v>
      </c>
      <c r="F985" s="32" t="s">
        <v>4814</v>
      </c>
      <c r="G985" s="33">
        <v>37</v>
      </c>
    </row>
    <row r="986" spans="1:7" ht="15.75" customHeight="1">
      <c r="A986" s="26">
        <v>44678</v>
      </c>
      <c r="B986" s="28" t="s">
        <v>4</v>
      </c>
      <c r="C986" s="28" t="s">
        <v>1793</v>
      </c>
      <c r="D986" s="27" t="str">
        <f>VLOOKUP(C986,'sản phẩm'!A:B,2)</f>
        <v>Acer Spin 5</v>
      </c>
      <c r="E986" s="28">
        <v>2</v>
      </c>
      <c r="F986" s="28" t="s">
        <v>4814</v>
      </c>
      <c r="G986" s="29">
        <v>33</v>
      </c>
    </row>
    <row r="987" spans="1:7" ht="15.75" customHeight="1">
      <c r="A987" s="30">
        <v>44678</v>
      </c>
      <c r="B987" s="32" t="s">
        <v>19</v>
      </c>
      <c r="C987" s="32" t="s">
        <v>1765</v>
      </c>
      <c r="D987" s="31" t="str">
        <f>VLOOKUP(C987,'sản phẩm'!A:B,2)</f>
        <v>Lenovo ThinkPad P1</v>
      </c>
      <c r="E987" s="32">
        <v>1</v>
      </c>
      <c r="F987" s="32" t="s">
        <v>4814</v>
      </c>
      <c r="G987" s="33">
        <v>77</v>
      </c>
    </row>
    <row r="988" spans="1:7" ht="15.75" customHeight="1">
      <c r="A988" s="26">
        <v>44678</v>
      </c>
      <c r="B988" s="28" t="s">
        <v>19</v>
      </c>
      <c r="C988" s="28" t="s">
        <v>1783</v>
      </c>
      <c r="D988" s="27" t="str">
        <f>VLOOKUP(C988,'sản phẩm'!A:B,2)</f>
        <v>iPhone 15 Pro 256GB</v>
      </c>
      <c r="E988" s="28">
        <v>2</v>
      </c>
      <c r="F988" s="28" t="s">
        <v>4814</v>
      </c>
      <c r="G988" s="29">
        <v>79</v>
      </c>
    </row>
    <row r="989" spans="1:7" ht="15.75" customHeight="1">
      <c r="A989" s="30">
        <v>44678</v>
      </c>
      <c r="B989" s="32" t="s">
        <v>19</v>
      </c>
      <c r="C989" s="32" t="s">
        <v>1801</v>
      </c>
      <c r="D989" s="31" t="str">
        <f>VLOOKUP(C989,'sản phẩm'!A:B,2)</f>
        <v>Dell XPS 13</v>
      </c>
      <c r="E989" s="32">
        <v>2</v>
      </c>
      <c r="F989" s="32" t="s">
        <v>4814</v>
      </c>
      <c r="G989" s="33">
        <v>58</v>
      </c>
    </row>
    <row r="990" spans="1:7" ht="15.75" customHeight="1">
      <c r="A990" s="26">
        <v>44678</v>
      </c>
      <c r="B990" s="28" t="s">
        <v>19</v>
      </c>
      <c r="C990" s="28" t="s">
        <v>1803</v>
      </c>
      <c r="D990" s="27" t="str">
        <f>VLOOKUP(C990,'sản phẩm'!A:B,2)</f>
        <v>Microsoft Surface Pro 8</v>
      </c>
      <c r="E990" s="28">
        <v>1</v>
      </c>
      <c r="F990" s="28" t="s">
        <v>4814</v>
      </c>
      <c r="G990" s="29">
        <v>78</v>
      </c>
    </row>
    <row r="991" spans="1:7" ht="15.75" customHeight="1">
      <c r="A991" s="30">
        <v>44678</v>
      </c>
      <c r="B991" s="32" t="s">
        <v>15</v>
      </c>
      <c r="C991" s="32" t="s">
        <v>1775</v>
      </c>
      <c r="D991" s="31" t="str">
        <f>VLOOKUP(C991,'sản phẩm'!A:B,2)</f>
        <v>MSI Prestige 14</v>
      </c>
      <c r="E991" s="32">
        <v>2</v>
      </c>
      <c r="F991" s="32" t="s">
        <v>4814</v>
      </c>
      <c r="G991" s="33">
        <v>57</v>
      </c>
    </row>
    <row r="992" spans="1:7" ht="15.75" customHeight="1">
      <c r="A992" s="26">
        <v>44679</v>
      </c>
      <c r="B992" s="28" t="s">
        <v>11</v>
      </c>
      <c r="C992" s="28" t="s">
        <v>1759</v>
      </c>
      <c r="D992" s="27" t="str">
        <f>VLOOKUP(C992,'sản phẩm'!A:B,2)</f>
        <v>Realme C35</v>
      </c>
      <c r="E992" s="28">
        <v>2</v>
      </c>
      <c r="F992" s="28" t="s">
        <v>4814</v>
      </c>
      <c r="G992" s="29">
        <v>63</v>
      </c>
    </row>
    <row r="993" spans="1:7" ht="15.75" customHeight="1">
      <c r="A993" s="30">
        <v>44679</v>
      </c>
      <c r="B993" s="32" t="s">
        <v>4</v>
      </c>
      <c r="C993" s="32" t="s">
        <v>1745</v>
      </c>
      <c r="D993" s="31" t="str">
        <f>VLOOKUP(C993,'sản phẩm'!A:B,2)</f>
        <v>Vivo Y35</v>
      </c>
      <c r="E993" s="32">
        <v>2</v>
      </c>
      <c r="F993" s="32" t="s">
        <v>4814</v>
      </c>
      <c r="G993" s="33">
        <v>37</v>
      </c>
    </row>
    <row r="994" spans="1:7" ht="15.75" customHeight="1">
      <c r="A994" s="26">
        <v>44679</v>
      </c>
      <c r="B994" s="28" t="s">
        <v>4</v>
      </c>
      <c r="C994" s="28" t="s">
        <v>1745</v>
      </c>
      <c r="D994" s="27" t="str">
        <f>VLOOKUP(C994,'sản phẩm'!A:B,2)</f>
        <v>Vivo Y35</v>
      </c>
      <c r="E994" s="28">
        <v>1</v>
      </c>
      <c r="F994" s="28" t="s">
        <v>4814</v>
      </c>
      <c r="G994" s="29">
        <v>36</v>
      </c>
    </row>
    <row r="995" spans="1:7" ht="15.75" customHeight="1">
      <c r="A995" s="30">
        <v>44679</v>
      </c>
      <c r="B995" s="32" t="s">
        <v>4</v>
      </c>
      <c r="C995" s="32" t="s">
        <v>1750</v>
      </c>
      <c r="D995" s="31" t="str">
        <f>VLOOKUP(C995,'sản phẩm'!A:B,2)</f>
        <v>ASUS ExpertBook B9</v>
      </c>
      <c r="E995" s="32">
        <v>2</v>
      </c>
      <c r="F995" s="32" t="s">
        <v>4814</v>
      </c>
      <c r="G995" s="33">
        <v>54</v>
      </c>
    </row>
    <row r="996" spans="1:7" ht="15.75" customHeight="1">
      <c r="A996" s="26">
        <v>44679</v>
      </c>
      <c r="B996" s="28" t="s">
        <v>4</v>
      </c>
      <c r="C996" s="28" t="s">
        <v>1755</v>
      </c>
      <c r="D996" s="27" t="str">
        <f>VLOOKUP(C996,'sản phẩm'!A:B,2)</f>
        <v>iPhone 14 Pro Max 256GB</v>
      </c>
      <c r="E996" s="28">
        <v>2</v>
      </c>
      <c r="F996" s="28" t="s">
        <v>4814</v>
      </c>
      <c r="G996" s="29">
        <v>63</v>
      </c>
    </row>
    <row r="997" spans="1:7" ht="15.75" customHeight="1">
      <c r="A997" s="30">
        <v>44679</v>
      </c>
      <c r="B997" s="32" t="s">
        <v>4</v>
      </c>
      <c r="C997" s="32" t="s">
        <v>1785</v>
      </c>
      <c r="D997" s="31" t="str">
        <f>VLOOKUP(C997,'sản phẩm'!A:B,2)</f>
        <v>Dell Latitude 9510</v>
      </c>
      <c r="E997" s="32">
        <v>1</v>
      </c>
      <c r="F997" s="32" t="s">
        <v>4814</v>
      </c>
      <c r="G997" s="33">
        <v>44</v>
      </c>
    </row>
    <row r="998" spans="1:7" ht="15.75" customHeight="1">
      <c r="A998" s="26">
        <v>44679</v>
      </c>
      <c r="B998" s="28" t="s">
        <v>4</v>
      </c>
      <c r="C998" s="28" t="s">
        <v>1793</v>
      </c>
      <c r="D998" s="27" t="str">
        <f>VLOOKUP(C998,'sản phẩm'!A:B,2)</f>
        <v>Acer Spin 5</v>
      </c>
      <c r="E998" s="28">
        <v>1</v>
      </c>
      <c r="F998" s="28" t="s">
        <v>4814</v>
      </c>
      <c r="G998" s="29">
        <v>32</v>
      </c>
    </row>
    <row r="999" spans="1:7" ht="15.75" customHeight="1">
      <c r="A999" s="30">
        <v>44679</v>
      </c>
      <c r="B999" s="32" t="s">
        <v>8</v>
      </c>
      <c r="C999" s="32" t="s">
        <v>1803</v>
      </c>
      <c r="D999" s="31" t="str">
        <f>VLOOKUP(C999,'sản phẩm'!A:B,2)</f>
        <v>Microsoft Surface Pro 8</v>
      </c>
      <c r="E999" s="32">
        <v>2</v>
      </c>
      <c r="F999" s="32" t="s">
        <v>4814</v>
      </c>
      <c r="G999" s="33">
        <v>64</v>
      </c>
    </row>
    <row r="1000" spans="1:7" ht="15.75" customHeight="1">
      <c r="A1000" s="26">
        <v>44679</v>
      </c>
      <c r="B1000" s="28" t="s">
        <v>19</v>
      </c>
      <c r="C1000" s="28" t="s">
        <v>1763</v>
      </c>
      <c r="D1000" s="27" t="str">
        <f>VLOOKUP(C1000,'sản phẩm'!A:B,2)</f>
        <v>Realme C31</v>
      </c>
      <c r="E1000" s="28">
        <v>1</v>
      </c>
      <c r="F1000" s="28" t="s">
        <v>4814</v>
      </c>
      <c r="G1000" s="29">
        <v>61</v>
      </c>
    </row>
    <row r="1001" spans="1:7" ht="15.75" customHeight="1">
      <c r="A1001" s="30">
        <v>44679</v>
      </c>
      <c r="B1001" s="32" t="s">
        <v>19</v>
      </c>
      <c r="C1001" s="32" t="s">
        <v>1771</v>
      </c>
      <c r="D1001" s="31" t="str">
        <f>VLOOKUP(C1001,'sản phẩm'!A:B,2)</f>
        <v>OPPO A76</v>
      </c>
      <c r="E1001" s="32">
        <v>1</v>
      </c>
      <c r="F1001" s="32" t="s">
        <v>4814</v>
      </c>
      <c r="G1001" s="33">
        <v>62</v>
      </c>
    </row>
    <row r="1002" spans="1:7" ht="15.75" customHeight="1">
      <c r="A1002" s="26">
        <v>44679</v>
      </c>
      <c r="B1002" s="28" t="s">
        <v>19</v>
      </c>
      <c r="C1002" s="28" t="s">
        <v>1801</v>
      </c>
      <c r="D1002" s="27" t="str">
        <f>VLOOKUP(C1002,'sản phẩm'!A:B,2)</f>
        <v>Dell XPS 13</v>
      </c>
      <c r="E1002" s="28">
        <v>1</v>
      </c>
      <c r="F1002" s="28" t="s">
        <v>4814</v>
      </c>
      <c r="G1002" s="29">
        <v>57</v>
      </c>
    </row>
    <row r="1003" spans="1:7" ht="15.75" customHeight="1">
      <c r="A1003" s="30">
        <v>44679</v>
      </c>
      <c r="B1003" s="32" t="s">
        <v>15</v>
      </c>
      <c r="C1003" s="32" t="s">
        <v>1767</v>
      </c>
      <c r="D1003" s="31" t="str">
        <f>VLOOKUP(C1003,'sản phẩm'!A:B,2)</f>
        <v>Samsung Galaxy Z Flip4 128GB</v>
      </c>
      <c r="E1003" s="32">
        <v>2</v>
      </c>
      <c r="F1003" s="32" t="s">
        <v>4814</v>
      </c>
      <c r="G1003" s="33">
        <v>55</v>
      </c>
    </row>
    <row r="1004" spans="1:7" ht="15.75" customHeight="1">
      <c r="A1004" s="26">
        <v>44680</v>
      </c>
      <c r="B1004" s="28" t="s">
        <v>11</v>
      </c>
      <c r="C1004" s="28" t="s">
        <v>1795</v>
      </c>
      <c r="D1004" s="27" t="str">
        <f>VLOOKUP(C1004,'sản phẩm'!A:B,2)</f>
        <v>ASUS ZenBook Duo 14</v>
      </c>
      <c r="E1004" s="28">
        <v>2</v>
      </c>
      <c r="F1004" s="28" t="s">
        <v>4814</v>
      </c>
      <c r="G1004" s="29">
        <v>63</v>
      </c>
    </row>
    <row r="1005" spans="1:7" ht="15.75" customHeight="1">
      <c r="A1005" s="30">
        <v>44680</v>
      </c>
      <c r="B1005" s="32" t="s">
        <v>11</v>
      </c>
      <c r="C1005" s="32" t="s">
        <v>1787</v>
      </c>
      <c r="D1005" s="31" t="str">
        <f>VLOOKUP(C1005,'sản phẩm'!A:B,2)</f>
        <v>MacBook Pro 14</v>
      </c>
      <c r="E1005" s="32">
        <v>2</v>
      </c>
      <c r="F1005" s="32" t="s">
        <v>4814</v>
      </c>
      <c r="G1005" s="33">
        <v>64</v>
      </c>
    </row>
    <row r="1006" spans="1:7" ht="15.75" customHeight="1">
      <c r="A1006" s="26">
        <v>44680</v>
      </c>
      <c r="B1006" s="28" t="s">
        <v>11</v>
      </c>
      <c r="C1006" s="28" t="s">
        <v>1757</v>
      </c>
      <c r="D1006" s="27" t="str">
        <f>VLOOKUP(C1006,'sản phẩm'!A:B,2)</f>
        <v>Vivo Y02s</v>
      </c>
      <c r="E1006" s="28">
        <v>1</v>
      </c>
      <c r="F1006" s="28" t="s">
        <v>4814</v>
      </c>
      <c r="G1006" s="29">
        <v>78</v>
      </c>
    </row>
    <row r="1007" spans="1:7" ht="15.75" customHeight="1">
      <c r="A1007" s="30">
        <v>44680</v>
      </c>
      <c r="B1007" s="32" t="s">
        <v>4</v>
      </c>
      <c r="C1007" s="32" t="s">
        <v>1748</v>
      </c>
      <c r="D1007" s="31" t="s">
        <v>1749</v>
      </c>
      <c r="E1007" s="32">
        <v>2</v>
      </c>
      <c r="F1007" s="32" t="s">
        <v>4814</v>
      </c>
      <c r="G1007" s="33">
        <v>74</v>
      </c>
    </row>
    <row r="1008" spans="1:7" ht="15.75" customHeight="1">
      <c r="A1008" s="26">
        <v>44680</v>
      </c>
      <c r="B1008" s="28" t="s">
        <v>4</v>
      </c>
      <c r="C1008" s="28" t="s">
        <v>1775</v>
      </c>
      <c r="D1008" s="27" t="str">
        <f>VLOOKUP(C1008,'sản phẩm'!A:B,2)</f>
        <v>MSI Prestige 14</v>
      </c>
      <c r="E1008" s="28">
        <v>2</v>
      </c>
      <c r="F1008" s="28" t="s">
        <v>4814</v>
      </c>
      <c r="G1008" s="29">
        <v>49</v>
      </c>
    </row>
    <row r="1009" spans="1:7" ht="15.75" customHeight="1">
      <c r="A1009" s="30">
        <v>44680</v>
      </c>
      <c r="B1009" s="32" t="s">
        <v>4</v>
      </c>
      <c r="C1009" s="32" t="s">
        <v>1793</v>
      </c>
      <c r="D1009" s="31" t="str">
        <f>VLOOKUP(C1009,'sản phẩm'!A:B,2)</f>
        <v>Acer Spin 5</v>
      </c>
      <c r="E1009" s="32">
        <v>2</v>
      </c>
      <c r="F1009" s="32" t="s">
        <v>4814</v>
      </c>
      <c r="G1009" s="33">
        <v>30</v>
      </c>
    </row>
    <row r="1010" spans="1:7" ht="15.75" customHeight="1">
      <c r="A1010" s="26">
        <v>44680</v>
      </c>
      <c r="B1010" s="28" t="s">
        <v>4</v>
      </c>
      <c r="C1010" s="28" t="s">
        <v>1793</v>
      </c>
      <c r="D1010" s="27" t="str">
        <f>VLOOKUP(C1010,'sản phẩm'!A:B,2)</f>
        <v>Acer Spin 5</v>
      </c>
      <c r="E1010" s="28">
        <v>2</v>
      </c>
      <c r="F1010" s="28" t="s">
        <v>4814</v>
      </c>
      <c r="G1010" s="29">
        <v>28</v>
      </c>
    </row>
    <row r="1011" spans="1:7" ht="15.75" customHeight="1">
      <c r="A1011" s="30">
        <v>44680</v>
      </c>
      <c r="B1011" s="32" t="s">
        <v>8</v>
      </c>
      <c r="C1011" s="32" t="s">
        <v>1799</v>
      </c>
      <c r="D1011" s="31" t="str">
        <f>VLOOKUP(C1011,'sản phẩm'!A:B,2)</f>
        <v>iPhone 14 256GB</v>
      </c>
      <c r="E1011" s="32">
        <v>1</v>
      </c>
      <c r="F1011" s="32" t="s">
        <v>4814</v>
      </c>
      <c r="G1011" s="33">
        <v>70</v>
      </c>
    </row>
    <row r="1012" spans="1:7" ht="15.75" customHeight="1">
      <c r="A1012" s="26">
        <v>44680</v>
      </c>
      <c r="B1012" s="28" t="s">
        <v>19</v>
      </c>
      <c r="C1012" s="28" t="s">
        <v>1783</v>
      </c>
      <c r="D1012" s="27" t="str">
        <f>VLOOKUP(C1012,'sản phẩm'!A:B,2)</f>
        <v>iPhone 15 Pro 256GB</v>
      </c>
      <c r="E1012" s="28">
        <v>2</v>
      </c>
      <c r="F1012" s="28" t="s">
        <v>4814</v>
      </c>
      <c r="G1012" s="29">
        <v>77</v>
      </c>
    </row>
    <row r="1013" spans="1:7" ht="15.75" customHeight="1">
      <c r="A1013" s="30">
        <v>44680</v>
      </c>
      <c r="B1013" s="32" t="s">
        <v>15</v>
      </c>
      <c r="C1013" s="32" t="s">
        <v>1799</v>
      </c>
      <c r="D1013" s="31" t="str">
        <f>VLOOKUP(C1013,'sản phẩm'!A:B,2)</f>
        <v>iPhone 14 256GB</v>
      </c>
      <c r="E1013" s="32">
        <v>1</v>
      </c>
      <c r="F1013" s="32" t="s">
        <v>4814</v>
      </c>
      <c r="G1013" s="33">
        <v>46</v>
      </c>
    </row>
    <row r="1014" spans="1:7" ht="15.75" customHeight="1">
      <c r="A1014" s="26">
        <v>44680</v>
      </c>
      <c r="B1014" s="28" t="s">
        <v>15</v>
      </c>
      <c r="C1014" s="28" t="s">
        <v>1767</v>
      </c>
      <c r="D1014" s="27" t="str">
        <f>VLOOKUP(C1014,'sản phẩm'!A:B,2)</f>
        <v>Samsung Galaxy Z Flip4 128GB</v>
      </c>
      <c r="E1014" s="28">
        <v>2</v>
      </c>
      <c r="F1014" s="28" t="s">
        <v>4814</v>
      </c>
      <c r="G1014" s="29">
        <v>53</v>
      </c>
    </row>
    <row r="1015" spans="1:7" ht="15.75" customHeight="1">
      <c r="A1015" s="30">
        <v>44681</v>
      </c>
      <c r="B1015" s="32" t="s">
        <v>11</v>
      </c>
      <c r="C1015" s="32" t="s">
        <v>1801</v>
      </c>
      <c r="D1015" s="31" t="str">
        <f>VLOOKUP(C1015,'sản phẩm'!A:B,2)</f>
        <v>Dell XPS 13</v>
      </c>
      <c r="E1015" s="32">
        <v>1</v>
      </c>
      <c r="F1015" s="32" t="s">
        <v>4814</v>
      </c>
      <c r="G1015" s="33">
        <v>50</v>
      </c>
    </row>
    <row r="1016" spans="1:7" ht="15.75" customHeight="1">
      <c r="A1016" s="26">
        <v>44681</v>
      </c>
      <c r="B1016" s="28" t="s">
        <v>11</v>
      </c>
      <c r="C1016" s="28" t="s">
        <v>1795</v>
      </c>
      <c r="D1016" s="27" t="str">
        <f>VLOOKUP(C1016,'sản phẩm'!A:B,2)</f>
        <v>ASUS ZenBook Duo 14</v>
      </c>
      <c r="E1016" s="28">
        <v>1</v>
      </c>
      <c r="F1016" s="28" t="s">
        <v>4814</v>
      </c>
      <c r="G1016" s="29">
        <v>62</v>
      </c>
    </row>
    <row r="1017" spans="1:7" ht="15.75" customHeight="1">
      <c r="A1017" s="30">
        <v>44681</v>
      </c>
      <c r="B1017" s="32" t="s">
        <v>11</v>
      </c>
      <c r="C1017" s="32" t="s">
        <v>1805</v>
      </c>
      <c r="D1017" s="31" t="str">
        <f>VLOOKUP(C1017,'sản phẩm'!A:B,2)</f>
        <v>Razer Blade Pro 17</v>
      </c>
      <c r="E1017" s="32">
        <v>2</v>
      </c>
      <c r="F1017" s="32" t="s">
        <v>4814</v>
      </c>
      <c r="G1017" s="33">
        <v>65</v>
      </c>
    </row>
    <row r="1018" spans="1:7" ht="15.75" customHeight="1">
      <c r="A1018" s="26">
        <v>44681</v>
      </c>
      <c r="B1018" s="28" t="s">
        <v>11</v>
      </c>
      <c r="C1018" s="28" t="s">
        <v>1771</v>
      </c>
      <c r="D1018" s="27" t="str">
        <f>VLOOKUP(C1018,'sản phẩm'!A:B,2)</f>
        <v>OPPO A76</v>
      </c>
      <c r="E1018" s="28">
        <v>1</v>
      </c>
      <c r="F1018" s="28" t="s">
        <v>4814</v>
      </c>
      <c r="G1018" s="29">
        <v>71</v>
      </c>
    </row>
    <row r="1019" spans="1:7" ht="15.75" customHeight="1">
      <c r="A1019" s="30">
        <v>44681</v>
      </c>
      <c r="B1019" s="32" t="s">
        <v>4</v>
      </c>
      <c r="C1019" s="32" t="s">
        <v>1775</v>
      </c>
      <c r="D1019" s="31" t="str">
        <f>VLOOKUP(C1019,'sản phẩm'!A:B,2)</f>
        <v>MSI Prestige 14</v>
      </c>
      <c r="E1019" s="32">
        <v>2</v>
      </c>
      <c r="F1019" s="32" t="s">
        <v>4814</v>
      </c>
      <c r="G1019" s="33">
        <v>47</v>
      </c>
    </row>
    <row r="1020" spans="1:7" ht="15.75" customHeight="1">
      <c r="A1020" s="26">
        <v>44681</v>
      </c>
      <c r="B1020" s="28" t="s">
        <v>4</v>
      </c>
      <c r="C1020" s="28" t="s">
        <v>1785</v>
      </c>
      <c r="D1020" s="27" t="str">
        <f>VLOOKUP(C1020,'sản phẩm'!A:B,2)</f>
        <v>Dell Latitude 9510</v>
      </c>
      <c r="E1020" s="28">
        <v>2</v>
      </c>
      <c r="F1020" s="28" t="s">
        <v>4814</v>
      </c>
      <c r="G1020" s="29">
        <v>42</v>
      </c>
    </row>
    <row r="1021" spans="1:7" ht="15.75" customHeight="1">
      <c r="A1021" s="30">
        <v>44681</v>
      </c>
      <c r="B1021" s="32" t="s">
        <v>8</v>
      </c>
      <c r="C1021" s="32" t="s">
        <v>1781</v>
      </c>
      <c r="D1021" s="31" t="str">
        <f>VLOOKUP(C1021,'sản phẩm'!A:B,2)</f>
        <v>Gigabyte Aero 15 OLED</v>
      </c>
      <c r="E1021" s="32">
        <v>1</v>
      </c>
      <c r="F1021" s="32" t="s">
        <v>4814</v>
      </c>
      <c r="G1021" s="33">
        <v>66</v>
      </c>
    </row>
    <row r="1022" spans="1:7" ht="15.75" customHeight="1">
      <c r="A1022" s="26">
        <v>44681</v>
      </c>
      <c r="B1022" s="28" t="s">
        <v>15</v>
      </c>
      <c r="C1022" s="28" t="s">
        <v>1793</v>
      </c>
      <c r="D1022" s="27" t="str">
        <f>VLOOKUP(C1022,'sản phẩm'!A:B,2)</f>
        <v>Acer Spin 5</v>
      </c>
      <c r="E1022" s="28">
        <v>1</v>
      </c>
      <c r="F1022" s="28" t="s">
        <v>4814</v>
      </c>
      <c r="G1022" s="29">
        <v>55</v>
      </c>
    </row>
    <row r="1023" spans="1:7" ht="15.75" customHeight="1">
      <c r="A1023" s="30">
        <v>44682</v>
      </c>
      <c r="B1023" s="32" t="s">
        <v>11</v>
      </c>
      <c r="C1023" s="32" t="s">
        <v>1781</v>
      </c>
      <c r="D1023" s="31" t="str">
        <f>VLOOKUP(C1023,'sản phẩm'!A:B,2)</f>
        <v>Gigabyte Aero 15 OLED</v>
      </c>
      <c r="E1023" s="32">
        <v>1</v>
      </c>
      <c r="F1023" s="32" t="s">
        <v>4814</v>
      </c>
      <c r="G1023" s="33">
        <v>60</v>
      </c>
    </row>
    <row r="1024" spans="1:7" ht="15.75" customHeight="1">
      <c r="A1024" s="26">
        <v>44682</v>
      </c>
      <c r="B1024" s="28" t="s">
        <v>11</v>
      </c>
      <c r="C1024" s="28" t="s">
        <v>1781</v>
      </c>
      <c r="D1024" s="27" t="str">
        <f>VLOOKUP(C1024,'sản phẩm'!A:B,2)</f>
        <v>Gigabyte Aero 15 OLED</v>
      </c>
      <c r="E1024" s="28">
        <v>1</v>
      </c>
      <c r="F1024" s="28" t="s">
        <v>4814</v>
      </c>
      <c r="G1024" s="29">
        <v>61</v>
      </c>
    </row>
    <row r="1025" spans="1:7" ht="15.75" customHeight="1">
      <c r="A1025" s="30">
        <v>44682</v>
      </c>
      <c r="B1025" s="32" t="s">
        <v>11</v>
      </c>
      <c r="C1025" s="32" t="s">
        <v>1763</v>
      </c>
      <c r="D1025" s="31" t="str">
        <f>VLOOKUP(C1025,'sản phẩm'!A:B,2)</f>
        <v>Realme C31</v>
      </c>
      <c r="E1025" s="32">
        <v>1</v>
      </c>
      <c r="F1025" s="32" t="s">
        <v>4814</v>
      </c>
      <c r="G1025" s="33">
        <v>48</v>
      </c>
    </row>
    <row r="1026" spans="1:7" ht="15.75" customHeight="1">
      <c r="A1026" s="26">
        <v>44682</v>
      </c>
      <c r="B1026" s="28" t="s">
        <v>11</v>
      </c>
      <c r="C1026" s="28" t="s">
        <v>1753</v>
      </c>
      <c r="D1026" s="27" t="str">
        <f>VLOOKUP(C1026,'sản phẩm'!A:B,2)</f>
        <v>ASUS ProArt StudioBook 16</v>
      </c>
      <c r="E1026" s="28">
        <v>2</v>
      </c>
      <c r="F1026" s="28" t="s">
        <v>4814</v>
      </c>
      <c r="G1026" s="29">
        <v>59</v>
      </c>
    </row>
    <row r="1027" spans="1:7" ht="15.75" customHeight="1">
      <c r="A1027" s="30">
        <v>44682</v>
      </c>
      <c r="B1027" s="32" t="s">
        <v>11</v>
      </c>
      <c r="C1027" s="32" t="s">
        <v>1787</v>
      </c>
      <c r="D1027" s="31" t="str">
        <f>VLOOKUP(C1027,'sản phẩm'!A:B,2)</f>
        <v>MacBook Pro 14</v>
      </c>
      <c r="E1027" s="32">
        <v>1</v>
      </c>
      <c r="F1027" s="32" t="s">
        <v>4814</v>
      </c>
      <c r="G1027" s="33">
        <v>63</v>
      </c>
    </row>
    <row r="1028" spans="1:7" ht="15.75" customHeight="1">
      <c r="A1028" s="26">
        <v>44682</v>
      </c>
      <c r="B1028" s="28" t="s">
        <v>11</v>
      </c>
      <c r="C1028" s="28" t="s">
        <v>1803</v>
      </c>
      <c r="D1028" s="27" t="str">
        <f>VLOOKUP(C1028,'sản phẩm'!A:B,2)</f>
        <v>Microsoft Surface Pro 8</v>
      </c>
      <c r="E1028" s="28">
        <v>2</v>
      </c>
      <c r="F1028" s="28" t="s">
        <v>4814</v>
      </c>
      <c r="G1028" s="29">
        <v>64</v>
      </c>
    </row>
    <row r="1029" spans="1:7" ht="15.75" customHeight="1">
      <c r="A1029" s="30">
        <v>44682</v>
      </c>
      <c r="B1029" s="32" t="s">
        <v>11</v>
      </c>
      <c r="C1029" s="32" t="s">
        <v>1771</v>
      </c>
      <c r="D1029" s="31" t="str">
        <f>VLOOKUP(C1029,'sản phẩm'!A:B,2)</f>
        <v>OPPO A76</v>
      </c>
      <c r="E1029" s="32">
        <v>2</v>
      </c>
      <c r="F1029" s="32" t="s">
        <v>4814</v>
      </c>
      <c r="G1029" s="33">
        <v>66</v>
      </c>
    </row>
    <row r="1030" spans="1:7" ht="15.75" customHeight="1">
      <c r="A1030" s="26">
        <v>44682</v>
      </c>
      <c r="B1030" s="28" t="s">
        <v>11</v>
      </c>
      <c r="C1030" s="28" t="s">
        <v>1803</v>
      </c>
      <c r="D1030" s="27" t="str">
        <f>VLOOKUP(C1030,'sản phẩm'!A:B,2)</f>
        <v>Microsoft Surface Pro 8</v>
      </c>
      <c r="E1030" s="28">
        <v>2</v>
      </c>
      <c r="F1030" s="28" t="s">
        <v>4814</v>
      </c>
      <c r="G1030" s="29">
        <v>66</v>
      </c>
    </row>
    <row r="1031" spans="1:7" ht="15.75" customHeight="1">
      <c r="A1031" s="30">
        <v>44682</v>
      </c>
      <c r="B1031" s="32" t="s">
        <v>11</v>
      </c>
      <c r="C1031" s="32" t="s">
        <v>1771</v>
      </c>
      <c r="D1031" s="31" t="str">
        <f>VLOOKUP(C1031,'sản phẩm'!A:B,2)</f>
        <v>OPPO A76</v>
      </c>
      <c r="E1031" s="32">
        <v>1</v>
      </c>
      <c r="F1031" s="32" t="s">
        <v>4814</v>
      </c>
      <c r="G1031" s="33">
        <v>68</v>
      </c>
    </row>
    <row r="1032" spans="1:7" ht="15.75" customHeight="1">
      <c r="A1032" s="26">
        <v>44682</v>
      </c>
      <c r="B1032" s="28" t="s">
        <v>11</v>
      </c>
      <c r="C1032" s="28" t="s">
        <v>1771</v>
      </c>
      <c r="D1032" s="27" t="str">
        <f>VLOOKUP(C1032,'sản phẩm'!A:B,2)</f>
        <v>OPPO A76</v>
      </c>
      <c r="E1032" s="28">
        <v>2</v>
      </c>
      <c r="F1032" s="28" t="s">
        <v>4814</v>
      </c>
      <c r="G1032" s="29">
        <v>69</v>
      </c>
    </row>
    <row r="1033" spans="1:7" ht="15.75" customHeight="1">
      <c r="A1033" s="30">
        <v>44682</v>
      </c>
      <c r="B1033" s="32" t="s">
        <v>11</v>
      </c>
      <c r="C1033" s="32" t="s">
        <v>1757</v>
      </c>
      <c r="D1033" s="31" t="str">
        <f>VLOOKUP(C1033,'sản phẩm'!A:B,2)</f>
        <v>Vivo Y02s</v>
      </c>
      <c r="E1033" s="32">
        <v>2</v>
      </c>
      <c r="F1033" s="32" t="s">
        <v>4814</v>
      </c>
      <c r="G1033" s="33">
        <v>76</v>
      </c>
    </row>
    <row r="1034" spans="1:7" ht="15.75" customHeight="1">
      <c r="A1034" s="26">
        <v>44682</v>
      </c>
      <c r="B1034" s="28" t="s">
        <v>11</v>
      </c>
      <c r="C1034" s="28" t="s">
        <v>1750</v>
      </c>
      <c r="D1034" s="27" t="str">
        <f>VLOOKUP(C1034,'sản phẩm'!A:B,2)</f>
        <v>ASUS ExpertBook B9</v>
      </c>
      <c r="E1034" s="28">
        <v>1</v>
      </c>
      <c r="F1034" s="28" t="s">
        <v>4814</v>
      </c>
      <c r="G1034" s="29">
        <v>78</v>
      </c>
    </row>
    <row r="1035" spans="1:7" ht="15.75" customHeight="1">
      <c r="A1035" s="30">
        <v>44682</v>
      </c>
      <c r="B1035" s="32" t="s">
        <v>4</v>
      </c>
      <c r="C1035" s="32" t="s">
        <v>1755</v>
      </c>
      <c r="D1035" s="31" t="str">
        <f>VLOOKUP(C1035,'sản phẩm'!A:B,2)</f>
        <v>iPhone 14 Pro Max 256GB</v>
      </c>
      <c r="E1035" s="32">
        <v>2</v>
      </c>
      <c r="F1035" s="32" t="s">
        <v>4814</v>
      </c>
      <c r="G1035" s="33">
        <v>61</v>
      </c>
    </row>
    <row r="1036" spans="1:7" ht="15.75" customHeight="1">
      <c r="A1036" s="26">
        <v>44682</v>
      </c>
      <c r="B1036" s="28" t="s">
        <v>4</v>
      </c>
      <c r="C1036" s="28" t="s">
        <v>1759</v>
      </c>
      <c r="D1036" s="27" t="str">
        <f>VLOOKUP(C1036,'sản phẩm'!A:B,2)</f>
        <v>Realme C35</v>
      </c>
      <c r="E1036" s="28">
        <v>1</v>
      </c>
      <c r="F1036" s="28" t="s">
        <v>4814</v>
      </c>
      <c r="G1036" s="29">
        <v>36</v>
      </c>
    </row>
    <row r="1037" spans="1:7" ht="15.75" customHeight="1">
      <c r="A1037" s="30">
        <v>44682</v>
      </c>
      <c r="B1037" s="32" t="s">
        <v>4</v>
      </c>
      <c r="C1037" s="32" t="s">
        <v>1805</v>
      </c>
      <c r="D1037" s="31" t="str">
        <f>VLOOKUP(C1037,'sản phẩm'!A:B,2)</f>
        <v>Razer Blade Pro 17</v>
      </c>
      <c r="E1037" s="32">
        <v>1</v>
      </c>
      <c r="F1037" s="32" t="s">
        <v>4814</v>
      </c>
      <c r="G1037" s="33">
        <v>48</v>
      </c>
    </row>
    <row r="1038" spans="1:7" ht="15.75" customHeight="1">
      <c r="A1038" s="26">
        <v>44682</v>
      </c>
      <c r="B1038" s="28" t="s">
        <v>8</v>
      </c>
      <c r="C1038" s="28" t="s">
        <v>1781</v>
      </c>
      <c r="D1038" s="27" t="str">
        <f>VLOOKUP(C1038,'sản phẩm'!A:B,2)</f>
        <v>Gigabyte Aero 15 OLED</v>
      </c>
      <c r="E1038" s="28">
        <v>2</v>
      </c>
      <c r="F1038" s="28" t="s">
        <v>4814</v>
      </c>
      <c r="G1038" s="29">
        <v>64</v>
      </c>
    </row>
    <row r="1039" spans="1:7" ht="15.75" customHeight="1">
      <c r="A1039" s="30">
        <v>44682</v>
      </c>
      <c r="B1039" s="32" t="s">
        <v>15</v>
      </c>
      <c r="C1039" s="32" t="s">
        <v>1775</v>
      </c>
      <c r="D1039" s="31" t="str">
        <f>VLOOKUP(C1039,'sản phẩm'!A:B,2)</f>
        <v>MSI Prestige 14</v>
      </c>
      <c r="E1039" s="32">
        <v>1</v>
      </c>
      <c r="F1039" s="32" t="s">
        <v>4814</v>
      </c>
      <c r="G1039" s="33">
        <v>56</v>
      </c>
    </row>
    <row r="1040" spans="1:7" ht="15.75" customHeight="1">
      <c r="A1040" s="26">
        <v>44683</v>
      </c>
      <c r="B1040" s="28" t="s">
        <v>11</v>
      </c>
      <c r="C1040" s="28" t="s">
        <v>1773</v>
      </c>
      <c r="D1040" s="27" t="str">
        <f>VLOOKUP(C1040,'sản phẩm'!A:B,2)</f>
        <v>MacBook Air M2</v>
      </c>
      <c r="E1040" s="28">
        <v>2</v>
      </c>
      <c r="F1040" s="28" t="s">
        <v>4814</v>
      </c>
      <c r="G1040" s="29">
        <v>50</v>
      </c>
    </row>
    <row r="1041" spans="1:7" ht="15.75" customHeight="1">
      <c r="A1041" s="30">
        <v>44683</v>
      </c>
      <c r="B1041" s="32" t="s">
        <v>11</v>
      </c>
      <c r="C1041" s="32" t="s">
        <v>1795</v>
      </c>
      <c r="D1041" s="31" t="str">
        <f>VLOOKUP(C1041,'sản phẩm'!A:B,2)</f>
        <v>ASUS ZenBook Duo 14</v>
      </c>
      <c r="E1041" s="32">
        <v>2</v>
      </c>
      <c r="F1041" s="32" t="s">
        <v>4814</v>
      </c>
      <c r="G1041" s="33">
        <v>60</v>
      </c>
    </row>
    <row r="1042" spans="1:7" ht="15.75" customHeight="1">
      <c r="A1042" s="26">
        <v>44683</v>
      </c>
      <c r="B1042" s="28" t="s">
        <v>11</v>
      </c>
      <c r="C1042" s="28" t="s">
        <v>1750</v>
      </c>
      <c r="D1042" s="27" t="str">
        <f>VLOOKUP(C1042,'sản phẩm'!A:B,2)</f>
        <v>ASUS ExpertBook B9</v>
      </c>
      <c r="E1042" s="28">
        <v>2</v>
      </c>
      <c r="F1042" s="28" t="s">
        <v>4814</v>
      </c>
      <c r="G1042" s="29">
        <v>75</v>
      </c>
    </row>
    <row r="1043" spans="1:7" ht="15.75" customHeight="1">
      <c r="A1043" s="30">
        <v>44683</v>
      </c>
      <c r="B1043" s="32" t="s">
        <v>11</v>
      </c>
      <c r="C1043" s="32" t="s">
        <v>1750</v>
      </c>
      <c r="D1043" s="31" t="str">
        <f>VLOOKUP(C1043,'sản phẩm'!A:B,2)</f>
        <v>ASUS ExpertBook B9</v>
      </c>
      <c r="E1043" s="32">
        <v>1</v>
      </c>
      <c r="F1043" s="32" t="s">
        <v>4814</v>
      </c>
      <c r="G1043" s="33">
        <v>77</v>
      </c>
    </row>
    <row r="1044" spans="1:7" ht="15.75" customHeight="1">
      <c r="A1044" s="26">
        <v>44683</v>
      </c>
      <c r="B1044" s="28" t="s">
        <v>4</v>
      </c>
      <c r="C1044" s="28" t="s">
        <v>1745</v>
      </c>
      <c r="D1044" s="27" t="str">
        <f>VLOOKUP(C1044,'sản phẩm'!A:B,2)</f>
        <v>Vivo Y35</v>
      </c>
      <c r="E1044" s="28">
        <v>1</v>
      </c>
      <c r="F1044" s="28" t="s">
        <v>4814</v>
      </c>
      <c r="G1044" s="29">
        <v>35</v>
      </c>
    </row>
    <row r="1045" spans="1:7" ht="15.75" customHeight="1">
      <c r="A1045" s="30">
        <v>44683</v>
      </c>
      <c r="B1045" s="32" t="s">
        <v>8</v>
      </c>
      <c r="C1045" s="32" t="s">
        <v>1797</v>
      </c>
      <c r="D1045" s="31" t="str">
        <f>VLOOKUP(C1045,'sản phẩm'!A:B,2)</f>
        <v>Gigabyte Aero 16</v>
      </c>
      <c r="E1045" s="32">
        <v>2</v>
      </c>
      <c r="F1045" s="32" t="s">
        <v>4814</v>
      </c>
      <c r="G1045" s="33">
        <v>68</v>
      </c>
    </row>
    <row r="1046" spans="1:7" ht="15.75" customHeight="1">
      <c r="A1046" s="26">
        <v>44683</v>
      </c>
      <c r="B1046" s="28" t="s">
        <v>15</v>
      </c>
      <c r="C1046" s="28" t="s">
        <v>1769</v>
      </c>
      <c r="D1046" s="27" t="str">
        <f>VLOOKUP(C1046,'sản phẩm'!A:B,2)</f>
        <v>Realme 10</v>
      </c>
      <c r="E1046" s="28">
        <v>2</v>
      </c>
      <c r="F1046" s="28" t="s">
        <v>4814</v>
      </c>
      <c r="G1046" s="29">
        <v>43</v>
      </c>
    </row>
    <row r="1047" spans="1:7" ht="15.75" customHeight="1">
      <c r="A1047" s="30">
        <v>44683</v>
      </c>
      <c r="B1047" s="32" t="s">
        <v>15</v>
      </c>
      <c r="C1047" s="32" t="s">
        <v>1745</v>
      </c>
      <c r="D1047" s="31" t="str">
        <f>VLOOKUP(C1047,'sản phẩm'!A:B,2)</f>
        <v>Vivo Y35</v>
      </c>
      <c r="E1047" s="32">
        <v>2</v>
      </c>
      <c r="F1047" s="32" t="s">
        <v>4814</v>
      </c>
      <c r="G1047" s="33">
        <v>60</v>
      </c>
    </row>
    <row r="1048" spans="1:7" ht="15.75" customHeight="1">
      <c r="A1048" s="26">
        <v>44684</v>
      </c>
      <c r="B1048" s="28" t="s">
        <v>11</v>
      </c>
      <c r="C1048" s="28" t="s">
        <v>1773</v>
      </c>
      <c r="D1048" s="27" t="str">
        <f>VLOOKUP(C1048,'sản phẩm'!A:B,2)</f>
        <v>MacBook Air M2</v>
      </c>
      <c r="E1048" s="28">
        <v>2</v>
      </c>
      <c r="F1048" s="28" t="s">
        <v>4814</v>
      </c>
      <c r="G1048" s="29">
        <v>48</v>
      </c>
    </row>
    <row r="1049" spans="1:7" ht="15.75" customHeight="1">
      <c r="A1049" s="30">
        <v>44684</v>
      </c>
      <c r="B1049" s="32" t="s">
        <v>11</v>
      </c>
      <c r="C1049" s="32" t="s">
        <v>1801</v>
      </c>
      <c r="D1049" s="31" t="str">
        <f>VLOOKUP(C1049,'sản phẩm'!A:B,2)</f>
        <v>Dell XPS 13</v>
      </c>
      <c r="E1049" s="32">
        <v>2</v>
      </c>
      <c r="F1049" s="32" t="s">
        <v>4814</v>
      </c>
      <c r="G1049" s="33">
        <v>48</v>
      </c>
    </row>
    <row r="1050" spans="1:7" ht="15.75" customHeight="1">
      <c r="A1050" s="26">
        <v>44684</v>
      </c>
      <c r="B1050" s="28" t="s">
        <v>11</v>
      </c>
      <c r="C1050" s="28" t="s">
        <v>1779</v>
      </c>
      <c r="D1050" s="27" t="str">
        <f>VLOOKUP(C1050,'sản phẩm'!A:B,2)</f>
        <v>Gigabyte A5</v>
      </c>
      <c r="E1050" s="28">
        <v>2</v>
      </c>
      <c r="F1050" s="28" t="s">
        <v>4814</v>
      </c>
      <c r="G1050" s="29">
        <v>50</v>
      </c>
    </row>
    <row r="1051" spans="1:7" ht="15.75" customHeight="1">
      <c r="A1051" s="30">
        <v>44684</v>
      </c>
      <c r="B1051" s="32" t="s">
        <v>11</v>
      </c>
      <c r="C1051" s="32" t="s">
        <v>1803</v>
      </c>
      <c r="D1051" s="31" t="str">
        <f>VLOOKUP(C1051,'sản phẩm'!A:B,2)</f>
        <v>Microsoft Surface Pro 8</v>
      </c>
      <c r="E1051" s="32">
        <v>2</v>
      </c>
      <c r="F1051" s="32" t="s">
        <v>4814</v>
      </c>
      <c r="G1051" s="33">
        <v>62</v>
      </c>
    </row>
    <row r="1052" spans="1:7" ht="15.75" customHeight="1">
      <c r="A1052" s="26">
        <v>44684</v>
      </c>
      <c r="B1052" s="28" t="s">
        <v>11</v>
      </c>
      <c r="C1052" s="28" t="s">
        <v>1797</v>
      </c>
      <c r="D1052" s="27" t="str">
        <f>VLOOKUP(C1052,'sản phẩm'!A:B,2)</f>
        <v>Gigabyte Aero 16</v>
      </c>
      <c r="E1052" s="28">
        <v>2</v>
      </c>
      <c r="F1052" s="28" t="s">
        <v>4814</v>
      </c>
      <c r="G1052" s="29">
        <v>72</v>
      </c>
    </row>
    <row r="1053" spans="1:7" ht="15.75" customHeight="1">
      <c r="A1053" s="30">
        <v>44684</v>
      </c>
      <c r="B1053" s="32" t="s">
        <v>11</v>
      </c>
      <c r="C1053" s="32" t="s">
        <v>1775</v>
      </c>
      <c r="D1053" s="31" t="str">
        <f>VLOOKUP(C1053,'sản phẩm'!A:B,2)</f>
        <v>MSI Prestige 14</v>
      </c>
      <c r="E1053" s="32">
        <v>2</v>
      </c>
      <c r="F1053" s="32" t="s">
        <v>4814</v>
      </c>
      <c r="G1053" s="33">
        <v>81</v>
      </c>
    </row>
    <row r="1054" spans="1:7" ht="15.75" customHeight="1">
      <c r="A1054" s="26">
        <v>44684</v>
      </c>
      <c r="B1054" s="28" t="s">
        <v>4</v>
      </c>
      <c r="C1054" s="28" t="s">
        <v>1797</v>
      </c>
      <c r="D1054" s="27" t="str">
        <f>VLOOKUP(C1054,'sản phẩm'!A:B,2)</f>
        <v>Gigabyte Aero 16</v>
      </c>
      <c r="E1054" s="28">
        <v>2</v>
      </c>
      <c r="F1054" s="28" t="s">
        <v>4814</v>
      </c>
      <c r="G1054" s="29">
        <v>34</v>
      </c>
    </row>
    <row r="1055" spans="1:7" ht="15.75" customHeight="1">
      <c r="A1055" s="30">
        <v>44684</v>
      </c>
      <c r="B1055" s="32" t="s">
        <v>8</v>
      </c>
      <c r="C1055" s="32" t="s">
        <v>1753</v>
      </c>
      <c r="D1055" s="31" t="str">
        <f>VLOOKUP(C1055,'sản phẩm'!A:B,2)</f>
        <v>ASUS ProArt StudioBook 16</v>
      </c>
      <c r="E1055" s="32">
        <v>2</v>
      </c>
      <c r="F1055" s="32" t="s">
        <v>4814</v>
      </c>
      <c r="G1055" s="33">
        <v>42</v>
      </c>
    </row>
    <row r="1056" spans="1:7" ht="15.75" customHeight="1">
      <c r="A1056" s="26">
        <v>44684</v>
      </c>
      <c r="B1056" s="28" t="s">
        <v>15</v>
      </c>
      <c r="C1056" s="28" t="s">
        <v>1777</v>
      </c>
      <c r="D1056" s="27" t="str">
        <f>VLOOKUP(C1056,'sản phẩm'!A:B,2)</f>
        <v>Dell G15 Gaming</v>
      </c>
      <c r="E1056" s="28">
        <v>1</v>
      </c>
      <c r="F1056" s="28" t="s">
        <v>4814</v>
      </c>
      <c r="G1056" s="29">
        <v>76</v>
      </c>
    </row>
    <row r="1057" spans="1:7" ht="15.75" customHeight="1">
      <c r="A1057" s="30">
        <v>44685</v>
      </c>
      <c r="B1057" s="32" t="s">
        <v>11</v>
      </c>
      <c r="C1057" s="32" t="s">
        <v>1783</v>
      </c>
      <c r="D1057" s="31" t="str">
        <f>VLOOKUP(C1057,'sản phẩm'!A:B,2)</f>
        <v>iPhone 15 Pro 256GB</v>
      </c>
      <c r="E1057" s="32">
        <v>2</v>
      </c>
      <c r="F1057" s="32" t="s">
        <v>4814</v>
      </c>
      <c r="G1057" s="33">
        <v>46</v>
      </c>
    </row>
    <row r="1058" spans="1:7" ht="15.75" customHeight="1">
      <c r="A1058" s="26">
        <v>44685</v>
      </c>
      <c r="B1058" s="28" t="s">
        <v>11</v>
      </c>
      <c r="C1058" s="28" t="s">
        <v>1801</v>
      </c>
      <c r="D1058" s="27" t="str">
        <f>VLOOKUP(C1058,'sản phẩm'!A:B,2)</f>
        <v>Dell XPS 13</v>
      </c>
      <c r="E1058" s="28">
        <v>2</v>
      </c>
      <c r="F1058" s="28" t="s">
        <v>4814</v>
      </c>
      <c r="G1058" s="29">
        <v>46</v>
      </c>
    </row>
    <row r="1059" spans="1:7" ht="15.75" customHeight="1">
      <c r="A1059" s="30">
        <v>44685</v>
      </c>
      <c r="B1059" s="32" t="s">
        <v>11</v>
      </c>
      <c r="C1059" s="32" t="s">
        <v>1761</v>
      </c>
      <c r="D1059" s="31" t="str">
        <f>VLOOKUP(C1059,'sản phẩm'!A:B,2)</f>
        <v>iPhone 13 256GB</v>
      </c>
      <c r="E1059" s="32">
        <v>2</v>
      </c>
      <c r="F1059" s="32" t="s">
        <v>4814</v>
      </c>
      <c r="G1059" s="33">
        <v>62</v>
      </c>
    </row>
    <row r="1060" spans="1:7" ht="15.75" customHeight="1">
      <c r="A1060" s="26">
        <v>44685</v>
      </c>
      <c r="B1060" s="28" t="s">
        <v>11</v>
      </c>
      <c r="C1060" s="28" t="s">
        <v>1805</v>
      </c>
      <c r="D1060" s="27" t="str">
        <f>VLOOKUP(C1060,'sản phẩm'!A:B,2)</f>
        <v>Razer Blade Pro 17</v>
      </c>
      <c r="E1060" s="28">
        <v>2</v>
      </c>
      <c r="F1060" s="28" t="s">
        <v>4814</v>
      </c>
      <c r="G1060" s="29">
        <v>62</v>
      </c>
    </row>
    <row r="1061" spans="1:7" ht="15.75" customHeight="1">
      <c r="A1061" s="30">
        <v>44685</v>
      </c>
      <c r="B1061" s="32" t="s">
        <v>11</v>
      </c>
      <c r="C1061" s="32" t="s">
        <v>1805</v>
      </c>
      <c r="D1061" s="31" t="str">
        <f>VLOOKUP(C1061,'sản phẩm'!A:B,2)</f>
        <v>Razer Blade Pro 17</v>
      </c>
      <c r="E1061" s="32">
        <v>1</v>
      </c>
      <c r="F1061" s="32" t="s">
        <v>4814</v>
      </c>
      <c r="G1061" s="33">
        <v>64</v>
      </c>
    </row>
    <row r="1062" spans="1:7" ht="15.75" customHeight="1">
      <c r="A1062" s="26">
        <v>44685</v>
      </c>
      <c r="B1062" s="28" t="s">
        <v>11</v>
      </c>
      <c r="C1062" s="28" t="s">
        <v>1750</v>
      </c>
      <c r="D1062" s="27" t="str">
        <f>VLOOKUP(C1062,'sản phẩm'!A:B,2)</f>
        <v>ASUS ExpertBook B9</v>
      </c>
      <c r="E1062" s="28">
        <v>1</v>
      </c>
      <c r="F1062" s="28" t="s">
        <v>4814</v>
      </c>
      <c r="G1062" s="29">
        <v>74</v>
      </c>
    </row>
    <row r="1063" spans="1:7" ht="15.75" customHeight="1">
      <c r="A1063" s="30">
        <v>44685</v>
      </c>
      <c r="B1063" s="32" t="s">
        <v>4</v>
      </c>
      <c r="C1063" s="32" t="s">
        <v>1775</v>
      </c>
      <c r="D1063" s="31" t="str">
        <f>VLOOKUP(C1063,'sản phẩm'!A:B,2)</f>
        <v>MSI Prestige 14</v>
      </c>
      <c r="E1063" s="32">
        <v>1</v>
      </c>
      <c r="F1063" s="32" t="s">
        <v>4814</v>
      </c>
      <c r="G1063" s="33">
        <v>46</v>
      </c>
    </row>
    <row r="1064" spans="1:7" ht="15.75" customHeight="1">
      <c r="A1064" s="26">
        <v>44685</v>
      </c>
      <c r="B1064" s="28" t="s">
        <v>4</v>
      </c>
      <c r="C1064" s="28" t="s">
        <v>1777</v>
      </c>
      <c r="D1064" s="27" t="str">
        <f>VLOOKUP(C1064,'sản phẩm'!A:B,2)</f>
        <v>Dell G15 Gaming</v>
      </c>
      <c r="E1064" s="28">
        <v>1</v>
      </c>
      <c r="F1064" s="28" t="s">
        <v>4814</v>
      </c>
      <c r="G1064" s="29">
        <v>56</v>
      </c>
    </row>
    <row r="1065" spans="1:7" ht="15.75" customHeight="1">
      <c r="A1065" s="30">
        <v>44685</v>
      </c>
      <c r="B1065" s="32" t="s">
        <v>4</v>
      </c>
      <c r="C1065" s="32" t="s">
        <v>1793</v>
      </c>
      <c r="D1065" s="31" t="str">
        <f>VLOOKUP(C1065,'sản phẩm'!A:B,2)</f>
        <v>Acer Spin 5</v>
      </c>
      <c r="E1065" s="32">
        <v>1</v>
      </c>
      <c r="F1065" s="32" t="s">
        <v>4814</v>
      </c>
      <c r="G1065" s="33">
        <v>27</v>
      </c>
    </row>
    <row r="1066" spans="1:7" ht="15.75" customHeight="1">
      <c r="A1066" s="26">
        <v>44685</v>
      </c>
      <c r="B1066" s="28" t="s">
        <v>8</v>
      </c>
      <c r="C1066" s="28" t="s">
        <v>1803</v>
      </c>
      <c r="D1066" s="27" t="str">
        <f>VLOOKUP(C1066,'sản phẩm'!A:B,2)</f>
        <v>Microsoft Surface Pro 8</v>
      </c>
      <c r="E1066" s="28">
        <v>2</v>
      </c>
      <c r="F1066" s="28" t="s">
        <v>4814</v>
      </c>
      <c r="G1066" s="29">
        <v>62</v>
      </c>
    </row>
    <row r="1067" spans="1:7" ht="15.75" customHeight="1">
      <c r="A1067" s="30">
        <v>44685</v>
      </c>
      <c r="B1067" s="32" t="s">
        <v>15</v>
      </c>
      <c r="C1067" s="32" t="s">
        <v>1755</v>
      </c>
      <c r="D1067" s="31" t="str">
        <f>VLOOKUP(C1067,'sản phẩm'!A:B,2)</f>
        <v>iPhone 14 Pro Max 256GB</v>
      </c>
      <c r="E1067" s="32">
        <v>1</v>
      </c>
      <c r="F1067" s="32" t="s">
        <v>4814</v>
      </c>
      <c r="G1067" s="33">
        <v>56</v>
      </c>
    </row>
    <row r="1068" spans="1:7" ht="15.75" customHeight="1">
      <c r="A1068" s="26">
        <v>44686</v>
      </c>
      <c r="B1068" s="28" t="s">
        <v>11</v>
      </c>
      <c r="C1068" s="28" t="s">
        <v>1761</v>
      </c>
      <c r="D1068" s="27" t="str">
        <f>VLOOKUP(C1068,'sản phẩm'!A:B,2)</f>
        <v>iPhone 13 256GB</v>
      </c>
      <c r="E1068" s="28">
        <v>1</v>
      </c>
      <c r="F1068" s="28" t="s">
        <v>4814</v>
      </c>
      <c r="G1068" s="29">
        <v>61</v>
      </c>
    </row>
    <row r="1069" spans="1:7" ht="15.75" customHeight="1">
      <c r="A1069" s="30">
        <v>44686</v>
      </c>
      <c r="B1069" s="32" t="s">
        <v>11</v>
      </c>
      <c r="C1069" s="32" t="s">
        <v>1789</v>
      </c>
      <c r="D1069" s="31" t="str">
        <f>VLOOKUP(C1069,'sản phẩm'!A:B,2)</f>
        <v>Xiaomi Poco M5</v>
      </c>
      <c r="E1069" s="32">
        <v>2</v>
      </c>
      <c r="F1069" s="32" t="s">
        <v>4814</v>
      </c>
      <c r="G1069" s="33">
        <v>61</v>
      </c>
    </row>
    <row r="1070" spans="1:7" ht="15.75" customHeight="1">
      <c r="A1070" s="26">
        <v>44686</v>
      </c>
      <c r="B1070" s="28" t="s">
        <v>11</v>
      </c>
      <c r="C1070" s="28" t="s">
        <v>1805</v>
      </c>
      <c r="D1070" s="27" t="str">
        <f>VLOOKUP(C1070,'sản phẩm'!A:B,2)</f>
        <v>Razer Blade Pro 17</v>
      </c>
      <c r="E1070" s="28">
        <v>1</v>
      </c>
      <c r="F1070" s="28" t="s">
        <v>4814</v>
      </c>
      <c r="G1070" s="29">
        <v>61</v>
      </c>
    </row>
    <row r="1071" spans="1:7" ht="15.75" customHeight="1">
      <c r="A1071" s="30">
        <v>44686</v>
      </c>
      <c r="B1071" s="32" t="s">
        <v>11</v>
      </c>
      <c r="C1071" s="32" t="s">
        <v>1771</v>
      </c>
      <c r="D1071" s="31" t="str">
        <f>VLOOKUP(C1071,'sản phẩm'!A:B,2)</f>
        <v>OPPO A76</v>
      </c>
      <c r="E1071" s="32">
        <v>1</v>
      </c>
      <c r="F1071" s="32" t="s">
        <v>4814</v>
      </c>
      <c r="G1071" s="33">
        <v>65</v>
      </c>
    </row>
    <row r="1072" spans="1:7" ht="15.75" customHeight="1">
      <c r="A1072" s="26">
        <v>44686</v>
      </c>
      <c r="B1072" s="28" t="s">
        <v>4</v>
      </c>
      <c r="C1072" s="28" t="s">
        <v>1745</v>
      </c>
      <c r="D1072" s="27" t="str">
        <f>VLOOKUP(C1072,'sản phẩm'!A:B,2)</f>
        <v>Vivo Y35</v>
      </c>
      <c r="E1072" s="28">
        <v>1</v>
      </c>
      <c r="F1072" s="28" t="s">
        <v>4814</v>
      </c>
      <c r="G1072" s="29">
        <v>34</v>
      </c>
    </row>
    <row r="1073" spans="1:7" ht="15.75" customHeight="1">
      <c r="A1073" s="30">
        <v>44686</v>
      </c>
      <c r="B1073" s="32" t="s">
        <v>4</v>
      </c>
      <c r="C1073" s="32" t="s">
        <v>1748</v>
      </c>
      <c r="D1073" s="31" t="s">
        <v>1749</v>
      </c>
      <c r="E1073" s="32">
        <v>1</v>
      </c>
      <c r="F1073" s="32" t="s">
        <v>4814</v>
      </c>
      <c r="G1073" s="33">
        <v>73</v>
      </c>
    </row>
    <row r="1074" spans="1:7" ht="15.75" customHeight="1">
      <c r="A1074" s="26">
        <v>44686</v>
      </c>
      <c r="B1074" s="28" t="s">
        <v>4</v>
      </c>
      <c r="C1074" s="28" t="s">
        <v>1755</v>
      </c>
      <c r="D1074" s="27" t="str">
        <f>VLOOKUP(C1074,'sản phẩm'!A:B,2)</f>
        <v>iPhone 14 Pro Max 256GB</v>
      </c>
      <c r="E1074" s="28">
        <v>2</v>
      </c>
      <c r="F1074" s="28" t="s">
        <v>4814</v>
      </c>
      <c r="G1074" s="29">
        <v>59</v>
      </c>
    </row>
    <row r="1075" spans="1:7" ht="15.75" customHeight="1">
      <c r="A1075" s="30">
        <v>44686</v>
      </c>
      <c r="B1075" s="32" t="s">
        <v>4</v>
      </c>
      <c r="C1075" s="32" t="s">
        <v>1755</v>
      </c>
      <c r="D1075" s="31" t="str">
        <f>VLOOKUP(C1075,'sản phẩm'!A:B,2)</f>
        <v>iPhone 14 Pro Max 256GB</v>
      </c>
      <c r="E1075" s="32">
        <v>2</v>
      </c>
      <c r="F1075" s="32" t="s">
        <v>4814</v>
      </c>
      <c r="G1075" s="33">
        <v>57</v>
      </c>
    </row>
    <row r="1076" spans="1:7" ht="15.75" customHeight="1">
      <c r="A1076" s="26">
        <v>44686</v>
      </c>
      <c r="B1076" s="28" t="s">
        <v>4</v>
      </c>
      <c r="C1076" s="28" t="s">
        <v>1767</v>
      </c>
      <c r="D1076" s="27" t="str">
        <f>VLOOKUP(C1076,'sản phẩm'!A:B,2)</f>
        <v>Samsung Galaxy Z Flip4 128GB</v>
      </c>
      <c r="E1076" s="28">
        <v>2</v>
      </c>
      <c r="F1076" s="28" t="s">
        <v>4814</v>
      </c>
      <c r="G1076" s="29">
        <v>24</v>
      </c>
    </row>
    <row r="1077" spans="1:7" ht="15.75" customHeight="1">
      <c r="A1077" s="30">
        <v>44686</v>
      </c>
      <c r="B1077" s="32" t="s">
        <v>4</v>
      </c>
      <c r="C1077" s="32" t="s">
        <v>1773</v>
      </c>
      <c r="D1077" s="31" t="str">
        <f>VLOOKUP(C1077,'sản phẩm'!A:B,2)</f>
        <v>MacBook Air M2</v>
      </c>
      <c r="E1077" s="32">
        <v>2</v>
      </c>
      <c r="F1077" s="32" t="s">
        <v>4814</v>
      </c>
      <c r="G1077" s="33">
        <v>57</v>
      </c>
    </row>
    <row r="1078" spans="1:7" ht="15.75" customHeight="1">
      <c r="A1078" s="26">
        <v>44686</v>
      </c>
      <c r="B1078" s="28" t="s">
        <v>4</v>
      </c>
      <c r="C1078" s="28" t="s">
        <v>1777</v>
      </c>
      <c r="D1078" s="27" t="str">
        <f>VLOOKUP(C1078,'sản phẩm'!A:B,2)</f>
        <v>Dell G15 Gaming</v>
      </c>
      <c r="E1078" s="28">
        <v>1</v>
      </c>
      <c r="F1078" s="28" t="s">
        <v>4814</v>
      </c>
      <c r="G1078" s="29">
        <v>55</v>
      </c>
    </row>
    <row r="1079" spans="1:7" ht="15.75" customHeight="1">
      <c r="A1079" s="30">
        <v>44686</v>
      </c>
      <c r="B1079" s="32" t="s">
        <v>8</v>
      </c>
      <c r="C1079" s="32" t="s">
        <v>1783</v>
      </c>
      <c r="D1079" s="31" t="str">
        <f>VLOOKUP(C1079,'sản phẩm'!A:B,2)</f>
        <v>iPhone 15 Pro 256GB</v>
      </c>
      <c r="E1079" s="32">
        <v>2</v>
      </c>
      <c r="F1079" s="32" t="s">
        <v>4814</v>
      </c>
      <c r="G1079" s="33">
        <v>44</v>
      </c>
    </row>
    <row r="1080" spans="1:7" ht="15.75" customHeight="1">
      <c r="A1080" s="26">
        <v>44686</v>
      </c>
      <c r="B1080" s="28" t="s">
        <v>15</v>
      </c>
      <c r="C1080" s="28" t="s">
        <v>1785</v>
      </c>
      <c r="D1080" s="27" t="str">
        <f>VLOOKUP(C1080,'sản phẩm'!A:B,2)</f>
        <v>Dell Latitude 9510</v>
      </c>
      <c r="E1080" s="28">
        <v>1</v>
      </c>
      <c r="F1080" s="28" t="s">
        <v>4814</v>
      </c>
      <c r="G1080" s="29">
        <v>76</v>
      </c>
    </row>
    <row r="1081" spans="1:7" ht="15.75" customHeight="1">
      <c r="A1081" s="30">
        <v>44687</v>
      </c>
      <c r="B1081" s="32" t="s">
        <v>11</v>
      </c>
      <c r="C1081" s="32" t="s">
        <v>1765</v>
      </c>
      <c r="D1081" s="31" t="str">
        <f>VLOOKUP(C1081,'sản phẩm'!A:B,2)</f>
        <v>Lenovo ThinkPad P1</v>
      </c>
      <c r="E1081" s="32">
        <v>2</v>
      </c>
      <c r="F1081" s="32" t="s">
        <v>4814</v>
      </c>
      <c r="G1081" s="33">
        <v>59</v>
      </c>
    </row>
    <row r="1082" spans="1:7" ht="15.75" customHeight="1">
      <c r="A1082" s="26">
        <v>44687</v>
      </c>
      <c r="B1082" s="28" t="s">
        <v>11</v>
      </c>
      <c r="C1082" s="28" t="s">
        <v>1769</v>
      </c>
      <c r="D1082" s="27" t="str">
        <f>VLOOKUP(C1082,'sản phẩm'!A:B,2)</f>
        <v>Realme 10</v>
      </c>
      <c r="E1082" s="28">
        <v>2</v>
      </c>
      <c r="F1082" s="28" t="s">
        <v>4814</v>
      </c>
      <c r="G1082" s="29">
        <v>60</v>
      </c>
    </row>
    <row r="1083" spans="1:7" ht="15.75" customHeight="1">
      <c r="A1083" s="30">
        <v>44687</v>
      </c>
      <c r="B1083" s="32" t="s">
        <v>11</v>
      </c>
      <c r="C1083" s="32" t="s">
        <v>1787</v>
      </c>
      <c r="D1083" s="31" t="str">
        <f>VLOOKUP(C1083,'sản phẩm'!A:B,2)</f>
        <v>MacBook Pro 14</v>
      </c>
      <c r="E1083" s="32">
        <v>1</v>
      </c>
      <c r="F1083" s="32" t="s">
        <v>4814</v>
      </c>
      <c r="G1083" s="33">
        <v>62</v>
      </c>
    </row>
    <row r="1084" spans="1:7" ht="15.75" customHeight="1">
      <c r="A1084" s="26">
        <v>44687</v>
      </c>
      <c r="B1084" s="28" t="s">
        <v>11</v>
      </c>
      <c r="C1084" s="28" t="s">
        <v>1771</v>
      </c>
      <c r="D1084" s="27" t="str">
        <f>VLOOKUP(C1084,'sản phẩm'!A:B,2)</f>
        <v>OPPO A76</v>
      </c>
      <c r="E1084" s="28">
        <v>2</v>
      </c>
      <c r="F1084" s="28" t="s">
        <v>4814</v>
      </c>
      <c r="G1084" s="29">
        <v>63</v>
      </c>
    </row>
    <row r="1085" spans="1:7" ht="15.75" customHeight="1">
      <c r="A1085" s="30">
        <v>44687</v>
      </c>
      <c r="B1085" s="32" t="s">
        <v>11</v>
      </c>
      <c r="C1085" s="32" t="s">
        <v>1797</v>
      </c>
      <c r="D1085" s="31" t="str">
        <f>VLOOKUP(C1085,'sản phẩm'!A:B,2)</f>
        <v>Gigabyte Aero 16</v>
      </c>
      <c r="E1085" s="32">
        <v>1</v>
      </c>
      <c r="F1085" s="32" t="s">
        <v>4814</v>
      </c>
      <c r="G1085" s="33">
        <v>70</v>
      </c>
    </row>
    <row r="1086" spans="1:7" ht="15.75" customHeight="1">
      <c r="A1086" s="26">
        <v>44687</v>
      </c>
      <c r="B1086" s="28" t="s">
        <v>11</v>
      </c>
      <c r="C1086" s="28" t="s">
        <v>1797</v>
      </c>
      <c r="D1086" s="27" t="str">
        <f>VLOOKUP(C1086,'sản phẩm'!A:B,2)</f>
        <v>Gigabyte Aero 16</v>
      </c>
      <c r="E1086" s="28">
        <v>1</v>
      </c>
      <c r="F1086" s="28" t="s">
        <v>4814</v>
      </c>
      <c r="G1086" s="29">
        <v>71</v>
      </c>
    </row>
    <row r="1087" spans="1:7" ht="15.75" customHeight="1">
      <c r="A1087" s="30">
        <v>44687</v>
      </c>
      <c r="B1087" s="32" t="s">
        <v>4</v>
      </c>
      <c r="C1087" s="32" t="s">
        <v>1777</v>
      </c>
      <c r="D1087" s="31" t="str">
        <f>VLOOKUP(C1087,'sản phẩm'!A:B,2)</f>
        <v>Dell G15 Gaming</v>
      </c>
      <c r="E1087" s="32">
        <v>2</v>
      </c>
      <c r="F1087" s="32" t="s">
        <v>4814</v>
      </c>
      <c r="G1087" s="33">
        <v>53</v>
      </c>
    </row>
    <row r="1088" spans="1:7" ht="15.75" customHeight="1">
      <c r="A1088" s="26">
        <v>44687</v>
      </c>
      <c r="B1088" s="28" t="s">
        <v>4</v>
      </c>
      <c r="C1088" s="28" t="s">
        <v>1777</v>
      </c>
      <c r="D1088" s="27" t="str">
        <f>VLOOKUP(C1088,'sản phẩm'!A:B,2)</f>
        <v>Dell G15 Gaming</v>
      </c>
      <c r="E1088" s="28">
        <v>1</v>
      </c>
      <c r="F1088" s="28" t="s">
        <v>4814</v>
      </c>
      <c r="G1088" s="29">
        <v>52</v>
      </c>
    </row>
    <row r="1089" spans="1:7" ht="15.75" customHeight="1">
      <c r="A1089" s="30">
        <v>44687</v>
      </c>
      <c r="B1089" s="32" t="s">
        <v>4</v>
      </c>
      <c r="C1089" s="32" t="s">
        <v>1791</v>
      </c>
      <c r="D1089" s="31" t="str">
        <f>VLOOKUP(C1089,'sản phẩm'!A:B,2)</f>
        <v>Realme 10 Pro+ 5G</v>
      </c>
      <c r="E1089" s="32">
        <v>2</v>
      </c>
      <c r="F1089" s="32" t="s">
        <v>4814</v>
      </c>
      <c r="G1089" s="33">
        <v>59</v>
      </c>
    </row>
    <row r="1090" spans="1:7" ht="15.75" customHeight="1">
      <c r="A1090" s="26">
        <v>44687</v>
      </c>
      <c r="B1090" s="28" t="s">
        <v>8</v>
      </c>
      <c r="C1090" s="28" t="s">
        <v>1799</v>
      </c>
      <c r="D1090" s="27" t="str">
        <f>VLOOKUP(C1090,'sản phẩm'!A:B,2)</f>
        <v>iPhone 14 256GB</v>
      </c>
      <c r="E1090" s="28">
        <v>2</v>
      </c>
      <c r="F1090" s="28" t="s">
        <v>4814</v>
      </c>
      <c r="G1090" s="29">
        <v>68</v>
      </c>
    </row>
    <row r="1091" spans="1:7" ht="15.75" customHeight="1">
      <c r="A1091" s="30">
        <v>44687</v>
      </c>
      <c r="B1091" s="32" t="s">
        <v>15</v>
      </c>
      <c r="C1091" s="32" t="s">
        <v>1769</v>
      </c>
      <c r="D1091" s="31" t="str">
        <f>VLOOKUP(C1091,'sản phẩm'!A:B,2)</f>
        <v>Realme 10</v>
      </c>
      <c r="E1091" s="32">
        <v>2</v>
      </c>
      <c r="F1091" s="32" t="s">
        <v>4814</v>
      </c>
      <c r="G1091" s="33">
        <v>41</v>
      </c>
    </row>
    <row r="1092" spans="1:7" ht="15.75" customHeight="1">
      <c r="A1092" s="26">
        <v>44687</v>
      </c>
      <c r="B1092" s="28" t="s">
        <v>15</v>
      </c>
      <c r="C1092" s="28" t="s">
        <v>1748</v>
      </c>
      <c r="D1092" s="27" t="str">
        <f>VLOOKUP(C1092,'sản phẩm'!A:B,2)</f>
        <v>Xiaomi 11 Lite 5G NE</v>
      </c>
      <c r="E1092" s="28">
        <v>2</v>
      </c>
      <c r="F1092" s="28" t="s">
        <v>4814</v>
      </c>
      <c r="G1092" s="29">
        <v>54</v>
      </c>
    </row>
    <row r="1093" spans="1:7" ht="15.75" customHeight="1">
      <c r="A1093" s="30">
        <v>44687</v>
      </c>
      <c r="B1093" s="32" t="s">
        <v>15</v>
      </c>
      <c r="C1093" s="32" t="s">
        <v>1793</v>
      </c>
      <c r="D1093" s="31" t="str">
        <f>VLOOKUP(C1093,'sản phẩm'!A:B,2)</f>
        <v>Acer Spin 5</v>
      </c>
      <c r="E1093" s="32">
        <v>1</v>
      </c>
      <c r="F1093" s="32" t="s">
        <v>4814</v>
      </c>
      <c r="G1093" s="33">
        <v>54</v>
      </c>
    </row>
    <row r="1094" spans="1:7" ht="15.75" customHeight="1">
      <c r="A1094" s="26">
        <v>44688</v>
      </c>
      <c r="B1094" s="28" t="s">
        <v>11</v>
      </c>
      <c r="C1094" s="28" t="s">
        <v>1803</v>
      </c>
      <c r="D1094" s="27" t="str">
        <f>VLOOKUP(C1094,'sản phẩm'!A:B,2)</f>
        <v>Microsoft Surface Pro 8</v>
      </c>
      <c r="E1094" s="28">
        <v>1</v>
      </c>
      <c r="F1094" s="28" t="s">
        <v>4814</v>
      </c>
      <c r="G1094" s="29">
        <v>61</v>
      </c>
    </row>
    <row r="1095" spans="1:7" ht="15.75" customHeight="1">
      <c r="A1095" s="30">
        <v>44688</v>
      </c>
      <c r="B1095" s="32" t="s">
        <v>11</v>
      </c>
      <c r="C1095" s="32" t="s">
        <v>1785</v>
      </c>
      <c r="D1095" s="31" t="str">
        <f>VLOOKUP(C1095,'sản phẩm'!A:B,2)</f>
        <v>Dell Latitude 9510</v>
      </c>
      <c r="E1095" s="32">
        <v>1</v>
      </c>
      <c r="F1095" s="32" t="s">
        <v>4814</v>
      </c>
      <c r="G1095" s="33">
        <v>71</v>
      </c>
    </row>
    <row r="1096" spans="1:7" ht="15.75" customHeight="1">
      <c r="A1096" s="26">
        <v>44688</v>
      </c>
      <c r="B1096" s="28" t="s">
        <v>11</v>
      </c>
      <c r="C1096" s="28" t="s">
        <v>1757</v>
      </c>
      <c r="D1096" s="27" t="str">
        <f>VLOOKUP(C1096,'sản phẩm'!A:B,2)</f>
        <v>Vivo Y02s</v>
      </c>
      <c r="E1096" s="28">
        <v>2</v>
      </c>
      <c r="F1096" s="28" t="s">
        <v>4814</v>
      </c>
      <c r="G1096" s="29">
        <v>74</v>
      </c>
    </row>
    <row r="1097" spans="1:7" ht="15.75" customHeight="1">
      <c r="A1097" s="30">
        <v>44688</v>
      </c>
      <c r="B1097" s="32" t="s">
        <v>4</v>
      </c>
      <c r="C1097" s="32" t="s">
        <v>1745</v>
      </c>
      <c r="D1097" s="31" t="str">
        <f>VLOOKUP(C1097,'sản phẩm'!A:B,2)</f>
        <v>Vivo Y35</v>
      </c>
      <c r="E1097" s="32">
        <v>1</v>
      </c>
      <c r="F1097" s="32" t="s">
        <v>4814</v>
      </c>
      <c r="G1097" s="33">
        <v>33</v>
      </c>
    </row>
    <row r="1098" spans="1:7" ht="15.75" customHeight="1">
      <c r="A1098" s="26">
        <v>44688</v>
      </c>
      <c r="B1098" s="28" t="s">
        <v>8</v>
      </c>
      <c r="C1098" s="28" t="s">
        <v>1755</v>
      </c>
      <c r="D1098" s="27" t="str">
        <f>VLOOKUP(C1098,'sản phẩm'!A:B,2)</f>
        <v>iPhone 14 Pro Max 256GB</v>
      </c>
      <c r="E1098" s="28">
        <v>1</v>
      </c>
      <c r="F1098" s="28" t="s">
        <v>4814</v>
      </c>
      <c r="G1098" s="29">
        <v>51</v>
      </c>
    </row>
    <row r="1099" spans="1:7" ht="15.75" customHeight="1">
      <c r="A1099" s="30">
        <v>44688</v>
      </c>
      <c r="B1099" s="32" t="s">
        <v>15</v>
      </c>
      <c r="C1099" s="32" t="s">
        <v>1791</v>
      </c>
      <c r="D1099" s="31" t="str">
        <f>VLOOKUP(C1099,'sản phẩm'!A:B,2)</f>
        <v>Realme 10 Pro+ 5G</v>
      </c>
      <c r="E1099" s="32">
        <v>2</v>
      </c>
      <c r="F1099" s="32" t="s">
        <v>4814</v>
      </c>
      <c r="G1099" s="33">
        <v>45</v>
      </c>
    </row>
    <row r="1100" spans="1:7" ht="15.75" customHeight="1">
      <c r="A1100" s="26">
        <v>44688</v>
      </c>
      <c r="B1100" s="28" t="s">
        <v>15</v>
      </c>
      <c r="C1100" s="28" t="s">
        <v>1785</v>
      </c>
      <c r="D1100" s="27" t="str">
        <f>VLOOKUP(C1100,'sản phẩm'!A:B,2)</f>
        <v>Dell Latitude 9510</v>
      </c>
      <c r="E1100" s="28">
        <v>1</v>
      </c>
      <c r="F1100" s="28" t="s">
        <v>4814</v>
      </c>
      <c r="G1100" s="29">
        <v>75</v>
      </c>
    </row>
    <row r="1101" spans="1:7" ht="15.75" customHeight="1">
      <c r="A1101" s="30">
        <v>44689</v>
      </c>
      <c r="B1101" s="32" t="s">
        <v>11</v>
      </c>
      <c r="C1101" s="32" t="s">
        <v>1763</v>
      </c>
      <c r="D1101" s="31" t="str">
        <f>VLOOKUP(C1101,'sản phẩm'!A:B,2)</f>
        <v>Realme C31</v>
      </c>
      <c r="E1101" s="32">
        <v>1</v>
      </c>
      <c r="F1101" s="32" t="s">
        <v>4814</v>
      </c>
      <c r="G1101" s="33">
        <v>47</v>
      </c>
    </row>
    <row r="1102" spans="1:7" ht="15.75" customHeight="1">
      <c r="A1102" s="26">
        <v>44689</v>
      </c>
      <c r="B1102" s="28" t="s">
        <v>11</v>
      </c>
      <c r="C1102" s="28" t="s">
        <v>1795</v>
      </c>
      <c r="D1102" s="27" t="str">
        <f>VLOOKUP(C1102,'sản phẩm'!A:B,2)</f>
        <v>ASUS ZenBook Duo 14</v>
      </c>
      <c r="E1102" s="28">
        <v>2</v>
      </c>
      <c r="F1102" s="28" t="s">
        <v>4814</v>
      </c>
      <c r="G1102" s="29">
        <v>56</v>
      </c>
    </row>
    <row r="1103" spans="1:7" ht="15.75" customHeight="1">
      <c r="A1103" s="30">
        <v>44689</v>
      </c>
      <c r="B1103" s="32" t="s">
        <v>11</v>
      </c>
      <c r="C1103" s="32" t="s">
        <v>1795</v>
      </c>
      <c r="D1103" s="31" t="str">
        <f>VLOOKUP(C1103,'sản phẩm'!A:B,2)</f>
        <v>ASUS ZenBook Duo 14</v>
      </c>
      <c r="E1103" s="32">
        <v>2</v>
      </c>
      <c r="F1103" s="32" t="s">
        <v>4814</v>
      </c>
      <c r="G1103" s="33">
        <v>58</v>
      </c>
    </row>
    <row r="1104" spans="1:7" ht="15.75" customHeight="1">
      <c r="A1104" s="26">
        <v>44689</v>
      </c>
      <c r="B1104" s="28" t="s">
        <v>11</v>
      </c>
      <c r="C1104" s="28" t="s">
        <v>1803</v>
      </c>
      <c r="D1104" s="27" t="str">
        <f>VLOOKUP(C1104,'sản phẩm'!A:B,2)</f>
        <v>Microsoft Surface Pro 8</v>
      </c>
      <c r="E1104" s="28">
        <v>2</v>
      </c>
      <c r="F1104" s="28" t="s">
        <v>4814</v>
      </c>
      <c r="G1104" s="29">
        <v>59</v>
      </c>
    </row>
    <row r="1105" spans="1:7" ht="15.75" customHeight="1">
      <c r="A1105" s="30">
        <v>44689</v>
      </c>
      <c r="B1105" s="32" t="s">
        <v>11</v>
      </c>
      <c r="C1105" s="32" t="s">
        <v>1759</v>
      </c>
      <c r="D1105" s="31" t="str">
        <f>VLOOKUP(C1105,'sản phẩm'!A:B,2)</f>
        <v>Realme C35</v>
      </c>
      <c r="E1105" s="32">
        <v>1</v>
      </c>
      <c r="F1105" s="32" t="s">
        <v>4814</v>
      </c>
      <c r="G1105" s="33">
        <v>60</v>
      </c>
    </row>
    <row r="1106" spans="1:7" ht="15.75" customHeight="1">
      <c r="A1106" s="26">
        <v>44689</v>
      </c>
      <c r="B1106" s="28" t="s">
        <v>11</v>
      </c>
      <c r="C1106" s="28" t="s">
        <v>1759</v>
      </c>
      <c r="D1106" s="27" t="str">
        <f>VLOOKUP(C1106,'sản phẩm'!A:B,2)</f>
        <v>Realme C35</v>
      </c>
      <c r="E1106" s="28">
        <v>2</v>
      </c>
      <c r="F1106" s="28" t="s">
        <v>4814</v>
      </c>
      <c r="G1106" s="29">
        <v>61</v>
      </c>
    </row>
    <row r="1107" spans="1:7" ht="15.75" customHeight="1">
      <c r="A1107" s="30">
        <v>44689</v>
      </c>
      <c r="B1107" s="32" t="s">
        <v>11</v>
      </c>
      <c r="C1107" s="32" t="s">
        <v>1787</v>
      </c>
      <c r="D1107" s="31" t="str">
        <f>VLOOKUP(C1107,'sản phẩm'!A:B,2)</f>
        <v>MacBook Pro 14</v>
      </c>
      <c r="E1107" s="32">
        <v>1</v>
      </c>
      <c r="F1107" s="32" t="s">
        <v>4814</v>
      </c>
      <c r="G1107" s="33">
        <v>61</v>
      </c>
    </row>
    <row r="1108" spans="1:7" ht="15.75" customHeight="1">
      <c r="A1108" s="26">
        <v>44689</v>
      </c>
      <c r="B1108" s="28" t="s">
        <v>4</v>
      </c>
      <c r="C1108" s="28" t="s">
        <v>1769</v>
      </c>
      <c r="D1108" s="27" t="str">
        <f>VLOOKUP(C1108,'sản phẩm'!A:B,2)</f>
        <v>Realme 10</v>
      </c>
      <c r="E1108" s="28">
        <v>1</v>
      </c>
      <c r="F1108" s="28" t="s">
        <v>4814</v>
      </c>
      <c r="G1108" s="29">
        <v>37</v>
      </c>
    </row>
    <row r="1109" spans="1:7" ht="15.75" customHeight="1">
      <c r="A1109" s="30">
        <v>44690</v>
      </c>
      <c r="B1109" s="32" t="s">
        <v>11</v>
      </c>
      <c r="C1109" s="32" t="s">
        <v>1781</v>
      </c>
      <c r="D1109" s="31" t="str">
        <f>VLOOKUP(C1109,'sản phẩm'!A:B,2)</f>
        <v>Gigabyte Aero 15 OLED</v>
      </c>
      <c r="E1109" s="32">
        <v>1</v>
      </c>
      <c r="F1109" s="32" t="s">
        <v>4814</v>
      </c>
      <c r="G1109" s="33">
        <v>59</v>
      </c>
    </row>
    <row r="1110" spans="1:7" ht="15.75" customHeight="1">
      <c r="A1110" s="26">
        <v>44690</v>
      </c>
      <c r="B1110" s="28" t="s">
        <v>11</v>
      </c>
      <c r="C1110" s="28" t="s">
        <v>1801</v>
      </c>
      <c r="D1110" s="27" t="str">
        <f>VLOOKUP(C1110,'sản phẩm'!A:B,2)</f>
        <v>Dell XPS 13</v>
      </c>
      <c r="E1110" s="28">
        <v>1</v>
      </c>
      <c r="F1110" s="28" t="s">
        <v>4814</v>
      </c>
      <c r="G1110" s="29">
        <v>45</v>
      </c>
    </row>
    <row r="1111" spans="1:7" ht="15.75" customHeight="1">
      <c r="A1111" s="30">
        <v>44690</v>
      </c>
      <c r="B1111" s="32" t="s">
        <v>4</v>
      </c>
      <c r="C1111" s="32" t="s">
        <v>1767</v>
      </c>
      <c r="D1111" s="31" t="str">
        <f>VLOOKUP(C1111,'sản phẩm'!A:B,2)</f>
        <v>Samsung Galaxy Z Flip4 128GB</v>
      </c>
      <c r="E1111" s="32">
        <v>2</v>
      </c>
      <c r="F1111" s="32" t="s">
        <v>4814</v>
      </c>
      <c r="G1111" s="33">
        <v>22</v>
      </c>
    </row>
    <row r="1112" spans="1:7" ht="15.75" customHeight="1">
      <c r="A1112" s="26">
        <v>44690</v>
      </c>
      <c r="B1112" s="28" t="s">
        <v>4</v>
      </c>
      <c r="C1112" s="28" t="s">
        <v>1767</v>
      </c>
      <c r="D1112" s="27" t="str">
        <f>VLOOKUP(C1112,'sản phẩm'!A:B,2)</f>
        <v>Samsung Galaxy Z Flip4 128GB</v>
      </c>
      <c r="E1112" s="28">
        <v>1</v>
      </c>
      <c r="F1112" s="28" t="s">
        <v>4814</v>
      </c>
      <c r="G1112" s="29">
        <v>21</v>
      </c>
    </row>
    <row r="1113" spans="1:7" ht="15.75" customHeight="1">
      <c r="A1113" s="30">
        <v>44690</v>
      </c>
      <c r="B1113" s="32" t="s">
        <v>11</v>
      </c>
      <c r="C1113" s="32" t="s">
        <v>1779</v>
      </c>
      <c r="D1113" s="31" t="str">
        <f>VLOOKUP(C1113,'sản phẩm'!A:B,2)</f>
        <v>Gigabyte A5</v>
      </c>
      <c r="E1113" s="32">
        <v>1</v>
      </c>
      <c r="F1113" s="32" t="s">
        <v>4814</v>
      </c>
      <c r="G1113" s="33">
        <v>49</v>
      </c>
    </row>
    <row r="1114" spans="1:7" ht="15.75" customHeight="1">
      <c r="A1114" s="26">
        <v>44690</v>
      </c>
      <c r="B1114" s="28" t="s">
        <v>11</v>
      </c>
      <c r="C1114" s="28" t="s">
        <v>1795</v>
      </c>
      <c r="D1114" s="27" t="str">
        <f>VLOOKUP(C1114,'sản phẩm'!A:B,2)</f>
        <v>ASUS ZenBook Duo 14</v>
      </c>
      <c r="E1114" s="28">
        <v>2</v>
      </c>
      <c r="F1114" s="28" t="s">
        <v>4814</v>
      </c>
      <c r="G1114" s="29">
        <v>54</v>
      </c>
    </row>
    <row r="1115" spans="1:7" ht="15.75" customHeight="1">
      <c r="A1115" s="30">
        <v>44690</v>
      </c>
      <c r="B1115" s="32" t="s">
        <v>11</v>
      </c>
      <c r="C1115" s="32" t="s">
        <v>1765</v>
      </c>
      <c r="D1115" s="31" t="str">
        <f>VLOOKUP(C1115,'sản phẩm'!A:B,2)</f>
        <v>Lenovo ThinkPad P1</v>
      </c>
      <c r="E1115" s="32">
        <v>1</v>
      </c>
      <c r="F1115" s="32" t="s">
        <v>4814</v>
      </c>
      <c r="G1115" s="33">
        <v>58</v>
      </c>
    </row>
    <row r="1116" spans="1:7" ht="15.75" customHeight="1">
      <c r="A1116" s="26">
        <v>44690</v>
      </c>
      <c r="B1116" s="28" t="s">
        <v>11</v>
      </c>
      <c r="C1116" s="28" t="s">
        <v>1761</v>
      </c>
      <c r="D1116" s="27" t="str">
        <f>VLOOKUP(C1116,'sản phẩm'!A:B,2)</f>
        <v>iPhone 13 256GB</v>
      </c>
      <c r="E1116" s="28">
        <v>1</v>
      </c>
      <c r="F1116" s="28" t="s">
        <v>4814</v>
      </c>
      <c r="G1116" s="29">
        <v>60</v>
      </c>
    </row>
    <row r="1117" spans="1:7" ht="15.75" customHeight="1">
      <c r="A1117" s="30">
        <v>44690</v>
      </c>
      <c r="B1117" s="32" t="s">
        <v>11</v>
      </c>
      <c r="C1117" s="32" t="s">
        <v>1750</v>
      </c>
      <c r="D1117" s="31" t="str">
        <f>VLOOKUP(C1117,'sản phẩm'!A:B,2)</f>
        <v>ASUS ExpertBook B9</v>
      </c>
      <c r="E1117" s="32">
        <v>1</v>
      </c>
      <c r="F1117" s="32" t="s">
        <v>4814</v>
      </c>
      <c r="G1117" s="33">
        <v>73</v>
      </c>
    </row>
    <row r="1118" spans="1:7" ht="15.75" customHeight="1">
      <c r="A1118" s="26">
        <v>44690</v>
      </c>
      <c r="B1118" s="28" t="s">
        <v>4</v>
      </c>
      <c r="C1118" s="28" t="s">
        <v>1767</v>
      </c>
      <c r="D1118" s="27" t="str">
        <f>VLOOKUP(C1118,'sản phẩm'!A:B,2)</f>
        <v>Samsung Galaxy Z Flip4 128GB</v>
      </c>
      <c r="E1118" s="28">
        <v>1</v>
      </c>
      <c r="F1118" s="28" t="s">
        <v>4814</v>
      </c>
      <c r="G1118" s="29">
        <v>20</v>
      </c>
    </row>
    <row r="1119" spans="1:7" ht="15.75" customHeight="1">
      <c r="A1119" s="30">
        <v>44690</v>
      </c>
      <c r="B1119" s="32" t="s">
        <v>4</v>
      </c>
      <c r="C1119" s="32" t="s">
        <v>1773</v>
      </c>
      <c r="D1119" s="31" t="str">
        <f>VLOOKUP(C1119,'sản phẩm'!A:B,2)</f>
        <v>MacBook Air M2</v>
      </c>
      <c r="E1119" s="32">
        <v>2</v>
      </c>
      <c r="F1119" s="32" t="s">
        <v>4814</v>
      </c>
      <c r="G1119" s="33">
        <v>55</v>
      </c>
    </row>
    <row r="1120" spans="1:7" ht="15.75" customHeight="1">
      <c r="A1120" s="26">
        <v>44690</v>
      </c>
      <c r="B1120" s="28" t="s">
        <v>4</v>
      </c>
      <c r="C1120" s="28" t="s">
        <v>1779</v>
      </c>
      <c r="D1120" s="27" t="str">
        <f>VLOOKUP(C1120,'sản phẩm'!A:B,2)</f>
        <v>Gigabyte A5</v>
      </c>
      <c r="E1120" s="28">
        <v>2</v>
      </c>
      <c r="F1120" s="28" t="s">
        <v>4814</v>
      </c>
      <c r="G1120" s="29">
        <v>35</v>
      </c>
    </row>
    <row r="1121" spans="1:7" ht="15.75" customHeight="1">
      <c r="A1121" s="30">
        <v>44690</v>
      </c>
      <c r="B1121" s="32" t="s">
        <v>4</v>
      </c>
      <c r="C1121" s="32" t="s">
        <v>1791</v>
      </c>
      <c r="D1121" s="31" t="str">
        <f>VLOOKUP(C1121,'sản phẩm'!A:B,2)</f>
        <v>Realme 10 Pro+ 5G</v>
      </c>
      <c r="E1121" s="32">
        <v>2</v>
      </c>
      <c r="F1121" s="32" t="s">
        <v>4814</v>
      </c>
      <c r="G1121" s="33">
        <v>57</v>
      </c>
    </row>
    <row r="1122" spans="1:7" ht="15.75" customHeight="1">
      <c r="A1122" s="26">
        <v>44690</v>
      </c>
      <c r="B1122" s="28" t="s">
        <v>15</v>
      </c>
      <c r="C1122" s="28" t="s">
        <v>1793</v>
      </c>
      <c r="D1122" s="27" t="str">
        <f>VLOOKUP(C1122,'sản phẩm'!A:B,2)</f>
        <v>Acer Spin 5</v>
      </c>
      <c r="E1122" s="28">
        <v>1</v>
      </c>
      <c r="F1122" s="28" t="s">
        <v>4814</v>
      </c>
      <c r="G1122" s="29">
        <v>53</v>
      </c>
    </row>
    <row r="1123" spans="1:7" ht="15.75" customHeight="1">
      <c r="A1123" s="30">
        <v>44691</v>
      </c>
      <c r="B1123" s="32" t="s">
        <v>11</v>
      </c>
      <c r="C1123" s="32" t="s">
        <v>1781</v>
      </c>
      <c r="D1123" s="31" t="str">
        <f>VLOOKUP(C1123,'sản phẩm'!A:B,2)</f>
        <v>Gigabyte Aero 15 OLED</v>
      </c>
      <c r="E1123" s="32">
        <v>2</v>
      </c>
      <c r="F1123" s="32" t="s">
        <v>4814</v>
      </c>
      <c r="G1123" s="33">
        <v>57</v>
      </c>
    </row>
    <row r="1124" spans="1:7" ht="15.75" customHeight="1">
      <c r="A1124" s="26">
        <v>44691</v>
      </c>
      <c r="B1124" s="28" t="s">
        <v>11</v>
      </c>
      <c r="C1124" s="28" t="s">
        <v>1783</v>
      </c>
      <c r="D1124" s="27" t="str">
        <f>VLOOKUP(C1124,'sản phẩm'!A:B,2)</f>
        <v>iPhone 15 Pro 256GB</v>
      </c>
      <c r="E1124" s="28">
        <v>2</v>
      </c>
      <c r="F1124" s="28" t="s">
        <v>4814</v>
      </c>
      <c r="G1124" s="29">
        <v>44</v>
      </c>
    </row>
    <row r="1125" spans="1:7" ht="15.75" customHeight="1">
      <c r="A1125" s="30">
        <v>44691</v>
      </c>
      <c r="B1125" s="32" t="s">
        <v>4</v>
      </c>
      <c r="C1125" s="32" t="s">
        <v>1748</v>
      </c>
      <c r="D1125" s="31" t="s">
        <v>1749</v>
      </c>
      <c r="E1125" s="32">
        <v>2</v>
      </c>
      <c r="F1125" s="32" t="s">
        <v>4814</v>
      </c>
      <c r="G1125" s="33">
        <v>71</v>
      </c>
    </row>
    <row r="1126" spans="1:7" ht="15.75" customHeight="1">
      <c r="A1126" s="26">
        <v>44691</v>
      </c>
      <c r="B1126" s="28" t="s">
        <v>11</v>
      </c>
      <c r="C1126" s="28" t="s">
        <v>1763</v>
      </c>
      <c r="D1126" s="27" t="str">
        <f>VLOOKUP(C1126,'sản phẩm'!A:B,2)</f>
        <v>Realme C31</v>
      </c>
      <c r="E1126" s="28">
        <v>1</v>
      </c>
      <c r="F1126" s="28" t="s">
        <v>4814</v>
      </c>
      <c r="G1126" s="29">
        <v>46</v>
      </c>
    </row>
    <row r="1127" spans="1:7" ht="15.75" customHeight="1">
      <c r="A1127" s="30">
        <v>44691</v>
      </c>
      <c r="B1127" s="32" t="s">
        <v>11</v>
      </c>
      <c r="C1127" s="32" t="s">
        <v>1795</v>
      </c>
      <c r="D1127" s="31" t="str">
        <f>VLOOKUP(C1127,'sản phẩm'!A:B,2)</f>
        <v>ASUS ZenBook Duo 14</v>
      </c>
      <c r="E1127" s="32">
        <v>1</v>
      </c>
      <c r="F1127" s="32" t="s">
        <v>4814</v>
      </c>
      <c r="G1127" s="33">
        <v>53</v>
      </c>
    </row>
    <row r="1128" spans="1:7" ht="15.75" customHeight="1">
      <c r="A1128" s="26">
        <v>44691</v>
      </c>
      <c r="B1128" s="28" t="s">
        <v>11</v>
      </c>
      <c r="C1128" s="28" t="s">
        <v>1761</v>
      </c>
      <c r="D1128" s="27" t="str">
        <f>VLOOKUP(C1128,'sản phẩm'!A:B,2)</f>
        <v>iPhone 13 256GB</v>
      </c>
      <c r="E1128" s="28">
        <v>1</v>
      </c>
      <c r="F1128" s="28" t="s">
        <v>4814</v>
      </c>
      <c r="G1128" s="29">
        <v>59</v>
      </c>
    </row>
    <row r="1129" spans="1:7" ht="15.75" customHeight="1">
      <c r="A1129" s="30">
        <v>44691</v>
      </c>
      <c r="B1129" s="32" t="s">
        <v>11</v>
      </c>
      <c r="C1129" s="32" t="s">
        <v>1787</v>
      </c>
      <c r="D1129" s="31" t="str">
        <f>VLOOKUP(C1129,'sản phẩm'!A:B,2)</f>
        <v>MacBook Pro 14</v>
      </c>
      <c r="E1129" s="32">
        <v>1</v>
      </c>
      <c r="F1129" s="32" t="s">
        <v>4814</v>
      </c>
      <c r="G1129" s="33">
        <v>59</v>
      </c>
    </row>
    <row r="1130" spans="1:7" ht="15.75" customHeight="1">
      <c r="A1130" s="26">
        <v>44691</v>
      </c>
      <c r="B1130" s="28" t="s">
        <v>11</v>
      </c>
      <c r="C1130" s="28" t="s">
        <v>1787</v>
      </c>
      <c r="D1130" s="27" t="str">
        <f>VLOOKUP(C1130,'sản phẩm'!A:B,2)</f>
        <v>MacBook Pro 14</v>
      </c>
      <c r="E1130" s="28">
        <v>1</v>
      </c>
      <c r="F1130" s="28" t="s">
        <v>4814</v>
      </c>
      <c r="G1130" s="29">
        <v>60</v>
      </c>
    </row>
    <row r="1131" spans="1:7" ht="15.75" customHeight="1">
      <c r="A1131" s="30">
        <v>44691</v>
      </c>
      <c r="B1131" s="32" t="s">
        <v>11</v>
      </c>
      <c r="C1131" s="32" t="s">
        <v>1775</v>
      </c>
      <c r="D1131" s="31" t="str">
        <f>VLOOKUP(C1131,'sản phẩm'!A:B,2)</f>
        <v>MSI Prestige 14</v>
      </c>
      <c r="E1131" s="32">
        <v>1</v>
      </c>
      <c r="F1131" s="32" t="s">
        <v>4814</v>
      </c>
      <c r="G1131" s="33">
        <v>80</v>
      </c>
    </row>
    <row r="1132" spans="1:7" ht="15.75" customHeight="1">
      <c r="A1132" s="26">
        <v>44691</v>
      </c>
      <c r="B1132" s="28" t="s">
        <v>4</v>
      </c>
      <c r="C1132" s="28" t="s">
        <v>1750</v>
      </c>
      <c r="D1132" s="27" t="str">
        <f>VLOOKUP(C1132,'sản phẩm'!A:B,2)</f>
        <v>ASUS ExpertBook B9</v>
      </c>
      <c r="E1132" s="28">
        <v>2</v>
      </c>
      <c r="F1132" s="28" t="s">
        <v>4814</v>
      </c>
      <c r="G1132" s="29">
        <v>52</v>
      </c>
    </row>
    <row r="1133" spans="1:7" ht="15.75" customHeight="1">
      <c r="A1133" s="30">
        <v>44691</v>
      </c>
      <c r="B1133" s="32" t="s">
        <v>4</v>
      </c>
      <c r="C1133" s="32" t="s">
        <v>1791</v>
      </c>
      <c r="D1133" s="31" t="str">
        <f>VLOOKUP(C1133,'sản phẩm'!A:B,2)</f>
        <v>Realme 10 Pro+ 5G</v>
      </c>
      <c r="E1133" s="32">
        <v>2</v>
      </c>
      <c r="F1133" s="32" t="s">
        <v>4814</v>
      </c>
      <c r="G1133" s="33">
        <v>55</v>
      </c>
    </row>
    <row r="1134" spans="1:7" ht="15.75" customHeight="1">
      <c r="A1134" s="26">
        <v>44691</v>
      </c>
      <c r="B1134" s="28" t="s">
        <v>4</v>
      </c>
      <c r="C1134" s="28" t="s">
        <v>1803</v>
      </c>
      <c r="D1134" s="27" t="str">
        <f>VLOOKUP(C1134,'sản phẩm'!A:B,2)</f>
        <v>Microsoft Surface Pro 8</v>
      </c>
      <c r="E1134" s="28">
        <v>1</v>
      </c>
      <c r="F1134" s="28" t="s">
        <v>4814</v>
      </c>
      <c r="G1134" s="29">
        <v>47</v>
      </c>
    </row>
    <row r="1135" spans="1:7" ht="15.75" customHeight="1">
      <c r="A1135" s="30">
        <v>44691</v>
      </c>
      <c r="B1135" s="32" t="s">
        <v>8</v>
      </c>
      <c r="C1135" s="32" t="s">
        <v>1781</v>
      </c>
      <c r="D1135" s="31" t="str">
        <f>VLOOKUP(C1135,'sản phẩm'!A:B,2)</f>
        <v>Gigabyte Aero 15 OLED</v>
      </c>
      <c r="E1135" s="32">
        <v>2</v>
      </c>
      <c r="F1135" s="32" t="s">
        <v>4814</v>
      </c>
      <c r="G1135" s="33">
        <v>62</v>
      </c>
    </row>
    <row r="1136" spans="1:7" ht="15.75" customHeight="1">
      <c r="A1136" s="26">
        <v>44691</v>
      </c>
      <c r="B1136" s="28" t="s">
        <v>8</v>
      </c>
      <c r="C1136" s="28" t="s">
        <v>1805</v>
      </c>
      <c r="D1136" s="27" t="str">
        <f>VLOOKUP(C1136,'sản phẩm'!A:B,2)</f>
        <v>Razer Blade Pro 17</v>
      </c>
      <c r="E1136" s="28">
        <v>2</v>
      </c>
      <c r="F1136" s="28" t="s">
        <v>4814</v>
      </c>
      <c r="G1136" s="29">
        <v>74</v>
      </c>
    </row>
    <row r="1137" spans="1:7" ht="15.75" customHeight="1">
      <c r="A1137" s="30">
        <v>44691</v>
      </c>
      <c r="B1137" s="32" t="s">
        <v>15</v>
      </c>
      <c r="C1137" s="32" t="s">
        <v>1777</v>
      </c>
      <c r="D1137" s="31" t="str">
        <f>VLOOKUP(C1137,'sản phẩm'!A:B,2)</f>
        <v>Dell G15 Gaming</v>
      </c>
      <c r="E1137" s="32">
        <v>1</v>
      </c>
      <c r="F1137" s="32" t="s">
        <v>4814</v>
      </c>
      <c r="G1137" s="33">
        <v>75</v>
      </c>
    </row>
    <row r="1138" spans="1:7" ht="15.75" customHeight="1">
      <c r="A1138" s="26">
        <v>44692</v>
      </c>
      <c r="B1138" s="28" t="s">
        <v>11</v>
      </c>
      <c r="C1138" s="28" t="s">
        <v>1783</v>
      </c>
      <c r="D1138" s="27" t="str">
        <f>VLOOKUP(C1138,'sản phẩm'!A:B,2)</f>
        <v>iPhone 15 Pro 256GB</v>
      </c>
      <c r="E1138" s="28">
        <v>2</v>
      </c>
      <c r="F1138" s="28" t="s">
        <v>4814</v>
      </c>
      <c r="G1138" s="29">
        <v>42</v>
      </c>
    </row>
    <row r="1139" spans="1:7" ht="15.75" customHeight="1">
      <c r="A1139" s="30">
        <v>44692</v>
      </c>
      <c r="B1139" s="32" t="s">
        <v>11</v>
      </c>
      <c r="C1139" s="32" t="s">
        <v>1805</v>
      </c>
      <c r="D1139" s="31" t="str">
        <f>VLOOKUP(C1139,'sản phẩm'!A:B,2)</f>
        <v>Razer Blade Pro 17</v>
      </c>
      <c r="E1139" s="32">
        <v>2</v>
      </c>
      <c r="F1139" s="32" t="s">
        <v>4814</v>
      </c>
      <c r="G1139" s="33">
        <v>59</v>
      </c>
    </row>
    <row r="1140" spans="1:7" ht="15.75" customHeight="1">
      <c r="A1140" s="26">
        <v>44692</v>
      </c>
      <c r="B1140" s="28" t="s">
        <v>11</v>
      </c>
      <c r="C1140" s="28" t="s">
        <v>1757</v>
      </c>
      <c r="D1140" s="27" t="str">
        <f>VLOOKUP(C1140,'sản phẩm'!A:B,2)</f>
        <v>Vivo Y02s</v>
      </c>
      <c r="E1140" s="28">
        <v>2</v>
      </c>
      <c r="F1140" s="28" t="s">
        <v>4814</v>
      </c>
      <c r="G1140" s="29">
        <v>72</v>
      </c>
    </row>
    <row r="1141" spans="1:7" ht="15.75" customHeight="1">
      <c r="A1141" s="30">
        <v>44692</v>
      </c>
      <c r="B1141" s="32" t="s">
        <v>4</v>
      </c>
      <c r="C1141" s="32" t="s">
        <v>1745</v>
      </c>
      <c r="D1141" s="31" t="str">
        <f>VLOOKUP(C1141,'sản phẩm'!A:B,2)</f>
        <v>Vivo Y35</v>
      </c>
      <c r="E1141" s="32">
        <v>2</v>
      </c>
      <c r="F1141" s="32" t="s">
        <v>4814</v>
      </c>
      <c r="G1141" s="33">
        <v>31</v>
      </c>
    </row>
    <row r="1142" spans="1:7" ht="15.75" customHeight="1">
      <c r="A1142" s="26">
        <v>44692</v>
      </c>
      <c r="B1142" s="28" t="s">
        <v>4</v>
      </c>
      <c r="C1142" s="28" t="s">
        <v>1787</v>
      </c>
      <c r="D1142" s="27" t="str">
        <f>VLOOKUP(C1142,'sản phẩm'!A:B,2)</f>
        <v>MacBook Pro 14</v>
      </c>
      <c r="E1142" s="28">
        <v>1</v>
      </c>
      <c r="F1142" s="28" t="s">
        <v>4814</v>
      </c>
      <c r="G1142" s="29">
        <v>32</v>
      </c>
    </row>
    <row r="1143" spans="1:7" ht="15.75" customHeight="1">
      <c r="A1143" s="30">
        <v>44692</v>
      </c>
      <c r="B1143" s="32" t="s">
        <v>8</v>
      </c>
      <c r="C1143" s="32" t="s">
        <v>1805</v>
      </c>
      <c r="D1143" s="31" t="str">
        <f>VLOOKUP(C1143,'sản phẩm'!A:B,2)</f>
        <v>Razer Blade Pro 17</v>
      </c>
      <c r="E1143" s="32">
        <v>2</v>
      </c>
      <c r="F1143" s="32" t="s">
        <v>4814</v>
      </c>
      <c r="G1143" s="33">
        <v>72</v>
      </c>
    </row>
    <row r="1144" spans="1:7" ht="15.75" customHeight="1">
      <c r="A1144" s="26">
        <v>44692</v>
      </c>
      <c r="B1144" s="28" t="s">
        <v>15</v>
      </c>
      <c r="C1144" s="28" t="s">
        <v>1748</v>
      </c>
      <c r="D1144" s="27" t="str">
        <f>VLOOKUP(C1144,'sản phẩm'!A:B,2)</f>
        <v>Xiaomi 11 Lite 5G NE</v>
      </c>
      <c r="E1144" s="28">
        <v>2</v>
      </c>
      <c r="F1144" s="28" t="s">
        <v>4814</v>
      </c>
      <c r="G1144" s="29">
        <v>52</v>
      </c>
    </row>
    <row r="1145" spans="1:7" ht="15.75" customHeight="1">
      <c r="A1145" s="30">
        <v>44693</v>
      </c>
      <c r="B1145" s="32" t="s">
        <v>11</v>
      </c>
      <c r="C1145" s="32" t="s">
        <v>1783</v>
      </c>
      <c r="D1145" s="31" t="str">
        <f>VLOOKUP(C1145,'sản phẩm'!A:B,2)</f>
        <v>iPhone 15 Pro 256GB</v>
      </c>
      <c r="E1145" s="32">
        <v>1</v>
      </c>
      <c r="F1145" s="32" t="s">
        <v>4814</v>
      </c>
      <c r="G1145" s="33">
        <v>41</v>
      </c>
    </row>
    <row r="1146" spans="1:7" ht="15.75" customHeight="1">
      <c r="A1146" s="26">
        <v>44693</v>
      </c>
      <c r="B1146" s="28" t="s">
        <v>11</v>
      </c>
      <c r="C1146" s="28" t="s">
        <v>1763</v>
      </c>
      <c r="D1146" s="27" t="str">
        <f>VLOOKUP(C1146,'sản phẩm'!A:B,2)</f>
        <v>Realme C31</v>
      </c>
      <c r="E1146" s="28">
        <v>2</v>
      </c>
      <c r="F1146" s="28" t="s">
        <v>4814</v>
      </c>
      <c r="G1146" s="29">
        <v>44</v>
      </c>
    </row>
    <row r="1147" spans="1:7" ht="15.75" customHeight="1">
      <c r="A1147" s="30">
        <v>44693</v>
      </c>
      <c r="B1147" s="32" t="s">
        <v>11</v>
      </c>
      <c r="C1147" s="32" t="s">
        <v>1779</v>
      </c>
      <c r="D1147" s="31" t="str">
        <f>VLOOKUP(C1147,'sản phẩm'!A:B,2)</f>
        <v>Gigabyte A5</v>
      </c>
      <c r="E1147" s="32">
        <v>2</v>
      </c>
      <c r="F1147" s="32" t="s">
        <v>4814</v>
      </c>
      <c r="G1147" s="33">
        <v>47</v>
      </c>
    </row>
    <row r="1148" spans="1:7" ht="15.75" customHeight="1">
      <c r="A1148" s="26">
        <v>44693</v>
      </c>
      <c r="B1148" s="28" t="s">
        <v>11</v>
      </c>
      <c r="C1148" s="28" t="s">
        <v>1803</v>
      </c>
      <c r="D1148" s="27" t="str">
        <f>VLOOKUP(C1148,'sản phẩm'!A:B,2)</f>
        <v>Microsoft Surface Pro 8</v>
      </c>
      <c r="E1148" s="28">
        <v>2</v>
      </c>
      <c r="F1148" s="28" t="s">
        <v>4814</v>
      </c>
      <c r="G1148" s="29">
        <v>57</v>
      </c>
    </row>
    <row r="1149" spans="1:7" ht="15.75" customHeight="1">
      <c r="A1149" s="30">
        <v>44693</v>
      </c>
      <c r="B1149" s="32" t="s">
        <v>11</v>
      </c>
      <c r="C1149" s="32" t="s">
        <v>1759</v>
      </c>
      <c r="D1149" s="31" t="str">
        <f>VLOOKUP(C1149,'sản phẩm'!A:B,2)</f>
        <v>Realme C35</v>
      </c>
      <c r="E1149" s="32">
        <v>2</v>
      </c>
      <c r="F1149" s="32" t="s">
        <v>4814</v>
      </c>
      <c r="G1149" s="33">
        <v>58</v>
      </c>
    </row>
    <row r="1150" spans="1:7" ht="15.75" customHeight="1">
      <c r="A1150" s="26">
        <v>44693</v>
      </c>
      <c r="B1150" s="28" t="s">
        <v>11</v>
      </c>
      <c r="C1150" s="28" t="s">
        <v>1750</v>
      </c>
      <c r="D1150" s="27" t="str">
        <f>VLOOKUP(C1150,'sản phẩm'!A:B,2)</f>
        <v>ASUS ExpertBook B9</v>
      </c>
      <c r="E1150" s="28">
        <v>2</v>
      </c>
      <c r="F1150" s="28" t="s">
        <v>4814</v>
      </c>
      <c r="G1150" s="29">
        <v>71</v>
      </c>
    </row>
    <row r="1151" spans="1:7" ht="15.75" customHeight="1">
      <c r="A1151" s="30">
        <v>44693</v>
      </c>
      <c r="B1151" s="32" t="s">
        <v>4</v>
      </c>
      <c r="C1151" s="32" t="s">
        <v>1755</v>
      </c>
      <c r="D1151" s="31" t="str">
        <f>VLOOKUP(C1151,'sản phẩm'!A:B,2)</f>
        <v>iPhone 14 Pro Max 256GB</v>
      </c>
      <c r="E1151" s="32">
        <v>2</v>
      </c>
      <c r="F1151" s="32" t="s">
        <v>4814</v>
      </c>
      <c r="G1151" s="33">
        <v>55</v>
      </c>
    </row>
    <row r="1152" spans="1:7" ht="15.75" customHeight="1">
      <c r="A1152" s="26">
        <v>44693</v>
      </c>
      <c r="B1152" s="28" t="s">
        <v>4</v>
      </c>
      <c r="C1152" s="28" t="s">
        <v>1757</v>
      </c>
      <c r="D1152" s="27" t="str">
        <f>VLOOKUP(C1152,'sản phẩm'!A:B,2)</f>
        <v>Vivo Y02s</v>
      </c>
      <c r="E1152" s="28">
        <v>2</v>
      </c>
      <c r="F1152" s="28" t="s">
        <v>4814</v>
      </c>
      <c r="G1152" s="29">
        <v>49</v>
      </c>
    </row>
    <row r="1153" spans="1:7" ht="15.75" customHeight="1">
      <c r="A1153" s="30">
        <v>44693</v>
      </c>
      <c r="B1153" s="32" t="s">
        <v>11</v>
      </c>
      <c r="C1153" s="32" t="s">
        <v>1757</v>
      </c>
      <c r="D1153" s="31" t="str">
        <f>VLOOKUP(C1153,'sản phẩm'!A:B,2)</f>
        <v>Vivo Y02s</v>
      </c>
      <c r="E1153" s="32">
        <v>1</v>
      </c>
      <c r="F1153" s="32" t="s">
        <v>4814</v>
      </c>
      <c r="G1153" s="33">
        <v>71</v>
      </c>
    </row>
    <row r="1154" spans="1:7" ht="15.75" customHeight="1">
      <c r="A1154" s="26">
        <v>44693</v>
      </c>
      <c r="B1154" s="28" t="s">
        <v>4</v>
      </c>
      <c r="C1154" s="28" t="s">
        <v>1767</v>
      </c>
      <c r="D1154" s="27" t="str">
        <f>VLOOKUP(C1154,'sản phẩm'!A:B,2)</f>
        <v>Samsung Galaxy Z Flip4 128GB</v>
      </c>
      <c r="E1154" s="28">
        <v>1</v>
      </c>
      <c r="F1154" s="28" t="s">
        <v>4814</v>
      </c>
      <c r="G1154" s="29">
        <v>19</v>
      </c>
    </row>
    <row r="1155" spans="1:7" ht="15.75" customHeight="1">
      <c r="A1155" s="30">
        <v>44693</v>
      </c>
      <c r="B1155" s="32" t="s">
        <v>4</v>
      </c>
      <c r="C1155" s="32" t="s">
        <v>1773</v>
      </c>
      <c r="D1155" s="31" t="str">
        <f>VLOOKUP(C1155,'sản phẩm'!A:B,2)</f>
        <v>MacBook Air M2</v>
      </c>
      <c r="E1155" s="32">
        <v>1</v>
      </c>
      <c r="F1155" s="32" t="s">
        <v>4814</v>
      </c>
      <c r="G1155" s="33">
        <v>54</v>
      </c>
    </row>
    <row r="1156" spans="1:7" ht="15.75" customHeight="1">
      <c r="A1156" s="26">
        <v>44693</v>
      </c>
      <c r="B1156" s="28" t="s">
        <v>4</v>
      </c>
      <c r="C1156" s="28" t="s">
        <v>1785</v>
      </c>
      <c r="D1156" s="27" t="str">
        <f>VLOOKUP(C1156,'sản phẩm'!A:B,2)</f>
        <v>Dell Latitude 9510</v>
      </c>
      <c r="E1156" s="28">
        <v>2</v>
      </c>
      <c r="F1156" s="28" t="s">
        <v>4814</v>
      </c>
      <c r="G1156" s="29">
        <v>40</v>
      </c>
    </row>
    <row r="1157" spans="1:7" ht="15.75" customHeight="1">
      <c r="A1157" s="30">
        <v>44693</v>
      </c>
      <c r="B1157" s="32" t="s">
        <v>15</v>
      </c>
      <c r="C1157" s="32" t="s">
        <v>1781</v>
      </c>
      <c r="D1157" s="31" t="str">
        <f>VLOOKUP(C1157,'sản phẩm'!A:B,2)</f>
        <v>Gigabyte Aero 15 OLED</v>
      </c>
      <c r="E1157" s="32">
        <v>1</v>
      </c>
      <c r="F1157" s="32" t="s">
        <v>4814</v>
      </c>
      <c r="G1157" s="33">
        <v>70</v>
      </c>
    </row>
    <row r="1158" spans="1:7" ht="15.75" customHeight="1">
      <c r="A1158" s="26">
        <v>44693</v>
      </c>
      <c r="B1158" s="28" t="s">
        <v>15</v>
      </c>
      <c r="C1158" s="28" t="s">
        <v>1777</v>
      </c>
      <c r="D1158" s="27" t="str">
        <f>VLOOKUP(C1158,'sản phẩm'!A:B,2)</f>
        <v>Dell G15 Gaming</v>
      </c>
      <c r="E1158" s="28">
        <v>2</v>
      </c>
      <c r="F1158" s="28" t="s">
        <v>4814</v>
      </c>
      <c r="G1158" s="29">
        <v>73</v>
      </c>
    </row>
    <row r="1159" spans="1:7" ht="15.75" customHeight="1">
      <c r="A1159" s="30">
        <v>44694</v>
      </c>
      <c r="B1159" s="32" t="s">
        <v>11</v>
      </c>
      <c r="C1159" s="32" t="s">
        <v>1783</v>
      </c>
      <c r="D1159" s="31" t="str">
        <f>VLOOKUP(C1159,'sản phẩm'!A:B,2)</f>
        <v>iPhone 15 Pro 256GB</v>
      </c>
      <c r="E1159" s="32">
        <v>1</v>
      </c>
      <c r="F1159" s="32" t="s">
        <v>4814</v>
      </c>
      <c r="G1159" s="33">
        <v>40</v>
      </c>
    </row>
    <row r="1160" spans="1:7" ht="15.75" customHeight="1">
      <c r="A1160" s="26">
        <v>44694</v>
      </c>
      <c r="B1160" s="28" t="s">
        <v>4</v>
      </c>
      <c r="C1160" s="28" t="s">
        <v>1775</v>
      </c>
      <c r="D1160" s="27" t="str">
        <f>VLOOKUP(C1160,'sản phẩm'!A:B,2)</f>
        <v>MSI Prestige 14</v>
      </c>
      <c r="E1160" s="28">
        <v>1</v>
      </c>
      <c r="F1160" s="28" t="s">
        <v>4814</v>
      </c>
      <c r="G1160" s="29">
        <v>45</v>
      </c>
    </row>
    <row r="1161" spans="1:7" ht="15.75" customHeight="1">
      <c r="A1161" s="30">
        <v>44694</v>
      </c>
      <c r="B1161" s="32" t="s">
        <v>4</v>
      </c>
      <c r="C1161" s="32" t="s">
        <v>1775</v>
      </c>
      <c r="D1161" s="31" t="str">
        <f>VLOOKUP(C1161,'sản phẩm'!A:B,2)</f>
        <v>MSI Prestige 14</v>
      </c>
      <c r="E1161" s="32">
        <v>1</v>
      </c>
      <c r="F1161" s="32" t="s">
        <v>4814</v>
      </c>
      <c r="G1161" s="33">
        <v>44</v>
      </c>
    </row>
    <row r="1162" spans="1:7" ht="15.75" customHeight="1">
      <c r="A1162" s="26">
        <v>44694</v>
      </c>
      <c r="B1162" s="28" t="s">
        <v>11</v>
      </c>
      <c r="C1162" s="28" t="s">
        <v>1791</v>
      </c>
      <c r="D1162" s="27" t="str">
        <f>VLOOKUP(C1162,'sản phẩm'!A:B,2)</f>
        <v>Realme 10 Pro+ 5G</v>
      </c>
      <c r="E1162" s="28">
        <v>1</v>
      </c>
      <c r="F1162" s="28" t="s">
        <v>4814</v>
      </c>
      <c r="G1162" s="29">
        <v>40</v>
      </c>
    </row>
    <row r="1163" spans="1:7" ht="15.75" customHeight="1">
      <c r="A1163" s="30">
        <v>44694</v>
      </c>
      <c r="B1163" s="32" t="s">
        <v>11</v>
      </c>
      <c r="C1163" s="32" t="s">
        <v>1801</v>
      </c>
      <c r="D1163" s="31" t="str">
        <f>VLOOKUP(C1163,'sản phẩm'!A:B,2)</f>
        <v>Dell XPS 13</v>
      </c>
      <c r="E1163" s="32">
        <v>2</v>
      </c>
      <c r="F1163" s="32" t="s">
        <v>4814</v>
      </c>
      <c r="G1163" s="33">
        <v>43</v>
      </c>
    </row>
    <row r="1164" spans="1:7" ht="15.75" customHeight="1">
      <c r="A1164" s="26">
        <v>44694</v>
      </c>
      <c r="B1164" s="28" t="s">
        <v>11</v>
      </c>
      <c r="C1164" s="28" t="s">
        <v>1765</v>
      </c>
      <c r="D1164" s="27" t="str">
        <f>VLOOKUP(C1164,'sản phẩm'!A:B,2)</f>
        <v>Lenovo ThinkPad P1</v>
      </c>
      <c r="E1164" s="28">
        <v>2</v>
      </c>
      <c r="F1164" s="28" t="s">
        <v>4814</v>
      </c>
      <c r="G1164" s="29">
        <v>56</v>
      </c>
    </row>
    <row r="1165" spans="1:7" ht="15.75" customHeight="1">
      <c r="A1165" s="30">
        <v>44694</v>
      </c>
      <c r="B1165" s="32" t="s">
        <v>11</v>
      </c>
      <c r="C1165" s="32" t="s">
        <v>1787</v>
      </c>
      <c r="D1165" s="31" t="str">
        <f>VLOOKUP(C1165,'sản phẩm'!A:B,2)</f>
        <v>MacBook Pro 14</v>
      </c>
      <c r="E1165" s="32">
        <v>2</v>
      </c>
      <c r="F1165" s="32" t="s">
        <v>4814</v>
      </c>
      <c r="G1165" s="33">
        <v>57</v>
      </c>
    </row>
    <row r="1166" spans="1:7" ht="15.75" customHeight="1">
      <c r="A1166" s="26">
        <v>44694</v>
      </c>
      <c r="B1166" s="28" t="s">
        <v>11</v>
      </c>
      <c r="C1166" s="28" t="s">
        <v>1789</v>
      </c>
      <c r="D1166" s="27" t="str">
        <f>VLOOKUP(C1166,'sản phẩm'!A:B,2)</f>
        <v>Xiaomi Poco M5</v>
      </c>
      <c r="E1166" s="28">
        <v>1</v>
      </c>
      <c r="F1166" s="28" t="s">
        <v>4814</v>
      </c>
      <c r="G1166" s="29">
        <v>60</v>
      </c>
    </row>
    <row r="1167" spans="1:7" ht="15.75" customHeight="1">
      <c r="A1167" s="30">
        <v>44694</v>
      </c>
      <c r="B1167" s="32" t="s">
        <v>4</v>
      </c>
      <c r="C1167" s="32" t="s">
        <v>1775</v>
      </c>
      <c r="D1167" s="31" t="str">
        <f>VLOOKUP(C1167,'sản phẩm'!A:B,2)</f>
        <v>MSI Prestige 14</v>
      </c>
      <c r="E1167" s="32">
        <v>1</v>
      </c>
      <c r="F1167" s="32" t="s">
        <v>4814</v>
      </c>
      <c r="G1167" s="33">
        <v>43</v>
      </c>
    </row>
    <row r="1168" spans="1:7" ht="15.75" customHeight="1">
      <c r="A1168" s="26">
        <v>44694</v>
      </c>
      <c r="B1168" s="28" t="s">
        <v>11</v>
      </c>
      <c r="C1168" s="28" t="s">
        <v>1797</v>
      </c>
      <c r="D1168" s="27" t="str">
        <f>VLOOKUP(C1168,'sản phẩm'!A:B,2)</f>
        <v>Gigabyte Aero 16</v>
      </c>
      <c r="E1168" s="28">
        <v>2</v>
      </c>
      <c r="F1168" s="28" t="s">
        <v>4814</v>
      </c>
      <c r="G1168" s="29">
        <v>68</v>
      </c>
    </row>
    <row r="1169" spans="1:7" ht="15.75" customHeight="1">
      <c r="A1169" s="30">
        <v>44694</v>
      </c>
      <c r="B1169" s="32" t="s">
        <v>11</v>
      </c>
      <c r="C1169" s="32" t="s">
        <v>1757</v>
      </c>
      <c r="D1169" s="31" t="str">
        <f>VLOOKUP(C1169,'sản phẩm'!A:B,2)</f>
        <v>Vivo Y02s</v>
      </c>
      <c r="E1169" s="32">
        <v>2</v>
      </c>
      <c r="F1169" s="32" t="s">
        <v>4814</v>
      </c>
      <c r="G1169" s="33">
        <v>69</v>
      </c>
    </row>
    <row r="1170" spans="1:7" ht="15.75" customHeight="1">
      <c r="A1170" s="26">
        <v>44694</v>
      </c>
      <c r="B1170" s="28" t="s">
        <v>11</v>
      </c>
      <c r="C1170" s="28" t="s">
        <v>1791</v>
      </c>
      <c r="D1170" s="27" t="str">
        <f>VLOOKUP(C1170,'sản phẩm'!A:B,2)</f>
        <v>Realme 10 Pro+ 5G</v>
      </c>
      <c r="E1170" s="28">
        <v>1</v>
      </c>
      <c r="F1170" s="28" t="s">
        <v>4814</v>
      </c>
      <c r="G1170" s="29">
        <v>71</v>
      </c>
    </row>
    <row r="1171" spans="1:7" ht="15.75" customHeight="1">
      <c r="A1171" s="30">
        <v>44694</v>
      </c>
      <c r="B1171" s="32" t="s">
        <v>4</v>
      </c>
      <c r="C1171" s="32" t="s">
        <v>1791</v>
      </c>
      <c r="D1171" s="31" t="str">
        <f>VLOOKUP(C1171,'sản phẩm'!A:B,2)</f>
        <v>Realme 10 Pro+ 5G</v>
      </c>
      <c r="E1171" s="32">
        <v>1</v>
      </c>
      <c r="F1171" s="32" t="s">
        <v>4814</v>
      </c>
      <c r="G1171" s="33">
        <v>54</v>
      </c>
    </row>
    <row r="1172" spans="1:7" ht="15.75" customHeight="1">
      <c r="A1172" s="26">
        <v>44694</v>
      </c>
      <c r="B1172" s="28" t="s">
        <v>4</v>
      </c>
      <c r="C1172" s="28" t="s">
        <v>1791</v>
      </c>
      <c r="D1172" s="27" t="str">
        <f>VLOOKUP(C1172,'sản phẩm'!A:B,2)</f>
        <v>Realme 10 Pro+ 5G</v>
      </c>
      <c r="E1172" s="28">
        <v>1</v>
      </c>
      <c r="F1172" s="28" t="s">
        <v>4814</v>
      </c>
      <c r="G1172" s="29">
        <v>53</v>
      </c>
    </row>
    <row r="1173" spans="1:7" ht="15.75" customHeight="1">
      <c r="A1173" s="30">
        <v>44694</v>
      </c>
      <c r="B1173" s="32" t="s">
        <v>15</v>
      </c>
      <c r="C1173" s="32" t="s">
        <v>1771</v>
      </c>
      <c r="D1173" s="31" t="str">
        <f>VLOOKUP(C1173,'sản phẩm'!A:B,2)</f>
        <v>OPPO A76</v>
      </c>
      <c r="E1173" s="32">
        <v>1</v>
      </c>
      <c r="F1173" s="32" t="s">
        <v>4814</v>
      </c>
      <c r="G1173" s="33">
        <v>41</v>
      </c>
    </row>
    <row r="1174" spans="1:7" ht="15.75" customHeight="1">
      <c r="A1174" s="26">
        <v>44695</v>
      </c>
      <c r="B1174" s="28" t="s">
        <v>11</v>
      </c>
      <c r="C1174" s="28" t="s">
        <v>1801</v>
      </c>
      <c r="D1174" s="27" t="str">
        <f>VLOOKUP(C1174,'sản phẩm'!A:B,2)</f>
        <v>Dell XPS 13</v>
      </c>
      <c r="E1174" s="28">
        <v>1</v>
      </c>
      <c r="F1174" s="28" t="s">
        <v>4814</v>
      </c>
      <c r="G1174" s="29">
        <v>42</v>
      </c>
    </row>
    <row r="1175" spans="1:7" ht="15.75" customHeight="1">
      <c r="A1175" s="30">
        <v>44695</v>
      </c>
      <c r="B1175" s="32" t="s">
        <v>11</v>
      </c>
      <c r="C1175" s="32" t="s">
        <v>1761</v>
      </c>
      <c r="D1175" s="31" t="str">
        <f>VLOOKUP(C1175,'sản phẩm'!A:B,2)</f>
        <v>iPhone 13 256GB</v>
      </c>
      <c r="E1175" s="32">
        <v>1</v>
      </c>
      <c r="F1175" s="32" t="s">
        <v>4814</v>
      </c>
      <c r="G1175" s="33">
        <v>58</v>
      </c>
    </row>
    <row r="1176" spans="1:7" ht="15.75" customHeight="1">
      <c r="A1176" s="26">
        <v>44695</v>
      </c>
      <c r="B1176" s="28" t="s">
        <v>4</v>
      </c>
      <c r="C1176" s="28" t="s">
        <v>1777</v>
      </c>
      <c r="D1176" s="27" t="str">
        <f>VLOOKUP(C1176,'sản phẩm'!A:B,2)</f>
        <v>Dell G15 Gaming</v>
      </c>
      <c r="E1176" s="28">
        <v>2</v>
      </c>
      <c r="F1176" s="28" t="s">
        <v>4814</v>
      </c>
      <c r="G1176" s="29">
        <v>50</v>
      </c>
    </row>
    <row r="1177" spans="1:7" ht="15.75" customHeight="1">
      <c r="A1177" s="30">
        <v>44695</v>
      </c>
      <c r="B1177" s="32" t="s">
        <v>8</v>
      </c>
      <c r="C1177" s="32" t="s">
        <v>1763</v>
      </c>
      <c r="D1177" s="31" t="str">
        <f>VLOOKUP(C1177,'sản phẩm'!A:B,2)</f>
        <v>Realme C31</v>
      </c>
      <c r="E1177" s="32">
        <v>2</v>
      </c>
      <c r="F1177" s="32" t="s">
        <v>4814</v>
      </c>
      <c r="G1177" s="33">
        <v>42</v>
      </c>
    </row>
    <row r="1178" spans="1:7" ht="15.75" customHeight="1">
      <c r="A1178" s="26">
        <v>44695</v>
      </c>
      <c r="B1178" s="28" t="s">
        <v>15</v>
      </c>
      <c r="C1178" s="28" t="s">
        <v>1775</v>
      </c>
      <c r="D1178" s="27" t="str">
        <f>VLOOKUP(C1178,'sản phẩm'!A:B,2)</f>
        <v>MSI Prestige 14</v>
      </c>
      <c r="E1178" s="28">
        <v>1</v>
      </c>
      <c r="F1178" s="28" t="s">
        <v>4814</v>
      </c>
      <c r="G1178" s="29">
        <v>55</v>
      </c>
    </row>
    <row r="1179" spans="1:7" ht="15.75" customHeight="1">
      <c r="A1179" s="30">
        <v>44696</v>
      </c>
      <c r="B1179" s="32" t="s">
        <v>11</v>
      </c>
      <c r="C1179" s="32" t="s">
        <v>1781</v>
      </c>
      <c r="D1179" s="31" t="str">
        <f>VLOOKUP(C1179,'sản phẩm'!A:B,2)</f>
        <v>Gigabyte Aero 15 OLED</v>
      </c>
      <c r="E1179" s="32">
        <v>2</v>
      </c>
      <c r="F1179" s="32" t="s">
        <v>4814</v>
      </c>
      <c r="G1179" s="33">
        <v>55</v>
      </c>
    </row>
    <row r="1180" spans="1:7" ht="15.75" customHeight="1">
      <c r="A1180" s="26">
        <v>44696</v>
      </c>
      <c r="B1180" s="28" t="s">
        <v>11</v>
      </c>
      <c r="C1180" s="28" t="s">
        <v>1795</v>
      </c>
      <c r="D1180" s="27" t="str">
        <f>VLOOKUP(C1180,'sản phẩm'!A:B,2)</f>
        <v>ASUS ZenBook Duo 14</v>
      </c>
      <c r="E1180" s="28">
        <v>1</v>
      </c>
      <c r="F1180" s="28" t="s">
        <v>4814</v>
      </c>
      <c r="G1180" s="29">
        <v>52</v>
      </c>
    </row>
    <row r="1181" spans="1:7" ht="15.75" customHeight="1">
      <c r="A1181" s="30">
        <v>44696</v>
      </c>
      <c r="B1181" s="32" t="s">
        <v>11</v>
      </c>
      <c r="C1181" s="32" t="s">
        <v>1803</v>
      </c>
      <c r="D1181" s="31" t="str">
        <f>VLOOKUP(C1181,'sản phẩm'!A:B,2)</f>
        <v>Microsoft Surface Pro 8</v>
      </c>
      <c r="E1181" s="32">
        <v>2</v>
      </c>
      <c r="F1181" s="32" t="s">
        <v>4814</v>
      </c>
      <c r="G1181" s="33">
        <v>55</v>
      </c>
    </row>
    <row r="1182" spans="1:7" ht="15.75" customHeight="1">
      <c r="A1182" s="26">
        <v>44696</v>
      </c>
      <c r="B1182" s="28" t="s">
        <v>11</v>
      </c>
      <c r="C1182" s="28" t="s">
        <v>1771</v>
      </c>
      <c r="D1182" s="27" t="str">
        <f>VLOOKUP(C1182,'sản phẩm'!A:B,2)</f>
        <v>OPPO A76</v>
      </c>
      <c r="E1182" s="28">
        <v>2</v>
      </c>
      <c r="F1182" s="28" t="s">
        <v>4814</v>
      </c>
      <c r="G1182" s="29">
        <v>61</v>
      </c>
    </row>
    <row r="1183" spans="1:7" ht="15.75" customHeight="1">
      <c r="A1183" s="30">
        <v>44696</v>
      </c>
      <c r="B1183" s="32" t="s">
        <v>4</v>
      </c>
      <c r="C1183" s="32" t="s">
        <v>1765</v>
      </c>
      <c r="D1183" s="31" t="str">
        <f>VLOOKUP(C1183,'sản phẩm'!A:B,2)</f>
        <v>Lenovo ThinkPad P1</v>
      </c>
      <c r="E1183" s="32">
        <v>1</v>
      </c>
      <c r="F1183" s="32" t="s">
        <v>4814</v>
      </c>
      <c r="G1183" s="33">
        <v>24</v>
      </c>
    </row>
    <row r="1184" spans="1:7" ht="15.75" customHeight="1">
      <c r="A1184" s="26">
        <v>44696</v>
      </c>
      <c r="B1184" s="28" t="s">
        <v>4</v>
      </c>
      <c r="C1184" s="28" t="s">
        <v>1781</v>
      </c>
      <c r="D1184" s="27" t="str">
        <f>VLOOKUP(C1184,'sản phẩm'!A:B,2)</f>
        <v>Gigabyte Aero 15 OLED</v>
      </c>
      <c r="E1184" s="28">
        <v>1</v>
      </c>
      <c r="F1184" s="28" t="s">
        <v>4814</v>
      </c>
      <c r="G1184" s="29">
        <v>28</v>
      </c>
    </row>
    <row r="1185" spans="1:7" ht="15.75" customHeight="1">
      <c r="A1185" s="30">
        <v>44696</v>
      </c>
      <c r="B1185" s="32" t="s">
        <v>4</v>
      </c>
      <c r="C1185" s="32" t="s">
        <v>1791</v>
      </c>
      <c r="D1185" s="31" t="str">
        <f>VLOOKUP(C1185,'sản phẩm'!A:B,2)</f>
        <v>Realme 10 Pro+ 5G</v>
      </c>
      <c r="E1185" s="32">
        <v>1</v>
      </c>
      <c r="F1185" s="32" t="s">
        <v>4814</v>
      </c>
      <c r="G1185" s="33">
        <v>52</v>
      </c>
    </row>
    <row r="1186" spans="1:7" ht="15.75" customHeight="1">
      <c r="A1186" s="26">
        <v>44696</v>
      </c>
      <c r="B1186" s="28" t="s">
        <v>15</v>
      </c>
      <c r="C1186" s="28" t="s">
        <v>1799</v>
      </c>
      <c r="D1186" s="27" t="str">
        <f>VLOOKUP(C1186,'sản phẩm'!A:B,2)</f>
        <v>iPhone 14 256GB</v>
      </c>
      <c r="E1186" s="28">
        <v>2</v>
      </c>
      <c r="F1186" s="28" t="s">
        <v>4814</v>
      </c>
      <c r="G1186" s="29">
        <v>44</v>
      </c>
    </row>
    <row r="1187" spans="1:7" ht="15.75" customHeight="1">
      <c r="A1187" s="30">
        <v>44697</v>
      </c>
      <c r="B1187" s="32" t="s">
        <v>11</v>
      </c>
      <c r="C1187" s="32" t="s">
        <v>1759</v>
      </c>
      <c r="D1187" s="31" t="str">
        <f>VLOOKUP(C1187,'sản phẩm'!A:B,2)</f>
        <v>Realme C35</v>
      </c>
      <c r="E1187" s="32">
        <v>1</v>
      </c>
      <c r="F1187" s="32" t="s">
        <v>4814</v>
      </c>
      <c r="G1187" s="33">
        <v>57</v>
      </c>
    </row>
    <row r="1188" spans="1:7" ht="15.75" customHeight="1">
      <c r="A1188" s="26">
        <v>44697</v>
      </c>
      <c r="B1188" s="28" t="s">
        <v>11</v>
      </c>
      <c r="C1188" s="28" t="s">
        <v>1805</v>
      </c>
      <c r="D1188" s="27" t="str">
        <f>VLOOKUP(C1188,'sản phẩm'!A:B,2)</f>
        <v>Razer Blade Pro 17</v>
      </c>
      <c r="E1188" s="28">
        <v>2</v>
      </c>
      <c r="F1188" s="28" t="s">
        <v>4814</v>
      </c>
      <c r="G1188" s="29">
        <v>57</v>
      </c>
    </row>
    <row r="1189" spans="1:7" ht="15.75" customHeight="1">
      <c r="A1189" s="30">
        <v>44697</v>
      </c>
      <c r="B1189" s="32" t="s">
        <v>4</v>
      </c>
      <c r="C1189" s="32" t="s">
        <v>1748</v>
      </c>
      <c r="D1189" s="31" t="s">
        <v>1749</v>
      </c>
      <c r="E1189" s="32">
        <v>2</v>
      </c>
      <c r="F1189" s="32" t="s">
        <v>4814</v>
      </c>
      <c r="G1189" s="33">
        <v>69</v>
      </c>
    </row>
    <row r="1190" spans="1:7" ht="15.75" customHeight="1">
      <c r="A1190" s="26">
        <v>44697</v>
      </c>
      <c r="B1190" s="28" t="s">
        <v>4</v>
      </c>
      <c r="C1190" s="28" t="s">
        <v>1761</v>
      </c>
      <c r="D1190" s="27" t="str">
        <f>VLOOKUP(C1190,'sản phẩm'!A:B,2)</f>
        <v>iPhone 13 256GB</v>
      </c>
      <c r="E1190" s="28">
        <v>1</v>
      </c>
      <c r="F1190" s="28" t="s">
        <v>4814</v>
      </c>
      <c r="G1190" s="29">
        <v>32</v>
      </c>
    </row>
    <row r="1191" spans="1:7" ht="15.75" customHeight="1">
      <c r="A1191" s="30">
        <v>44697</v>
      </c>
      <c r="B1191" s="32" t="s">
        <v>4</v>
      </c>
      <c r="C1191" s="32" t="s">
        <v>1769</v>
      </c>
      <c r="D1191" s="31" t="str">
        <f>VLOOKUP(C1191,'sản phẩm'!A:B,2)</f>
        <v>Realme 10</v>
      </c>
      <c r="E1191" s="32">
        <v>2</v>
      </c>
      <c r="F1191" s="32" t="s">
        <v>4814</v>
      </c>
      <c r="G1191" s="33">
        <v>35</v>
      </c>
    </row>
    <row r="1192" spans="1:7" ht="15.75" customHeight="1">
      <c r="A1192" s="26">
        <v>44697</v>
      </c>
      <c r="B1192" s="28" t="s">
        <v>8</v>
      </c>
      <c r="C1192" s="28" t="s">
        <v>1757</v>
      </c>
      <c r="D1192" s="27" t="str">
        <f>VLOOKUP(C1192,'sản phẩm'!A:B,2)</f>
        <v>Vivo Y02s</v>
      </c>
      <c r="E1192" s="28">
        <v>2</v>
      </c>
      <c r="F1192" s="28" t="s">
        <v>4814</v>
      </c>
      <c r="G1192" s="29">
        <v>59</v>
      </c>
    </row>
    <row r="1193" spans="1:7" ht="15.75" customHeight="1">
      <c r="A1193" s="30">
        <v>44698</v>
      </c>
      <c r="B1193" s="32" t="s">
        <v>11</v>
      </c>
      <c r="C1193" s="32" t="s">
        <v>1781</v>
      </c>
      <c r="D1193" s="31" t="str">
        <f>VLOOKUP(C1193,'sản phẩm'!A:B,2)</f>
        <v>Gigabyte Aero 15 OLED</v>
      </c>
      <c r="E1193" s="32">
        <v>2</v>
      </c>
      <c r="F1193" s="32" t="s">
        <v>4814</v>
      </c>
      <c r="G1193" s="33">
        <v>53</v>
      </c>
    </row>
    <row r="1194" spans="1:7" ht="15.75" customHeight="1">
      <c r="A1194" s="26">
        <v>44698</v>
      </c>
      <c r="B1194" s="28" t="s">
        <v>11</v>
      </c>
      <c r="C1194" s="28" t="s">
        <v>1783</v>
      </c>
      <c r="D1194" s="27" t="str">
        <f>VLOOKUP(C1194,'sản phẩm'!A:B,2)</f>
        <v>iPhone 15 Pro 256GB</v>
      </c>
      <c r="E1194" s="28">
        <v>2</v>
      </c>
      <c r="F1194" s="28" t="s">
        <v>4814</v>
      </c>
      <c r="G1194" s="29">
        <v>38</v>
      </c>
    </row>
    <row r="1195" spans="1:7" ht="15.75" customHeight="1">
      <c r="A1195" s="30">
        <v>44698</v>
      </c>
      <c r="B1195" s="32" t="s">
        <v>11</v>
      </c>
      <c r="C1195" s="32" t="s">
        <v>1801</v>
      </c>
      <c r="D1195" s="31" t="str">
        <f>VLOOKUP(C1195,'sản phẩm'!A:B,2)</f>
        <v>Dell XPS 13</v>
      </c>
      <c r="E1195" s="32">
        <v>1</v>
      </c>
      <c r="F1195" s="32" t="s">
        <v>4814</v>
      </c>
      <c r="G1195" s="33">
        <v>41</v>
      </c>
    </row>
    <row r="1196" spans="1:7" ht="15.75" customHeight="1">
      <c r="A1196" s="26">
        <v>44698</v>
      </c>
      <c r="B1196" s="28" t="s">
        <v>11</v>
      </c>
      <c r="C1196" s="28" t="s">
        <v>1771</v>
      </c>
      <c r="D1196" s="27" t="str">
        <f>VLOOKUP(C1196,'sản phẩm'!A:B,2)</f>
        <v>OPPO A76</v>
      </c>
      <c r="E1196" s="28">
        <v>2</v>
      </c>
      <c r="F1196" s="28" t="s">
        <v>4814</v>
      </c>
      <c r="G1196" s="29">
        <v>59</v>
      </c>
    </row>
    <row r="1197" spans="1:7" ht="15.75" customHeight="1">
      <c r="A1197" s="30">
        <v>44698</v>
      </c>
      <c r="B1197" s="32" t="s">
        <v>11</v>
      </c>
      <c r="C1197" s="32" t="s">
        <v>1797</v>
      </c>
      <c r="D1197" s="31" t="str">
        <f>VLOOKUP(C1197,'sản phẩm'!A:B,2)</f>
        <v>Gigabyte Aero 16</v>
      </c>
      <c r="E1197" s="32">
        <v>1</v>
      </c>
      <c r="F1197" s="32" t="s">
        <v>4814</v>
      </c>
      <c r="G1197" s="33">
        <v>67</v>
      </c>
    </row>
    <row r="1198" spans="1:7" ht="15.75" customHeight="1">
      <c r="A1198" s="26">
        <v>44698</v>
      </c>
      <c r="B1198" s="28" t="s">
        <v>4</v>
      </c>
      <c r="C1198" s="28" t="s">
        <v>1765</v>
      </c>
      <c r="D1198" s="27" t="str">
        <f>VLOOKUP(C1198,'sản phẩm'!A:B,2)</f>
        <v>Lenovo ThinkPad P1</v>
      </c>
      <c r="E1198" s="28">
        <v>2</v>
      </c>
      <c r="F1198" s="28" t="s">
        <v>4814</v>
      </c>
      <c r="G1198" s="29">
        <v>22</v>
      </c>
    </row>
    <row r="1199" spans="1:7" ht="15.75" customHeight="1">
      <c r="A1199" s="30">
        <v>44698</v>
      </c>
      <c r="B1199" s="32" t="s">
        <v>4</v>
      </c>
      <c r="C1199" s="32" t="s">
        <v>1775</v>
      </c>
      <c r="D1199" s="31" t="str">
        <f>VLOOKUP(C1199,'sản phẩm'!A:B,2)</f>
        <v>MSI Prestige 14</v>
      </c>
      <c r="E1199" s="32">
        <v>1</v>
      </c>
      <c r="F1199" s="32" t="s">
        <v>4814</v>
      </c>
      <c r="G1199" s="33">
        <v>42</v>
      </c>
    </row>
    <row r="1200" spans="1:7" ht="15.75" customHeight="1">
      <c r="A1200" s="26">
        <v>44698</v>
      </c>
      <c r="B1200" s="28" t="s">
        <v>4</v>
      </c>
      <c r="C1200" s="28" t="s">
        <v>1791</v>
      </c>
      <c r="D1200" s="27" t="str">
        <f>VLOOKUP(C1200,'sản phẩm'!A:B,2)</f>
        <v>Realme 10 Pro+ 5G</v>
      </c>
      <c r="E1200" s="28">
        <v>2</v>
      </c>
      <c r="F1200" s="28" t="s">
        <v>4814</v>
      </c>
      <c r="G1200" s="29">
        <v>50</v>
      </c>
    </row>
    <row r="1201" spans="1:7" ht="15.75" customHeight="1">
      <c r="A1201" s="30">
        <v>44698</v>
      </c>
      <c r="B1201" s="32" t="s">
        <v>4</v>
      </c>
      <c r="C1201" s="32" t="s">
        <v>1791</v>
      </c>
      <c r="D1201" s="31" t="str">
        <f>VLOOKUP(C1201,'sản phẩm'!A:B,2)</f>
        <v>Realme 10 Pro+ 5G</v>
      </c>
      <c r="E1201" s="32">
        <v>1</v>
      </c>
      <c r="F1201" s="32" t="s">
        <v>4814</v>
      </c>
      <c r="G1201" s="33">
        <v>49</v>
      </c>
    </row>
    <row r="1202" spans="1:7" ht="15.75" customHeight="1">
      <c r="A1202" s="26">
        <v>44698</v>
      </c>
      <c r="B1202" s="28" t="s">
        <v>4</v>
      </c>
      <c r="C1202" s="28" t="s">
        <v>1799</v>
      </c>
      <c r="D1202" s="27" t="str">
        <f>VLOOKUP(C1202,'sản phẩm'!A:B,2)</f>
        <v>iPhone 14 256GB</v>
      </c>
      <c r="E1202" s="28">
        <v>2</v>
      </c>
      <c r="F1202" s="28" t="s">
        <v>4814</v>
      </c>
      <c r="G1202" s="29">
        <v>41</v>
      </c>
    </row>
    <row r="1203" spans="1:7" ht="15.75" customHeight="1">
      <c r="A1203" s="30">
        <v>44698</v>
      </c>
      <c r="B1203" s="32" t="s">
        <v>8</v>
      </c>
      <c r="C1203" s="32" t="s">
        <v>1761</v>
      </c>
      <c r="D1203" s="31" t="str">
        <f>VLOOKUP(C1203,'sản phẩm'!A:B,2)</f>
        <v>iPhone 13 256GB</v>
      </c>
      <c r="E1203" s="32">
        <v>2</v>
      </c>
      <c r="F1203" s="32" t="s">
        <v>4814</v>
      </c>
      <c r="G1203" s="33">
        <v>76</v>
      </c>
    </row>
    <row r="1204" spans="1:7" ht="15.75" customHeight="1">
      <c r="A1204" s="26">
        <v>44698</v>
      </c>
      <c r="B1204" s="28" t="s">
        <v>15</v>
      </c>
      <c r="C1204" s="28" t="s">
        <v>1748</v>
      </c>
      <c r="D1204" s="27" t="str">
        <f>VLOOKUP(C1204,'sản phẩm'!A:B,2)</f>
        <v>Xiaomi 11 Lite 5G NE</v>
      </c>
      <c r="E1204" s="28">
        <v>1</v>
      </c>
      <c r="F1204" s="28" t="s">
        <v>4814</v>
      </c>
      <c r="G1204" s="29">
        <v>51</v>
      </c>
    </row>
    <row r="1205" spans="1:7" ht="15.75" customHeight="1">
      <c r="A1205" s="30">
        <v>44698</v>
      </c>
      <c r="B1205" s="32" t="s">
        <v>15</v>
      </c>
      <c r="C1205" s="32" t="s">
        <v>1767</v>
      </c>
      <c r="D1205" s="31" t="str">
        <f>VLOOKUP(C1205,'sản phẩm'!A:B,2)</f>
        <v>Samsung Galaxy Z Flip4 128GB</v>
      </c>
      <c r="E1205" s="32">
        <v>2</v>
      </c>
      <c r="F1205" s="32" t="s">
        <v>4814</v>
      </c>
      <c r="G1205" s="33">
        <v>51</v>
      </c>
    </row>
    <row r="1206" spans="1:7" ht="15.75" customHeight="1">
      <c r="A1206" s="26">
        <v>44698</v>
      </c>
      <c r="B1206" s="28" t="s">
        <v>15</v>
      </c>
      <c r="C1206" s="28" t="s">
        <v>1755</v>
      </c>
      <c r="D1206" s="27" t="str">
        <f>VLOOKUP(C1206,'sản phẩm'!A:B,2)</f>
        <v>iPhone 14 Pro Max 256GB</v>
      </c>
      <c r="E1206" s="28">
        <v>1</v>
      </c>
      <c r="F1206" s="28" t="s">
        <v>4814</v>
      </c>
      <c r="G1206" s="29">
        <v>55</v>
      </c>
    </row>
    <row r="1207" spans="1:7" ht="15.75" customHeight="1">
      <c r="A1207" s="30">
        <v>44699</v>
      </c>
      <c r="B1207" s="32" t="s">
        <v>11</v>
      </c>
      <c r="C1207" s="32" t="s">
        <v>1801</v>
      </c>
      <c r="D1207" s="31" t="str">
        <f>VLOOKUP(C1207,'sản phẩm'!A:B,2)</f>
        <v>Dell XPS 13</v>
      </c>
      <c r="E1207" s="32">
        <v>2</v>
      </c>
      <c r="F1207" s="32" t="s">
        <v>4814</v>
      </c>
      <c r="G1207" s="33">
        <v>39</v>
      </c>
    </row>
    <row r="1208" spans="1:7" ht="15.75" customHeight="1">
      <c r="A1208" s="26">
        <v>44699</v>
      </c>
      <c r="B1208" s="28" t="s">
        <v>11</v>
      </c>
      <c r="C1208" s="28" t="s">
        <v>1761</v>
      </c>
      <c r="D1208" s="27" t="str">
        <f>VLOOKUP(C1208,'sản phẩm'!A:B,2)</f>
        <v>iPhone 13 256GB</v>
      </c>
      <c r="E1208" s="28">
        <v>1</v>
      </c>
      <c r="F1208" s="28" t="s">
        <v>4814</v>
      </c>
      <c r="G1208" s="29">
        <v>57</v>
      </c>
    </row>
    <row r="1209" spans="1:7" ht="15.75" customHeight="1">
      <c r="A1209" s="30">
        <v>44699</v>
      </c>
      <c r="B1209" s="32" t="s">
        <v>11</v>
      </c>
      <c r="C1209" s="32" t="s">
        <v>1771</v>
      </c>
      <c r="D1209" s="31" t="str">
        <f>VLOOKUP(C1209,'sản phẩm'!A:B,2)</f>
        <v>OPPO A76</v>
      </c>
      <c r="E1209" s="32">
        <v>1</v>
      </c>
      <c r="F1209" s="32" t="s">
        <v>4814</v>
      </c>
      <c r="G1209" s="33">
        <v>58</v>
      </c>
    </row>
    <row r="1210" spans="1:7" ht="15.75" customHeight="1">
      <c r="A1210" s="26">
        <v>44699</v>
      </c>
      <c r="B1210" s="28" t="s">
        <v>11</v>
      </c>
      <c r="C1210" s="28" t="s">
        <v>1750</v>
      </c>
      <c r="D1210" s="27" t="str">
        <f>VLOOKUP(C1210,'sản phẩm'!A:B,2)</f>
        <v>ASUS ExpertBook B9</v>
      </c>
      <c r="E1210" s="28">
        <v>1</v>
      </c>
      <c r="F1210" s="28" t="s">
        <v>4814</v>
      </c>
      <c r="G1210" s="29">
        <v>70</v>
      </c>
    </row>
    <row r="1211" spans="1:7" ht="15.75" customHeight="1">
      <c r="A1211" s="30">
        <v>44699</v>
      </c>
      <c r="B1211" s="32" t="s">
        <v>4</v>
      </c>
      <c r="C1211" s="32" t="s">
        <v>1775</v>
      </c>
      <c r="D1211" s="31" t="str">
        <f>VLOOKUP(C1211,'sản phẩm'!A:B,2)</f>
        <v>MSI Prestige 14</v>
      </c>
      <c r="E1211" s="32">
        <v>1</v>
      </c>
      <c r="F1211" s="32" t="s">
        <v>4814</v>
      </c>
      <c r="G1211" s="33">
        <v>41</v>
      </c>
    </row>
    <row r="1212" spans="1:7" ht="15.75" customHeight="1">
      <c r="A1212" s="26">
        <v>44699</v>
      </c>
      <c r="B1212" s="28" t="s">
        <v>15</v>
      </c>
      <c r="C1212" s="28" t="s">
        <v>1791</v>
      </c>
      <c r="D1212" s="27" t="str">
        <f>VLOOKUP(C1212,'sản phẩm'!A:B,2)</f>
        <v>Realme 10 Pro+ 5G</v>
      </c>
      <c r="E1212" s="28">
        <v>1</v>
      </c>
      <c r="F1212" s="28" t="s">
        <v>4814</v>
      </c>
      <c r="G1212" s="29">
        <v>44</v>
      </c>
    </row>
    <row r="1213" spans="1:7" ht="15.75" customHeight="1">
      <c r="A1213" s="30">
        <v>44700</v>
      </c>
      <c r="B1213" s="32" t="s">
        <v>11</v>
      </c>
      <c r="C1213" s="32" t="s">
        <v>1797</v>
      </c>
      <c r="D1213" s="31" t="str">
        <f>VLOOKUP(C1213,'sản phẩm'!A:B,2)</f>
        <v>Gigabyte Aero 16</v>
      </c>
      <c r="E1213" s="32">
        <v>2</v>
      </c>
      <c r="F1213" s="32" t="s">
        <v>4814</v>
      </c>
      <c r="G1213" s="33">
        <v>65</v>
      </c>
    </row>
    <row r="1214" spans="1:7" ht="15.75" customHeight="1">
      <c r="A1214" s="26">
        <v>44700</v>
      </c>
      <c r="B1214" s="28" t="s">
        <v>11</v>
      </c>
      <c r="C1214" s="28" t="s">
        <v>1785</v>
      </c>
      <c r="D1214" s="27" t="str">
        <f>VLOOKUP(C1214,'sản phẩm'!A:B,2)</f>
        <v>Dell Latitude 9510</v>
      </c>
      <c r="E1214" s="28">
        <v>1</v>
      </c>
      <c r="F1214" s="28" t="s">
        <v>4814</v>
      </c>
      <c r="G1214" s="29">
        <v>70</v>
      </c>
    </row>
    <row r="1215" spans="1:7" ht="15.75" customHeight="1">
      <c r="A1215" s="30">
        <v>44700</v>
      </c>
      <c r="B1215" s="32" t="s">
        <v>8</v>
      </c>
      <c r="C1215" s="32" t="s">
        <v>1799</v>
      </c>
      <c r="D1215" s="31" t="str">
        <f>VLOOKUP(C1215,'sản phẩm'!A:B,2)</f>
        <v>iPhone 14 256GB</v>
      </c>
      <c r="E1215" s="32">
        <v>2</v>
      </c>
      <c r="F1215" s="32" t="s">
        <v>4814</v>
      </c>
      <c r="G1215" s="33">
        <v>66</v>
      </c>
    </row>
    <row r="1216" spans="1:7" ht="15.75" customHeight="1">
      <c r="A1216" s="26">
        <v>44700</v>
      </c>
      <c r="B1216" s="28" t="s">
        <v>15</v>
      </c>
      <c r="C1216" s="28" t="s">
        <v>1799</v>
      </c>
      <c r="D1216" s="27" t="str">
        <f>VLOOKUP(C1216,'sản phẩm'!A:B,2)</f>
        <v>iPhone 14 256GB</v>
      </c>
      <c r="E1216" s="28">
        <v>2</v>
      </c>
      <c r="F1216" s="28" t="s">
        <v>4814</v>
      </c>
      <c r="G1216" s="29">
        <v>40</v>
      </c>
    </row>
    <row r="1217" spans="1:7" ht="15.75" customHeight="1">
      <c r="A1217" s="30">
        <v>44700</v>
      </c>
      <c r="B1217" s="32" t="s">
        <v>15</v>
      </c>
      <c r="C1217" s="32" t="s">
        <v>1799</v>
      </c>
      <c r="D1217" s="31" t="str">
        <f>VLOOKUP(C1217,'sản phẩm'!A:B,2)</f>
        <v>iPhone 14 256GB</v>
      </c>
      <c r="E1217" s="32">
        <v>2</v>
      </c>
      <c r="F1217" s="32" t="s">
        <v>4814</v>
      </c>
      <c r="G1217" s="33">
        <v>42</v>
      </c>
    </row>
    <row r="1218" spans="1:7" ht="15.75" customHeight="1">
      <c r="A1218" s="26">
        <v>44700</v>
      </c>
      <c r="B1218" s="28" t="s">
        <v>15</v>
      </c>
      <c r="C1218" s="28" t="s">
        <v>1767</v>
      </c>
      <c r="D1218" s="27" t="str">
        <f>VLOOKUP(C1218,'sản phẩm'!A:B,2)</f>
        <v>Samsung Galaxy Z Flip4 128GB</v>
      </c>
      <c r="E1218" s="28">
        <v>2</v>
      </c>
      <c r="F1218" s="28" t="s">
        <v>4814</v>
      </c>
      <c r="G1218" s="29">
        <v>49</v>
      </c>
    </row>
    <row r="1219" spans="1:7" ht="15.75" customHeight="1">
      <c r="A1219" s="30">
        <v>44701</v>
      </c>
      <c r="B1219" s="32" t="s">
        <v>11</v>
      </c>
      <c r="C1219" s="32" t="s">
        <v>1801</v>
      </c>
      <c r="D1219" s="31" t="str">
        <f>VLOOKUP(C1219,'sản phẩm'!A:B,2)</f>
        <v>Dell XPS 13</v>
      </c>
      <c r="E1219" s="32">
        <v>1</v>
      </c>
      <c r="F1219" s="32" t="s">
        <v>4814</v>
      </c>
      <c r="G1219" s="33">
        <v>38</v>
      </c>
    </row>
    <row r="1220" spans="1:7" ht="15.75" customHeight="1">
      <c r="A1220" s="26">
        <v>44701</v>
      </c>
      <c r="B1220" s="28" t="s">
        <v>11</v>
      </c>
      <c r="C1220" s="28" t="s">
        <v>1795</v>
      </c>
      <c r="D1220" s="27" t="str">
        <f>VLOOKUP(C1220,'sản phẩm'!A:B,2)</f>
        <v>ASUS ZenBook Duo 14</v>
      </c>
      <c r="E1220" s="28">
        <v>1</v>
      </c>
      <c r="F1220" s="28" t="s">
        <v>4814</v>
      </c>
      <c r="G1220" s="29">
        <v>51</v>
      </c>
    </row>
    <row r="1221" spans="1:7" ht="15.75" customHeight="1">
      <c r="A1221" s="30">
        <v>44701</v>
      </c>
      <c r="B1221" s="32" t="s">
        <v>11</v>
      </c>
      <c r="C1221" s="32" t="s">
        <v>1753</v>
      </c>
      <c r="D1221" s="31" t="str">
        <f>VLOOKUP(C1221,'sản phẩm'!A:B,2)</f>
        <v>ASUS ProArt StudioBook 16</v>
      </c>
      <c r="E1221" s="32">
        <v>1</v>
      </c>
      <c r="F1221" s="32" t="s">
        <v>4814</v>
      </c>
      <c r="G1221" s="33">
        <v>58</v>
      </c>
    </row>
    <row r="1222" spans="1:7" ht="15.75" customHeight="1">
      <c r="A1222" s="26">
        <v>44701</v>
      </c>
      <c r="B1222" s="28" t="s">
        <v>4</v>
      </c>
      <c r="C1222" s="28" t="s">
        <v>1745</v>
      </c>
      <c r="D1222" s="27" t="str">
        <f>VLOOKUP(C1222,'sản phẩm'!A:B,2)</f>
        <v>Vivo Y35</v>
      </c>
      <c r="E1222" s="28">
        <v>1</v>
      </c>
      <c r="F1222" s="28" t="s">
        <v>4814</v>
      </c>
      <c r="G1222" s="29">
        <v>30</v>
      </c>
    </row>
    <row r="1223" spans="1:7" ht="15.75" customHeight="1">
      <c r="A1223" s="30">
        <v>44701</v>
      </c>
      <c r="B1223" s="32" t="s">
        <v>4</v>
      </c>
      <c r="C1223" s="32" t="s">
        <v>1791</v>
      </c>
      <c r="D1223" s="31" t="str">
        <f>VLOOKUP(C1223,'sản phẩm'!A:B,2)</f>
        <v>Realme 10 Pro+ 5G</v>
      </c>
      <c r="E1223" s="32">
        <v>1</v>
      </c>
      <c r="F1223" s="32" t="s">
        <v>4814</v>
      </c>
      <c r="G1223" s="33">
        <v>48</v>
      </c>
    </row>
    <row r="1224" spans="1:7" ht="15.75" customHeight="1">
      <c r="A1224" s="26">
        <v>44701</v>
      </c>
      <c r="B1224" s="28" t="s">
        <v>15</v>
      </c>
      <c r="C1224" s="28" t="s">
        <v>1799</v>
      </c>
      <c r="D1224" s="27" t="str">
        <f>VLOOKUP(C1224,'sản phẩm'!A:B,2)</f>
        <v>iPhone 14 256GB</v>
      </c>
      <c r="E1224" s="28">
        <v>2</v>
      </c>
      <c r="F1224" s="28" t="s">
        <v>4814</v>
      </c>
      <c r="G1224" s="29">
        <v>38</v>
      </c>
    </row>
    <row r="1225" spans="1:7" ht="15.75" customHeight="1">
      <c r="A1225" s="30">
        <v>44702</v>
      </c>
      <c r="B1225" s="32" t="s">
        <v>11</v>
      </c>
      <c r="C1225" s="32" t="s">
        <v>1781</v>
      </c>
      <c r="D1225" s="31" t="str">
        <f>VLOOKUP(C1225,'sản phẩm'!A:B,2)</f>
        <v>Gigabyte Aero 15 OLED</v>
      </c>
      <c r="E1225" s="32">
        <v>1</v>
      </c>
      <c r="F1225" s="32" t="s">
        <v>4814</v>
      </c>
      <c r="G1225" s="33">
        <v>52</v>
      </c>
    </row>
    <row r="1226" spans="1:7" ht="15.75" customHeight="1">
      <c r="A1226" s="26">
        <v>44702</v>
      </c>
      <c r="B1226" s="28" t="s">
        <v>11</v>
      </c>
      <c r="C1226" s="28" t="s">
        <v>1779</v>
      </c>
      <c r="D1226" s="27" t="str">
        <f>VLOOKUP(C1226,'sản phẩm'!A:B,2)</f>
        <v>Gigabyte A5</v>
      </c>
      <c r="E1226" s="28">
        <v>1</v>
      </c>
      <c r="F1226" s="28" t="s">
        <v>4814</v>
      </c>
      <c r="G1226" s="29">
        <v>46</v>
      </c>
    </row>
    <row r="1227" spans="1:7" ht="15.75" customHeight="1">
      <c r="A1227" s="30">
        <v>44702</v>
      </c>
      <c r="B1227" s="32" t="s">
        <v>11</v>
      </c>
      <c r="C1227" s="32" t="s">
        <v>1795</v>
      </c>
      <c r="D1227" s="31" t="str">
        <f>VLOOKUP(C1227,'sản phẩm'!A:B,2)</f>
        <v>ASUS ZenBook Duo 14</v>
      </c>
      <c r="E1227" s="32">
        <v>1</v>
      </c>
      <c r="F1227" s="32" t="s">
        <v>4814</v>
      </c>
      <c r="G1227" s="33">
        <v>50</v>
      </c>
    </row>
    <row r="1228" spans="1:7" ht="15.75" customHeight="1">
      <c r="A1228" s="26">
        <v>44702</v>
      </c>
      <c r="B1228" s="28" t="s">
        <v>11</v>
      </c>
      <c r="C1228" s="28" t="s">
        <v>1771</v>
      </c>
      <c r="D1228" s="27" t="str">
        <f>VLOOKUP(C1228,'sản phẩm'!A:B,2)</f>
        <v>OPPO A76</v>
      </c>
      <c r="E1228" s="28">
        <v>1</v>
      </c>
      <c r="F1228" s="28" t="s">
        <v>4814</v>
      </c>
      <c r="G1228" s="29">
        <v>57</v>
      </c>
    </row>
    <row r="1229" spans="1:7" ht="15.75" customHeight="1">
      <c r="A1229" s="30">
        <v>44702</v>
      </c>
      <c r="B1229" s="32" t="s">
        <v>11</v>
      </c>
      <c r="C1229" s="32" t="s">
        <v>1750</v>
      </c>
      <c r="D1229" s="31" t="str">
        <f>VLOOKUP(C1229,'sản phẩm'!A:B,2)</f>
        <v>ASUS ExpertBook B9</v>
      </c>
      <c r="E1229" s="32">
        <v>2</v>
      </c>
      <c r="F1229" s="32" t="s">
        <v>4814</v>
      </c>
      <c r="G1229" s="33">
        <v>68</v>
      </c>
    </row>
    <row r="1230" spans="1:7" ht="15.75" customHeight="1">
      <c r="A1230" s="26">
        <v>44702</v>
      </c>
      <c r="B1230" s="28" t="s">
        <v>4</v>
      </c>
      <c r="C1230" s="28" t="s">
        <v>1773</v>
      </c>
      <c r="D1230" s="27" t="str">
        <f>VLOOKUP(C1230,'sản phẩm'!A:B,2)</f>
        <v>MacBook Air M2</v>
      </c>
      <c r="E1230" s="28">
        <v>1</v>
      </c>
      <c r="F1230" s="28" t="s">
        <v>4814</v>
      </c>
      <c r="G1230" s="29">
        <v>53</v>
      </c>
    </row>
    <row r="1231" spans="1:7" ht="15.75" customHeight="1">
      <c r="A1231" s="30">
        <v>44702</v>
      </c>
      <c r="B1231" s="32" t="s">
        <v>4</v>
      </c>
      <c r="C1231" s="32" t="s">
        <v>1773</v>
      </c>
      <c r="D1231" s="31" t="str">
        <f>VLOOKUP(C1231,'sản phẩm'!A:B,2)</f>
        <v>MacBook Air M2</v>
      </c>
      <c r="E1231" s="32">
        <v>1</v>
      </c>
      <c r="F1231" s="32" t="s">
        <v>4814</v>
      </c>
      <c r="G1231" s="33">
        <v>52</v>
      </c>
    </row>
    <row r="1232" spans="1:7" ht="15.75" customHeight="1">
      <c r="A1232" s="26">
        <v>44702</v>
      </c>
      <c r="B1232" s="28" t="s">
        <v>15</v>
      </c>
      <c r="C1232" s="28" t="s">
        <v>1799</v>
      </c>
      <c r="D1232" s="27" t="str">
        <f>VLOOKUP(C1232,'sản phẩm'!A:B,2)</f>
        <v>iPhone 14 256GB</v>
      </c>
      <c r="E1232" s="28">
        <v>1</v>
      </c>
      <c r="F1232" s="28" t="s">
        <v>4814</v>
      </c>
      <c r="G1232" s="29">
        <v>37</v>
      </c>
    </row>
    <row r="1233" spans="1:7" ht="15.75" customHeight="1">
      <c r="A1233" s="30">
        <v>44702</v>
      </c>
      <c r="B1233" s="32" t="s">
        <v>8</v>
      </c>
      <c r="C1233" s="32" t="s">
        <v>1797</v>
      </c>
      <c r="D1233" s="31" t="str">
        <f>VLOOKUP(C1233,'sản phẩm'!A:B,2)</f>
        <v>Gigabyte Aero 16</v>
      </c>
      <c r="E1233" s="32">
        <v>1</v>
      </c>
      <c r="F1233" s="32" t="s">
        <v>4814</v>
      </c>
      <c r="G1233" s="33">
        <v>67</v>
      </c>
    </row>
    <row r="1234" spans="1:7" ht="15.75" customHeight="1">
      <c r="A1234" s="26">
        <v>44703</v>
      </c>
      <c r="B1234" s="28" t="s">
        <v>4</v>
      </c>
      <c r="C1234" s="28" t="s">
        <v>1775</v>
      </c>
      <c r="D1234" s="27" t="str">
        <f>VLOOKUP(C1234,'sản phẩm'!A:B,2)</f>
        <v>MSI Prestige 14</v>
      </c>
      <c r="E1234" s="28">
        <v>1</v>
      </c>
      <c r="F1234" s="28" t="s">
        <v>4814</v>
      </c>
      <c r="G1234" s="29">
        <v>40</v>
      </c>
    </row>
    <row r="1235" spans="1:7" ht="15.75" customHeight="1">
      <c r="A1235" s="30">
        <v>44703</v>
      </c>
      <c r="B1235" s="32" t="s">
        <v>4</v>
      </c>
      <c r="C1235" s="32" t="s">
        <v>1775</v>
      </c>
      <c r="D1235" s="31" t="str">
        <f>VLOOKUP(C1235,'sản phẩm'!A:B,2)</f>
        <v>MSI Prestige 14</v>
      </c>
      <c r="E1235" s="32">
        <v>1</v>
      </c>
      <c r="F1235" s="32" t="s">
        <v>4814</v>
      </c>
      <c r="G1235" s="33">
        <v>39</v>
      </c>
    </row>
    <row r="1236" spans="1:7" ht="15.75" customHeight="1">
      <c r="A1236" s="26">
        <v>44703</v>
      </c>
      <c r="B1236" s="28" t="s">
        <v>8</v>
      </c>
      <c r="C1236" s="28" t="s">
        <v>1771</v>
      </c>
      <c r="D1236" s="27" t="str">
        <f>VLOOKUP(C1236,'sản phẩm'!A:B,2)</f>
        <v>OPPO A76</v>
      </c>
      <c r="E1236" s="28">
        <v>1</v>
      </c>
      <c r="F1236" s="28" t="s">
        <v>4814</v>
      </c>
      <c r="G1236" s="29">
        <v>71</v>
      </c>
    </row>
    <row r="1237" spans="1:7" ht="15.75" customHeight="1">
      <c r="A1237" s="30">
        <v>44703</v>
      </c>
      <c r="B1237" s="32" t="s">
        <v>15</v>
      </c>
      <c r="C1237" s="32" t="s">
        <v>1785</v>
      </c>
      <c r="D1237" s="31" t="str">
        <f>VLOOKUP(C1237,'sản phẩm'!A:B,2)</f>
        <v>Dell Latitude 9510</v>
      </c>
      <c r="E1237" s="32">
        <v>1</v>
      </c>
      <c r="F1237" s="32" t="s">
        <v>4814</v>
      </c>
      <c r="G1237" s="33">
        <v>74</v>
      </c>
    </row>
    <row r="1238" spans="1:7" ht="15.75" customHeight="1">
      <c r="A1238" s="26">
        <v>44704</v>
      </c>
      <c r="B1238" s="28" t="s">
        <v>11</v>
      </c>
      <c r="C1238" s="28" t="s">
        <v>1795</v>
      </c>
      <c r="D1238" s="27" t="str">
        <f>VLOOKUP(C1238,'sản phẩm'!A:B,2)</f>
        <v>ASUS ZenBook Duo 14</v>
      </c>
      <c r="E1238" s="28">
        <v>1</v>
      </c>
      <c r="F1238" s="28" t="s">
        <v>4814</v>
      </c>
      <c r="G1238" s="29">
        <v>49</v>
      </c>
    </row>
    <row r="1239" spans="1:7" ht="15.75" customHeight="1">
      <c r="A1239" s="30">
        <v>44704</v>
      </c>
      <c r="B1239" s="32" t="s">
        <v>11</v>
      </c>
      <c r="C1239" s="32" t="s">
        <v>1803</v>
      </c>
      <c r="D1239" s="31" t="str">
        <f>VLOOKUP(C1239,'sản phẩm'!A:B,2)</f>
        <v>Microsoft Surface Pro 8</v>
      </c>
      <c r="E1239" s="32">
        <v>2</v>
      </c>
      <c r="F1239" s="32" t="s">
        <v>4814</v>
      </c>
      <c r="G1239" s="33">
        <v>53</v>
      </c>
    </row>
    <row r="1240" spans="1:7" ht="15.75" customHeight="1">
      <c r="A1240" s="26">
        <v>44704</v>
      </c>
      <c r="B1240" s="28" t="s">
        <v>11</v>
      </c>
      <c r="C1240" s="28" t="s">
        <v>1771</v>
      </c>
      <c r="D1240" s="27" t="str">
        <f>VLOOKUP(C1240,'sản phẩm'!A:B,2)</f>
        <v>OPPO A76</v>
      </c>
      <c r="E1240" s="28">
        <v>2</v>
      </c>
      <c r="F1240" s="28" t="s">
        <v>4814</v>
      </c>
      <c r="G1240" s="29">
        <v>55</v>
      </c>
    </row>
    <row r="1241" spans="1:7" ht="15.75" customHeight="1">
      <c r="A1241" s="30">
        <v>44704</v>
      </c>
      <c r="B1241" s="32" t="s">
        <v>11</v>
      </c>
      <c r="C1241" s="32" t="s">
        <v>1753</v>
      </c>
      <c r="D1241" s="31" t="str">
        <f>VLOOKUP(C1241,'sản phẩm'!A:B,2)</f>
        <v>ASUS ProArt StudioBook 16</v>
      </c>
      <c r="E1241" s="32">
        <v>2</v>
      </c>
      <c r="F1241" s="32" t="s">
        <v>4814</v>
      </c>
      <c r="G1241" s="33">
        <v>56</v>
      </c>
    </row>
    <row r="1242" spans="1:7" ht="15.75" customHeight="1">
      <c r="A1242" s="26">
        <v>44704</v>
      </c>
      <c r="B1242" s="28" t="s">
        <v>11</v>
      </c>
      <c r="C1242" s="28" t="s">
        <v>1759</v>
      </c>
      <c r="D1242" s="27" t="str">
        <f>VLOOKUP(C1242,'sản phẩm'!A:B,2)</f>
        <v>Realme C35</v>
      </c>
      <c r="E1242" s="28">
        <v>1</v>
      </c>
      <c r="F1242" s="28" t="s">
        <v>4814</v>
      </c>
      <c r="G1242" s="29">
        <v>56</v>
      </c>
    </row>
    <row r="1243" spans="1:7" ht="15.75" customHeight="1">
      <c r="A1243" s="30">
        <v>44704</v>
      </c>
      <c r="B1243" s="32" t="s">
        <v>15</v>
      </c>
      <c r="C1243" s="32" t="s">
        <v>1765</v>
      </c>
      <c r="D1243" s="31" t="str">
        <f>VLOOKUP(C1243,'sản phẩm'!A:B,2)</f>
        <v>Lenovo ThinkPad P1</v>
      </c>
      <c r="E1243" s="32">
        <v>2</v>
      </c>
      <c r="F1243" s="32" t="s">
        <v>4814</v>
      </c>
      <c r="G1243" s="33">
        <v>70</v>
      </c>
    </row>
    <row r="1244" spans="1:7" ht="15.75" customHeight="1">
      <c r="A1244" s="26">
        <v>44705</v>
      </c>
      <c r="B1244" s="28" t="s">
        <v>11</v>
      </c>
      <c r="C1244" s="28" t="s">
        <v>1781</v>
      </c>
      <c r="D1244" s="27" t="str">
        <f>VLOOKUP(C1244,'sản phẩm'!A:B,2)</f>
        <v>Gigabyte Aero 15 OLED</v>
      </c>
      <c r="E1244" s="28">
        <v>2</v>
      </c>
      <c r="F1244" s="28" t="s">
        <v>4814</v>
      </c>
      <c r="G1244" s="29">
        <v>50</v>
      </c>
    </row>
    <row r="1245" spans="1:7" ht="15.75" customHeight="1">
      <c r="A1245" s="30">
        <v>44705</v>
      </c>
      <c r="B1245" s="32" t="s">
        <v>11</v>
      </c>
      <c r="C1245" s="32" t="s">
        <v>1773</v>
      </c>
      <c r="D1245" s="31" t="str">
        <f>VLOOKUP(C1245,'sản phẩm'!A:B,2)</f>
        <v>MacBook Air M2</v>
      </c>
      <c r="E1245" s="32">
        <v>1</v>
      </c>
      <c r="F1245" s="32" t="s">
        <v>4814</v>
      </c>
      <c r="G1245" s="33">
        <v>47</v>
      </c>
    </row>
    <row r="1246" spans="1:7" ht="15.75" customHeight="1">
      <c r="A1246" s="26">
        <v>44705</v>
      </c>
      <c r="B1246" s="28" t="s">
        <v>11</v>
      </c>
      <c r="C1246" s="28" t="s">
        <v>1803</v>
      </c>
      <c r="D1246" s="27" t="str">
        <f>VLOOKUP(C1246,'sản phẩm'!A:B,2)</f>
        <v>Microsoft Surface Pro 8</v>
      </c>
      <c r="E1246" s="28">
        <v>2</v>
      </c>
      <c r="F1246" s="28" t="s">
        <v>4814</v>
      </c>
      <c r="G1246" s="29">
        <v>51</v>
      </c>
    </row>
    <row r="1247" spans="1:7" ht="15.75" customHeight="1">
      <c r="A1247" s="30">
        <v>44705</v>
      </c>
      <c r="B1247" s="32" t="s">
        <v>11</v>
      </c>
      <c r="C1247" s="32" t="s">
        <v>1771</v>
      </c>
      <c r="D1247" s="31" t="str">
        <f>VLOOKUP(C1247,'sản phẩm'!A:B,2)</f>
        <v>OPPO A76</v>
      </c>
      <c r="E1247" s="32">
        <v>1</v>
      </c>
      <c r="F1247" s="32" t="s">
        <v>4814</v>
      </c>
      <c r="G1247" s="33">
        <v>54</v>
      </c>
    </row>
    <row r="1248" spans="1:7" ht="15.75" customHeight="1">
      <c r="A1248" s="26">
        <v>44705</v>
      </c>
      <c r="B1248" s="28" t="s">
        <v>4</v>
      </c>
      <c r="C1248" s="28" t="s">
        <v>1745</v>
      </c>
      <c r="D1248" s="27" t="str">
        <f>VLOOKUP(C1248,'sản phẩm'!A:B,2)</f>
        <v>Vivo Y35</v>
      </c>
      <c r="E1248" s="28">
        <v>1</v>
      </c>
      <c r="F1248" s="28" t="s">
        <v>4814</v>
      </c>
      <c r="G1248" s="29">
        <v>29</v>
      </c>
    </row>
    <row r="1249" spans="1:7" ht="15.75" customHeight="1">
      <c r="A1249" s="30">
        <v>44705</v>
      </c>
      <c r="B1249" s="32" t="s">
        <v>4</v>
      </c>
      <c r="C1249" s="32" t="s">
        <v>1765</v>
      </c>
      <c r="D1249" s="31" t="str">
        <f>VLOOKUP(C1249,'sản phẩm'!A:B,2)</f>
        <v>Lenovo ThinkPad P1</v>
      </c>
      <c r="E1249" s="32">
        <v>1</v>
      </c>
      <c r="F1249" s="32" t="s">
        <v>4814</v>
      </c>
      <c r="G1249" s="33">
        <v>21</v>
      </c>
    </row>
    <row r="1250" spans="1:7" ht="15.75" customHeight="1">
      <c r="A1250" s="26">
        <v>44705</v>
      </c>
      <c r="B1250" s="28" t="s">
        <v>15</v>
      </c>
      <c r="C1250" s="28" t="s">
        <v>1767</v>
      </c>
      <c r="D1250" s="27" t="str">
        <f>VLOOKUP(C1250,'sản phẩm'!A:B,2)</f>
        <v>Samsung Galaxy Z Flip4 128GB</v>
      </c>
      <c r="E1250" s="28">
        <v>1</v>
      </c>
      <c r="F1250" s="28" t="s">
        <v>4814</v>
      </c>
      <c r="G1250" s="29">
        <v>48</v>
      </c>
    </row>
    <row r="1251" spans="1:7" ht="15.75" customHeight="1">
      <c r="A1251" s="30">
        <v>44706</v>
      </c>
      <c r="B1251" s="32" t="s">
        <v>11</v>
      </c>
      <c r="C1251" s="32" t="s">
        <v>1783</v>
      </c>
      <c r="D1251" s="31" t="str">
        <f>VLOOKUP(C1251,'sản phẩm'!A:B,2)</f>
        <v>iPhone 15 Pro 256GB</v>
      </c>
      <c r="E1251" s="32">
        <v>1</v>
      </c>
      <c r="F1251" s="32" t="s">
        <v>4814</v>
      </c>
      <c r="G1251" s="33">
        <v>37</v>
      </c>
    </row>
    <row r="1252" spans="1:7" ht="15.75" customHeight="1">
      <c r="A1252" s="26">
        <v>44706</v>
      </c>
      <c r="B1252" s="28" t="s">
        <v>11</v>
      </c>
      <c r="C1252" s="28" t="s">
        <v>1753</v>
      </c>
      <c r="D1252" s="27" t="str">
        <f>VLOOKUP(C1252,'sản phẩm'!A:B,2)</f>
        <v>ASUS ProArt StudioBook 16</v>
      </c>
      <c r="E1252" s="28">
        <v>2</v>
      </c>
      <c r="F1252" s="28" t="s">
        <v>4814</v>
      </c>
      <c r="G1252" s="29">
        <v>54</v>
      </c>
    </row>
    <row r="1253" spans="1:7" ht="15.75" customHeight="1">
      <c r="A1253" s="30">
        <v>44706</v>
      </c>
      <c r="B1253" s="32" t="s">
        <v>11</v>
      </c>
      <c r="C1253" s="32" t="s">
        <v>1761</v>
      </c>
      <c r="D1253" s="31" t="str">
        <f>VLOOKUP(C1253,'sản phẩm'!A:B,2)</f>
        <v>iPhone 13 256GB</v>
      </c>
      <c r="E1253" s="32">
        <v>2</v>
      </c>
      <c r="F1253" s="32" t="s">
        <v>4814</v>
      </c>
      <c r="G1253" s="33">
        <v>55</v>
      </c>
    </row>
    <row r="1254" spans="1:7" ht="15.75" customHeight="1">
      <c r="A1254" s="26">
        <v>44706</v>
      </c>
      <c r="B1254" s="28" t="s">
        <v>11</v>
      </c>
      <c r="C1254" s="28" t="s">
        <v>1765</v>
      </c>
      <c r="D1254" s="27" t="str">
        <f>VLOOKUP(C1254,'sản phẩm'!A:B,2)</f>
        <v>Lenovo ThinkPad P1</v>
      </c>
      <c r="E1254" s="28">
        <v>1</v>
      </c>
      <c r="F1254" s="28" t="s">
        <v>4814</v>
      </c>
      <c r="G1254" s="29">
        <v>55</v>
      </c>
    </row>
    <row r="1255" spans="1:7" ht="15.75" customHeight="1">
      <c r="A1255" s="30">
        <v>44706</v>
      </c>
      <c r="B1255" s="32" t="s">
        <v>11</v>
      </c>
      <c r="C1255" s="32" t="s">
        <v>1797</v>
      </c>
      <c r="D1255" s="31" t="str">
        <f>VLOOKUP(C1255,'sản phẩm'!A:B,2)</f>
        <v>Gigabyte Aero 16</v>
      </c>
      <c r="E1255" s="32">
        <v>1</v>
      </c>
      <c r="F1255" s="32" t="s">
        <v>4814</v>
      </c>
      <c r="G1255" s="33">
        <v>64</v>
      </c>
    </row>
    <row r="1256" spans="1:7" ht="15.75" customHeight="1">
      <c r="A1256" s="26">
        <v>44706</v>
      </c>
      <c r="B1256" s="28" t="s">
        <v>11</v>
      </c>
      <c r="C1256" s="28" t="s">
        <v>1750</v>
      </c>
      <c r="D1256" s="27" t="str">
        <f>VLOOKUP(C1256,'sản phẩm'!A:B,2)</f>
        <v>ASUS ExpertBook B9</v>
      </c>
      <c r="E1256" s="28">
        <v>1</v>
      </c>
      <c r="F1256" s="28" t="s">
        <v>4814</v>
      </c>
      <c r="G1256" s="29">
        <v>67</v>
      </c>
    </row>
    <row r="1257" spans="1:7" ht="15.75" customHeight="1">
      <c r="A1257" s="30">
        <v>44706</v>
      </c>
      <c r="B1257" s="32" t="s">
        <v>4</v>
      </c>
      <c r="C1257" s="32" t="s">
        <v>1793</v>
      </c>
      <c r="D1257" s="31" t="str">
        <f>VLOOKUP(C1257,'sản phẩm'!A:B,2)</f>
        <v>Acer Spin 5</v>
      </c>
      <c r="E1257" s="32">
        <v>1</v>
      </c>
      <c r="F1257" s="32" t="s">
        <v>4814</v>
      </c>
      <c r="G1257" s="33">
        <v>26</v>
      </c>
    </row>
    <row r="1258" spans="1:7" ht="15.75" customHeight="1">
      <c r="A1258" s="26">
        <v>44707</v>
      </c>
      <c r="B1258" s="28" t="s">
        <v>11</v>
      </c>
      <c r="C1258" s="28" t="s">
        <v>1783</v>
      </c>
      <c r="D1258" s="27" t="str">
        <f>VLOOKUP(C1258,'sản phẩm'!A:B,2)</f>
        <v>iPhone 15 Pro 256GB</v>
      </c>
      <c r="E1258" s="28">
        <v>1</v>
      </c>
      <c r="F1258" s="28" t="s">
        <v>4814</v>
      </c>
      <c r="G1258" s="29">
        <v>36</v>
      </c>
    </row>
    <row r="1259" spans="1:7" ht="15.75" customHeight="1">
      <c r="A1259" s="30">
        <v>44707</v>
      </c>
      <c r="B1259" s="32" t="s">
        <v>4</v>
      </c>
      <c r="C1259" s="32" t="s">
        <v>1771</v>
      </c>
      <c r="D1259" s="31" t="str">
        <f>VLOOKUP(C1259,'sản phẩm'!A:B,2)</f>
        <v>OPPO A76</v>
      </c>
      <c r="E1259" s="32">
        <v>1</v>
      </c>
      <c r="F1259" s="32" t="s">
        <v>4814</v>
      </c>
      <c r="G1259" s="33">
        <v>24</v>
      </c>
    </row>
    <row r="1260" spans="1:7" ht="15.75" customHeight="1">
      <c r="A1260" s="26">
        <v>44707</v>
      </c>
      <c r="B1260" s="28" t="s">
        <v>4</v>
      </c>
      <c r="C1260" s="28" t="s">
        <v>1777</v>
      </c>
      <c r="D1260" s="27" t="str">
        <f>VLOOKUP(C1260,'sản phẩm'!A:B,2)</f>
        <v>Dell G15 Gaming</v>
      </c>
      <c r="E1260" s="28">
        <v>2</v>
      </c>
      <c r="F1260" s="28" t="s">
        <v>4814</v>
      </c>
      <c r="G1260" s="29">
        <v>48</v>
      </c>
    </row>
    <row r="1261" spans="1:7" ht="15.75" customHeight="1">
      <c r="A1261" s="30">
        <v>44707</v>
      </c>
      <c r="B1261" s="32" t="s">
        <v>4</v>
      </c>
      <c r="C1261" s="32" t="s">
        <v>1779</v>
      </c>
      <c r="D1261" s="31" t="str">
        <f>VLOOKUP(C1261,'sản phẩm'!A:B,2)</f>
        <v>Gigabyte A5</v>
      </c>
      <c r="E1261" s="32">
        <v>2</v>
      </c>
      <c r="F1261" s="32" t="s">
        <v>4814</v>
      </c>
      <c r="G1261" s="33">
        <v>33</v>
      </c>
    </row>
    <row r="1262" spans="1:7" ht="15.75" customHeight="1">
      <c r="A1262" s="26">
        <v>44707</v>
      </c>
      <c r="B1262" s="28" t="s">
        <v>15</v>
      </c>
      <c r="C1262" s="28" t="s">
        <v>1797</v>
      </c>
      <c r="D1262" s="27" t="str">
        <f>VLOOKUP(C1262,'sản phẩm'!A:B,2)</f>
        <v>Gigabyte Aero 16</v>
      </c>
      <c r="E1262" s="28">
        <v>2</v>
      </c>
      <c r="F1262" s="28" t="s">
        <v>4814</v>
      </c>
      <c r="G1262" s="29">
        <v>55</v>
      </c>
    </row>
    <row r="1263" spans="1:7" ht="15.75" customHeight="1">
      <c r="A1263" s="30">
        <v>44708</v>
      </c>
      <c r="B1263" s="32" t="s">
        <v>11</v>
      </c>
      <c r="C1263" s="32" t="s">
        <v>1783</v>
      </c>
      <c r="D1263" s="31" t="str">
        <f>VLOOKUP(C1263,'sản phẩm'!A:B,2)</f>
        <v>iPhone 15 Pro 256GB</v>
      </c>
      <c r="E1263" s="32">
        <v>1</v>
      </c>
      <c r="F1263" s="32" t="s">
        <v>4814</v>
      </c>
      <c r="G1263" s="33">
        <v>35</v>
      </c>
    </row>
    <row r="1264" spans="1:7" ht="15.75" customHeight="1">
      <c r="A1264" s="26">
        <v>44708</v>
      </c>
      <c r="B1264" s="28" t="s">
        <v>11</v>
      </c>
      <c r="C1264" s="28" t="s">
        <v>1801</v>
      </c>
      <c r="D1264" s="27" t="str">
        <f>VLOOKUP(C1264,'sản phẩm'!A:B,2)</f>
        <v>Dell XPS 13</v>
      </c>
      <c r="E1264" s="28">
        <v>2</v>
      </c>
      <c r="F1264" s="28" t="s">
        <v>4814</v>
      </c>
      <c r="G1264" s="29">
        <v>36</v>
      </c>
    </row>
    <row r="1265" spans="1:7" ht="15.75" customHeight="1">
      <c r="A1265" s="30">
        <v>44708</v>
      </c>
      <c r="B1265" s="32" t="s">
        <v>11</v>
      </c>
      <c r="C1265" s="32" t="s">
        <v>1779</v>
      </c>
      <c r="D1265" s="31" t="str">
        <f>VLOOKUP(C1265,'sản phẩm'!A:B,2)</f>
        <v>Gigabyte A5</v>
      </c>
      <c r="E1265" s="32">
        <v>2</v>
      </c>
      <c r="F1265" s="32" t="s">
        <v>4814</v>
      </c>
      <c r="G1265" s="33">
        <v>44</v>
      </c>
    </row>
    <row r="1266" spans="1:7" ht="15.75" customHeight="1">
      <c r="A1266" s="26">
        <v>44708</v>
      </c>
      <c r="B1266" s="28" t="s">
        <v>11</v>
      </c>
      <c r="C1266" s="28" t="s">
        <v>1797</v>
      </c>
      <c r="D1266" s="27" t="str">
        <f>VLOOKUP(C1266,'sản phẩm'!A:B,2)</f>
        <v>Gigabyte Aero 16</v>
      </c>
      <c r="E1266" s="28">
        <v>1</v>
      </c>
      <c r="F1266" s="28" t="s">
        <v>4814</v>
      </c>
      <c r="G1266" s="29">
        <v>63</v>
      </c>
    </row>
    <row r="1267" spans="1:7" ht="15.75" customHeight="1">
      <c r="A1267" s="30">
        <v>44708</v>
      </c>
      <c r="B1267" s="32" t="s">
        <v>11</v>
      </c>
      <c r="C1267" s="32" t="s">
        <v>1750</v>
      </c>
      <c r="D1267" s="31" t="str">
        <f>VLOOKUP(C1267,'sản phẩm'!A:B,2)</f>
        <v>ASUS ExpertBook B9</v>
      </c>
      <c r="E1267" s="32">
        <v>2</v>
      </c>
      <c r="F1267" s="32" t="s">
        <v>4814</v>
      </c>
      <c r="G1267" s="33">
        <v>65</v>
      </c>
    </row>
    <row r="1268" spans="1:7" ht="15.75" customHeight="1">
      <c r="A1268" s="26">
        <v>44708</v>
      </c>
      <c r="B1268" s="28" t="s">
        <v>4</v>
      </c>
      <c r="C1268" s="28" t="s">
        <v>1793</v>
      </c>
      <c r="D1268" s="27" t="str">
        <f>VLOOKUP(C1268,'sản phẩm'!A:B,2)</f>
        <v>Acer Spin 5</v>
      </c>
      <c r="E1268" s="28">
        <v>2</v>
      </c>
      <c r="F1268" s="28" t="s">
        <v>4814</v>
      </c>
      <c r="G1268" s="29">
        <v>24</v>
      </c>
    </row>
    <row r="1269" spans="1:7" ht="15.75" customHeight="1">
      <c r="A1269" s="30">
        <v>44708</v>
      </c>
      <c r="B1269" s="32" t="s">
        <v>8</v>
      </c>
      <c r="C1269" s="32" t="s">
        <v>1761</v>
      </c>
      <c r="D1269" s="31" t="str">
        <f>VLOOKUP(C1269,'sản phẩm'!A:B,2)</f>
        <v>iPhone 13 256GB</v>
      </c>
      <c r="E1269" s="32">
        <v>1</v>
      </c>
      <c r="F1269" s="32" t="s">
        <v>4814</v>
      </c>
      <c r="G1269" s="33">
        <v>75</v>
      </c>
    </row>
    <row r="1270" spans="1:7" ht="15.75" customHeight="1">
      <c r="A1270" s="26">
        <v>44708</v>
      </c>
      <c r="B1270" s="28" t="s">
        <v>8</v>
      </c>
      <c r="C1270" s="28" t="s">
        <v>1763</v>
      </c>
      <c r="D1270" s="27" t="str">
        <f>VLOOKUP(C1270,'sản phẩm'!A:B,2)</f>
        <v>Realme C31</v>
      </c>
      <c r="E1270" s="28">
        <v>1</v>
      </c>
      <c r="F1270" s="28" t="s">
        <v>4814</v>
      </c>
      <c r="G1270" s="29">
        <v>41</v>
      </c>
    </row>
    <row r="1271" spans="1:7" ht="15.75" customHeight="1">
      <c r="A1271" s="30">
        <v>44708</v>
      </c>
      <c r="B1271" s="32" t="s">
        <v>15</v>
      </c>
      <c r="C1271" s="32" t="s">
        <v>1745</v>
      </c>
      <c r="D1271" s="31" t="str">
        <f>VLOOKUP(C1271,'sản phẩm'!A:B,2)</f>
        <v>Vivo Y35</v>
      </c>
      <c r="E1271" s="32">
        <v>1</v>
      </c>
      <c r="F1271" s="32" t="s">
        <v>4814</v>
      </c>
      <c r="G1271" s="33">
        <v>59</v>
      </c>
    </row>
    <row r="1272" spans="1:7" ht="15.75" customHeight="1">
      <c r="A1272" s="26">
        <v>44709</v>
      </c>
      <c r="B1272" s="28" t="s">
        <v>4</v>
      </c>
      <c r="C1272" s="28" t="s">
        <v>1785</v>
      </c>
      <c r="D1272" s="27" t="str">
        <f>VLOOKUP(C1272,'sản phẩm'!A:B,2)</f>
        <v>Dell Latitude 9510</v>
      </c>
      <c r="E1272" s="28">
        <v>2</v>
      </c>
      <c r="F1272" s="28" t="s">
        <v>4814</v>
      </c>
      <c r="G1272" s="29">
        <v>38</v>
      </c>
    </row>
    <row r="1273" spans="1:7" ht="15.75" customHeight="1">
      <c r="A1273" s="30">
        <v>44709</v>
      </c>
      <c r="B1273" s="32" t="s">
        <v>4</v>
      </c>
      <c r="C1273" s="32" t="s">
        <v>1791</v>
      </c>
      <c r="D1273" s="31" t="str">
        <f>VLOOKUP(C1273,'sản phẩm'!A:B,2)</f>
        <v>Realme 10 Pro+ 5G</v>
      </c>
      <c r="E1273" s="32">
        <v>1</v>
      </c>
      <c r="F1273" s="32" t="s">
        <v>4814</v>
      </c>
      <c r="G1273" s="33">
        <v>47</v>
      </c>
    </row>
    <row r="1274" spans="1:7" ht="15.75" customHeight="1">
      <c r="A1274" s="26">
        <v>44710</v>
      </c>
      <c r="B1274" s="28" t="s">
        <v>4</v>
      </c>
      <c r="C1274" s="28" t="s">
        <v>1753</v>
      </c>
      <c r="D1274" s="27" t="s">
        <v>1754</v>
      </c>
      <c r="E1274" s="28">
        <v>1</v>
      </c>
      <c r="F1274" s="28" t="s">
        <v>4814</v>
      </c>
      <c r="G1274" s="29">
        <v>57</v>
      </c>
    </row>
    <row r="1275" spans="1:7" ht="15.75" customHeight="1">
      <c r="A1275" s="30">
        <v>44710</v>
      </c>
      <c r="B1275" s="32" t="s">
        <v>15</v>
      </c>
      <c r="C1275" s="32" t="s">
        <v>1779</v>
      </c>
      <c r="D1275" s="31" t="str">
        <f>VLOOKUP(C1275,'sản phẩm'!A:B,2)</f>
        <v>Gigabyte A5</v>
      </c>
      <c r="E1275" s="32">
        <v>1</v>
      </c>
      <c r="F1275" s="32" t="s">
        <v>4814</v>
      </c>
      <c r="G1275" s="33">
        <v>42</v>
      </c>
    </row>
    <row r="1276" spans="1:7" ht="15.75" customHeight="1">
      <c r="A1276" s="26">
        <v>44711</v>
      </c>
      <c r="B1276" s="28" t="s">
        <v>8</v>
      </c>
      <c r="C1276" s="28" t="s">
        <v>1767</v>
      </c>
      <c r="D1276" s="27" t="str">
        <f>VLOOKUP(C1276,'sản phẩm'!A:B,2)</f>
        <v>Samsung Galaxy Z Flip4 128GB</v>
      </c>
      <c r="E1276" s="28">
        <v>1</v>
      </c>
      <c r="F1276" s="28" t="s">
        <v>4814</v>
      </c>
      <c r="G1276" s="29">
        <v>52</v>
      </c>
    </row>
    <row r="1277" spans="1:7" ht="15.75" customHeight="1">
      <c r="A1277" s="30">
        <v>44711</v>
      </c>
      <c r="B1277" s="32" t="s">
        <v>15</v>
      </c>
      <c r="C1277" s="32" t="s">
        <v>1767</v>
      </c>
      <c r="D1277" s="31" t="str">
        <f>VLOOKUP(C1277,'sản phẩm'!A:B,2)</f>
        <v>Samsung Galaxy Z Flip4 128GB</v>
      </c>
      <c r="E1277" s="32">
        <v>2</v>
      </c>
      <c r="F1277" s="32" t="s">
        <v>4814</v>
      </c>
      <c r="G1277" s="33">
        <v>46</v>
      </c>
    </row>
    <row r="1278" spans="1:7" ht="15.75" customHeight="1">
      <c r="A1278" s="26">
        <v>44711</v>
      </c>
      <c r="B1278" s="28" t="s">
        <v>15</v>
      </c>
      <c r="C1278" s="28" t="s">
        <v>1793</v>
      </c>
      <c r="D1278" s="27" t="str">
        <f>VLOOKUP(C1278,'sản phẩm'!A:B,2)</f>
        <v>Acer Spin 5</v>
      </c>
      <c r="E1278" s="28">
        <v>1</v>
      </c>
      <c r="F1278" s="28" t="s">
        <v>4814</v>
      </c>
      <c r="G1278" s="29">
        <v>52</v>
      </c>
    </row>
    <row r="1279" spans="1:7" ht="15.75" customHeight="1">
      <c r="A1279" s="30">
        <v>44712</v>
      </c>
      <c r="B1279" s="32" t="s">
        <v>11</v>
      </c>
      <c r="C1279" s="32" t="s">
        <v>1781</v>
      </c>
      <c r="D1279" s="31" t="str">
        <f>VLOOKUP(C1279,'sản phẩm'!A:B,2)</f>
        <v>Gigabyte Aero 15 OLED</v>
      </c>
      <c r="E1279" s="32">
        <v>2</v>
      </c>
      <c r="F1279" s="32" t="s">
        <v>4814</v>
      </c>
      <c r="G1279" s="33">
        <v>46</v>
      </c>
    </row>
    <row r="1280" spans="1:7" ht="15.75" customHeight="1">
      <c r="A1280" s="26">
        <v>44712</v>
      </c>
      <c r="B1280" s="28" t="s">
        <v>11</v>
      </c>
      <c r="C1280" s="28" t="s">
        <v>1781</v>
      </c>
      <c r="D1280" s="27" t="str">
        <f>VLOOKUP(C1280,'sản phẩm'!A:B,2)</f>
        <v>Gigabyte Aero 15 OLED</v>
      </c>
      <c r="E1280" s="28">
        <v>2</v>
      </c>
      <c r="F1280" s="28" t="s">
        <v>4814</v>
      </c>
      <c r="G1280" s="29">
        <v>48</v>
      </c>
    </row>
    <row r="1281" spans="1:7" ht="15.75" customHeight="1">
      <c r="A1281" s="30">
        <v>44712</v>
      </c>
      <c r="B1281" s="32" t="s">
        <v>11</v>
      </c>
      <c r="C1281" s="32" t="s">
        <v>1783</v>
      </c>
      <c r="D1281" s="31" t="str">
        <f>VLOOKUP(C1281,'sản phẩm'!A:B,2)</f>
        <v>iPhone 15 Pro 256GB</v>
      </c>
      <c r="E1281" s="32">
        <v>2</v>
      </c>
      <c r="F1281" s="32" t="s">
        <v>4814</v>
      </c>
      <c r="G1281" s="33">
        <v>33</v>
      </c>
    </row>
    <row r="1282" spans="1:7" ht="15.75" customHeight="1">
      <c r="A1282" s="26">
        <v>44712</v>
      </c>
      <c r="B1282" s="28" t="s">
        <v>11</v>
      </c>
      <c r="C1282" s="28" t="s">
        <v>1750</v>
      </c>
      <c r="D1282" s="27" t="str">
        <f>VLOOKUP(C1282,'sản phẩm'!A:B,2)</f>
        <v>ASUS ExpertBook B9</v>
      </c>
      <c r="E1282" s="28">
        <v>2</v>
      </c>
      <c r="F1282" s="28" t="s">
        <v>4814</v>
      </c>
      <c r="G1282" s="29">
        <v>61</v>
      </c>
    </row>
    <row r="1283" spans="1:7" ht="15.75" customHeight="1">
      <c r="A1283" s="30">
        <v>44712</v>
      </c>
      <c r="B1283" s="32" t="s">
        <v>11</v>
      </c>
      <c r="C1283" s="32" t="s">
        <v>1750</v>
      </c>
      <c r="D1283" s="31" t="str">
        <f>VLOOKUP(C1283,'sản phẩm'!A:B,2)</f>
        <v>ASUS ExpertBook B9</v>
      </c>
      <c r="E1283" s="32">
        <v>2</v>
      </c>
      <c r="F1283" s="32" t="s">
        <v>4814</v>
      </c>
      <c r="G1283" s="33">
        <v>63</v>
      </c>
    </row>
    <row r="1284" spans="1:7" ht="15.75" customHeight="1">
      <c r="A1284" s="26">
        <v>44712</v>
      </c>
      <c r="B1284" s="28" t="s">
        <v>15</v>
      </c>
      <c r="C1284" s="28" t="s">
        <v>1793</v>
      </c>
      <c r="D1284" s="27" t="str">
        <f>VLOOKUP(C1284,'sản phẩm'!A:B,2)</f>
        <v>Acer Spin 5</v>
      </c>
      <c r="E1284" s="28">
        <v>2</v>
      </c>
      <c r="F1284" s="28" t="s">
        <v>4814</v>
      </c>
      <c r="G1284" s="29">
        <v>50</v>
      </c>
    </row>
    <row r="1285" spans="1:7" ht="15.75" customHeight="1">
      <c r="A1285" s="30">
        <v>44713</v>
      </c>
      <c r="B1285" s="32" t="s">
        <v>11</v>
      </c>
      <c r="C1285" s="32" t="s">
        <v>1781</v>
      </c>
      <c r="D1285" s="31" t="str">
        <f>VLOOKUP(C1285,'sản phẩm'!A:B,2)</f>
        <v>Gigabyte Aero 15 OLED</v>
      </c>
      <c r="E1285" s="32">
        <v>1</v>
      </c>
      <c r="F1285" s="32" t="s">
        <v>4814</v>
      </c>
      <c r="G1285" s="33">
        <v>45</v>
      </c>
    </row>
    <row r="1286" spans="1:7" ht="15.75" customHeight="1">
      <c r="A1286" s="26">
        <v>44713</v>
      </c>
      <c r="B1286" s="28" t="s">
        <v>11</v>
      </c>
      <c r="C1286" s="28" t="s">
        <v>1783</v>
      </c>
      <c r="D1286" s="27" t="str">
        <f>VLOOKUP(C1286,'sản phẩm'!A:B,2)</f>
        <v>iPhone 15 Pro 256GB</v>
      </c>
      <c r="E1286" s="28">
        <v>2</v>
      </c>
      <c r="F1286" s="28" t="s">
        <v>4814</v>
      </c>
      <c r="G1286" s="29">
        <v>31</v>
      </c>
    </row>
    <row r="1287" spans="1:7" ht="15.75" customHeight="1">
      <c r="A1287" s="30">
        <v>44713</v>
      </c>
      <c r="B1287" s="32" t="s">
        <v>11</v>
      </c>
      <c r="C1287" s="32" t="s">
        <v>1779</v>
      </c>
      <c r="D1287" s="31" t="str">
        <f>VLOOKUP(C1287,'sản phẩm'!A:B,2)</f>
        <v>Gigabyte A5</v>
      </c>
      <c r="E1287" s="32">
        <v>1</v>
      </c>
      <c r="F1287" s="32" t="s">
        <v>4814</v>
      </c>
      <c r="G1287" s="33">
        <v>43</v>
      </c>
    </row>
    <row r="1288" spans="1:7" ht="15.75" customHeight="1">
      <c r="A1288" s="26">
        <v>44713</v>
      </c>
      <c r="B1288" s="28" t="s">
        <v>11</v>
      </c>
      <c r="C1288" s="28" t="s">
        <v>1759</v>
      </c>
      <c r="D1288" s="27" t="str">
        <f>VLOOKUP(C1288,'sản phẩm'!A:B,2)</f>
        <v>Realme C35</v>
      </c>
      <c r="E1288" s="28">
        <v>2</v>
      </c>
      <c r="F1288" s="28" t="s">
        <v>4814</v>
      </c>
      <c r="G1288" s="29">
        <v>54</v>
      </c>
    </row>
    <row r="1289" spans="1:7" ht="15.75" customHeight="1">
      <c r="A1289" s="30">
        <v>44713</v>
      </c>
      <c r="B1289" s="32" t="s">
        <v>11</v>
      </c>
      <c r="C1289" s="32" t="s">
        <v>1775</v>
      </c>
      <c r="D1289" s="31" t="str">
        <f>VLOOKUP(C1289,'sản phẩm'!A:B,2)</f>
        <v>MSI Prestige 14</v>
      </c>
      <c r="E1289" s="32">
        <v>1</v>
      </c>
      <c r="F1289" s="32" t="s">
        <v>4814</v>
      </c>
      <c r="G1289" s="33">
        <v>79</v>
      </c>
    </row>
    <row r="1290" spans="1:7" ht="15.75" customHeight="1">
      <c r="A1290" s="26">
        <v>44713</v>
      </c>
      <c r="B1290" s="28" t="s">
        <v>4</v>
      </c>
      <c r="C1290" s="28" t="s">
        <v>1763</v>
      </c>
      <c r="D1290" s="27" t="str">
        <f>VLOOKUP(C1290,'sản phẩm'!A:B,2)</f>
        <v>Realme C31</v>
      </c>
      <c r="E1290" s="28">
        <v>1</v>
      </c>
      <c r="F1290" s="28" t="s">
        <v>4814</v>
      </c>
      <c r="G1290" s="29">
        <v>20</v>
      </c>
    </row>
    <row r="1291" spans="1:7" ht="15.75" customHeight="1">
      <c r="A1291" s="30">
        <v>44713</v>
      </c>
      <c r="B1291" s="32" t="s">
        <v>8</v>
      </c>
      <c r="C1291" s="32" t="s">
        <v>1777</v>
      </c>
      <c r="D1291" s="31" t="str">
        <f>VLOOKUP(C1291,'sản phẩm'!A:B,2)</f>
        <v>Dell G15 Gaming</v>
      </c>
      <c r="E1291" s="32">
        <v>1</v>
      </c>
      <c r="F1291" s="32" t="s">
        <v>4814</v>
      </c>
      <c r="G1291" s="33">
        <v>63</v>
      </c>
    </row>
    <row r="1292" spans="1:7" ht="15.75" customHeight="1">
      <c r="A1292" s="26">
        <v>44714</v>
      </c>
      <c r="B1292" s="28" t="s">
        <v>11</v>
      </c>
      <c r="C1292" s="28" t="s">
        <v>1761</v>
      </c>
      <c r="D1292" s="27" t="str">
        <f>VLOOKUP(C1292,'sản phẩm'!A:B,2)</f>
        <v>iPhone 13 256GB</v>
      </c>
      <c r="E1292" s="28">
        <v>2</v>
      </c>
      <c r="F1292" s="28" t="s">
        <v>4814</v>
      </c>
      <c r="G1292" s="29">
        <v>53</v>
      </c>
    </row>
    <row r="1293" spans="1:7" ht="15.75" customHeight="1">
      <c r="A1293" s="30">
        <v>44714</v>
      </c>
      <c r="B1293" s="32" t="s">
        <v>11</v>
      </c>
      <c r="C1293" s="32" t="s">
        <v>1750</v>
      </c>
      <c r="D1293" s="31" t="str">
        <f>VLOOKUP(C1293,'sản phẩm'!A:B,2)</f>
        <v>ASUS ExpertBook B9</v>
      </c>
      <c r="E1293" s="32">
        <v>1</v>
      </c>
      <c r="F1293" s="32" t="s">
        <v>4814</v>
      </c>
      <c r="G1293" s="33">
        <v>60</v>
      </c>
    </row>
    <row r="1294" spans="1:7" ht="15.75" customHeight="1">
      <c r="A1294" s="26">
        <v>44714</v>
      </c>
      <c r="B1294" s="28" t="s">
        <v>11</v>
      </c>
      <c r="C1294" s="28" t="s">
        <v>1797</v>
      </c>
      <c r="D1294" s="27" t="str">
        <f>VLOOKUP(C1294,'sản phẩm'!A:B,2)</f>
        <v>Gigabyte Aero 16</v>
      </c>
      <c r="E1294" s="28">
        <v>1</v>
      </c>
      <c r="F1294" s="28" t="s">
        <v>4814</v>
      </c>
      <c r="G1294" s="29">
        <v>62</v>
      </c>
    </row>
    <row r="1295" spans="1:7" ht="15.75" customHeight="1">
      <c r="A1295" s="30">
        <v>44714</v>
      </c>
      <c r="B1295" s="32" t="s">
        <v>11</v>
      </c>
      <c r="C1295" s="32" t="s">
        <v>1777</v>
      </c>
      <c r="D1295" s="31" t="str">
        <f>VLOOKUP(C1295,'sản phẩm'!A:B,2)</f>
        <v>Dell G15 Gaming</v>
      </c>
      <c r="E1295" s="32">
        <v>1</v>
      </c>
      <c r="F1295" s="32" t="s">
        <v>4814</v>
      </c>
      <c r="G1295" s="33">
        <v>63</v>
      </c>
    </row>
    <row r="1296" spans="1:7" ht="15.75" customHeight="1">
      <c r="A1296" s="26">
        <v>44714</v>
      </c>
      <c r="B1296" s="28" t="s">
        <v>11</v>
      </c>
      <c r="C1296" s="28" t="s">
        <v>1757</v>
      </c>
      <c r="D1296" s="27" t="str">
        <f>VLOOKUP(C1296,'sản phẩm'!A:B,2)</f>
        <v>Vivo Y02s</v>
      </c>
      <c r="E1296" s="28">
        <v>1</v>
      </c>
      <c r="F1296" s="28" t="s">
        <v>4814</v>
      </c>
      <c r="G1296" s="29">
        <v>68</v>
      </c>
    </row>
    <row r="1297" spans="1:7" ht="15.75" customHeight="1">
      <c r="A1297" s="30">
        <v>44714</v>
      </c>
      <c r="B1297" s="32" t="s">
        <v>15</v>
      </c>
      <c r="C1297" s="32" t="s">
        <v>1767</v>
      </c>
      <c r="D1297" s="31" t="str">
        <f>VLOOKUP(C1297,'sản phẩm'!A:B,2)</f>
        <v>Samsung Galaxy Z Flip4 128GB</v>
      </c>
      <c r="E1297" s="32">
        <v>2</v>
      </c>
      <c r="F1297" s="32" t="s">
        <v>4814</v>
      </c>
      <c r="G1297" s="33">
        <v>44</v>
      </c>
    </row>
    <row r="1298" spans="1:7" ht="15.75" customHeight="1">
      <c r="A1298" s="26">
        <v>44715</v>
      </c>
      <c r="B1298" s="28" t="s">
        <v>15</v>
      </c>
      <c r="C1298" s="28" t="s">
        <v>1799</v>
      </c>
      <c r="D1298" s="27" t="str">
        <f>VLOOKUP(C1298,'sản phẩm'!A:B,2)</f>
        <v>iPhone 14 256GB</v>
      </c>
      <c r="E1298" s="28">
        <v>1</v>
      </c>
      <c r="F1298" s="28" t="s">
        <v>4814</v>
      </c>
      <c r="G1298" s="29">
        <v>36</v>
      </c>
    </row>
    <row r="1299" spans="1:7" ht="15.75" customHeight="1">
      <c r="A1299" s="30">
        <v>44715</v>
      </c>
      <c r="B1299" s="32" t="s">
        <v>11</v>
      </c>
      <c r="C1299" s="32" t="s">
        <v>1771</v>
      </c>
      <c r="D1299" s="31" t="str">
        <f>VLOOKUP(C1299,'sản phẩm'!A:B,2)</f>
        <v>OPPO A76</v>
      </c>
      <c r="E1299" s="32">
        <v>2</v>
      </c>
      <c r="F1299" s="32" t="s">
        <v>4814</v>
      </c>
      <c r="G1299" s="33">
        <v>52</v>
      </c>
    </row>
    <row r="1300" spans="1:7" ht="15.75" customHeight="1">
      <c r="A1300" s="26">
        <v>44715</v>
      </c>
      <c r="B1300" s="28" t="s">
        <v>11</v>
      </c>
      <c r="C1300" s="28" t="s">
        <v>1753</v>
      </c>
      <c r="D1300" s="27" t="str">
        <f>VLOOKUP(C1300,'sản phẩm'!A:B,2)</f>
        <v>ASUS ProArt StudioBook 16</v>
      </c>
      <c r="E1300" s="28">
        <v>1</v>
      </c>
      <c r="F1300" s="28" t="s">
        <v>4814</v>
      </c>
      <c r="G1300" s="29">
        <v>53</v>
      </c>
    </row>
    <row r="1301" spans="1:7" ht="15.75" customHeight="1">
      <c r="A1301" s="30">
        <v>44715</v>
      </c>
      <c r="B1301" s="32" t="s">
        <v>4</v>
      </c>
      <c r="C1301" s="32" t="s">
        <v>1745</v>
      </c>
      <c r="D1301" s="31" t="str">
        <f>VLOOKUP(C1301,'sản phẩm'!A:B,2)</f>
        <v>Vivo Y35</v>
      </c>
      <c r="E1301" s="32">
        <v>2</v>
      </c>
      <c r="F1301" s="32" t="s">
        <v>4814</v>
      </c>
      <c r="G1301" s="33">
        <v>27</v>
      </c>
    </row>
    <row r="1302" spans="1:7" ht="15.75" customHeight="1">
      <c r="A1302" s="26">
        <v>44715</v>
      </c>
      <c r="B1302" s="28" t="s">
        <v>4</v>
      </c>
      <c r="C1302" s="28" t="s">
        <v>1785</v>
      </c>
      <c r="D1302" s="27" t="str">
        <f>VLOOKUP(C1302,'sản phẩm'!A:B,2)</f>
        <v>Dell Latitude 9510</v>
      </c>
      <c r="E1302" s="28">
        <v>1</v>
      </c>
      <c r="F1302" s="28" t="s">
        <v>4814</v>
      </c>
      <c r="G1302" s="29">
        <v>37</v>
      </c>
    </row>
    <row r="1303" spans="1:7" ht="15.75" customHeight="1">
      <c r="A1303" s="30">
        <v>44716</v>
      </c>
      <c r="B1303" s="32" t="s">
        <v>11</v>
      </c>
      <c r="C1303" s="32" t="s">
        <v>1795</v>
      </c>
      <c r="D1303" s="31" t="str">
        <f>VLOOKUP(C1303,'sản phẩm'!A:B,2)</f>
        <v>ASUS ZenBook Duo 14</v>
      </c>
      <c r="E1303" s="32">
        <v>2</v>
      </c>
      <c r="F1303" s="32" t="s">
        <v>4814</v>
      </c>
      <c r="G1303" s="33">
        <v>47</v>
      </c>
    </row>
    <row r="1304" spans="1:7" ht="15.75" customHeight="1">
      <c r="A1304" s="26">
        <v>44716</v>
      </c>
      <c r="B1304" s="28" t="s">
        <v>11</v>
      </c>
      <c r="C1304" s="28" t="s">
        <v>1765</v>
      </c>
      <c r="D1304" s="27" t="str">
        <f>VLOOKUP(C1304,'sản phẩm'!A:B,2)</f>
        <v>Lenovo ThinkPad P1</v>
      </c>
      <c r="E1304" s="28">
        <v>1</v>
      </c>
      <c r="F1304" s="28" t="s">
        <v>4814</v>
      </c>
      <c r="G1304" s="29">
        <v>54</v>
      </c>
    </row>
    <row r="1305" spans="1:7" ht="15.75" customHeight="1">
      <c r="A1305" s="30">
        <v>44716</v>
      </c>
      <c r="B1305" s="32" t="s">
        <v>11</v>
      </c>
      <c r="C1305" s="32" t="s">
        <v>1750</v>
      </c>
      <c r="D1305" s="31" t="str">
        <f>VLOOKUP(C1305,'sản phẩm'!A:B,2)</f>
        <v>ASUS ExpertBook B9</v>
      </c>
      <c r="E1305" s="32">
        <v>2</v>
      </c>
      <c r="F1305" s="32" t="s">
        <v>4814</v>
      </c>
      <c r="G1305" s="33">
        <v>58</v>
      </c>
    </row>
    <row r="1306" spans="1:7" ht="15.75" customHeight="1">
      <c r="A1306" s="26">
        <v>44716</v>
      </c>
      <c r="B1306" s="28" t="s">
        <v>11</v>
      </c>
      <c r="C1306" s="28" t="s">
        <v>1789</v>
      </c>
      <c r="D1306" s="27" t="str">
        <f>VLOOKUP(C1306,'sản phẩm'!A:B,2)</f>
        <v>Xiaomi Poco M5</v>
      </c>
      <c r="E1306" s="28">
        <v>2</v>
      </c>
      <c r="F1306" s="28" t="s">
        <v>4814</v>
      </c>
      <c r="G1306" s="29">
        <v>58</v>
      </c>
    </row>
    <row r="1307" spans="1:7" ht="15.75" customHeight="1">
      <c r="A1307" s="30">
        <v>44716</v>
      </c>
      <c r="B1307" s="32" t="s">
        <v>11</v>
      </c>
      <c r="C1307" s="32" t="s">
        <v>1797</v>
      </c>
      <c r="D1307" s="31" t="str">
        <f>VLOOKUP(C1307,'sản phẩm'!A:B,2)</f>
        <v>Gigabyte Aero 16</v>
      </c>
      <c r="E1307" s="32">
        <v>2</v>
      </c>
      <c r="F1307" s="32" t="s">
        <v>4814</v>
      </c>
      <c r="G1307" s="33">
        <v>60</v>
      </c>
    </row>
    <row r="1308" spans="1:7" ht="15.75" customHeight="1">
      <c r="A1308" s="26">
        <v>44716</v>
      </c>
      <c r="B1308" s="28" t="s">
        <v>4</v>
      </c>
      <c r="C1308" s="28" t="s">
        <v>1769</v>
      </c>
      <c r="D1308" s="27" t="str">
        <f>VLOOKUP(C1308,'sản phẩm'!A:B,2)</f>
        <v>Realme 10</v>
      </c>
      <c r="E1308" s="28">
        <v>2</v>
      </c>
      <c r="F1308" s="28" t="s">
        <v>4814</v>
      </c>
      <c r="G1308" s="29">
        <v>33</v>
      </c>
    </row>
    <row r="1309" spans="1:7" ht="15.75" customHeight="1">
      <c r="A1309" s="30">
        <v>44716</v>
      </c>
      <c r="B1309" s="32" t="s">
        <v>4</v>
      </c>
      <c r="C1309" s="32" t="s">
        <v>1783</v>
      </c>
      <c r="D1309" s="31" t="str">
        <f>VLOOKUP(C1309,'sản phẩm'!A:B,2)</f>
        <v>iPhone 15 Pro 256GB</v>
      </c>
      <c r="E1309" s="32">
        <v>1</v>
      </c>
      <c r="F1309" s="32" t="s">
        <v>4814</v>
      </c>
      <c r="G1309" s="33">
        <v>36</v>
      </c>
    </row>
    <row r="1310" spans="1:7" ht="15.75" customHeight="1">
      <c r="A1310" s="26">
        <v>44716</v>
      </c>
      <c r="B1310" s="28" t="s">
        <v>4</v>
      </c>
      <c r="C1310" s="28" t="s">
        <v>1789</v>
      </c>
      <c r="D1310" s="27" t="str">
        <f>VLOOKUP(C1310,'sản phẩm'!A:B,2)</f>
        <v>Xiaomi Poco M5</v>
      </c>
      <c r="E1310" s="28">
        <v>1</v>
      </c>
      <c r="F1310" s="28" t="s">
        <v>4814</v>
      </c>
      <c r="G1310" s="29">
        <v>54</v>
      </c>
    </row>
    <row r="1311" spans="1:7" ht="15.75" customHeight="1">
      <c r="A1311" s="30">
        <v>44716</v>
      </c>
      <c r="B1311" s="32" t="s">
        <v>4</v>
      </c>
      <c r="C1311" s="32" t="s">
        <v>1791</v>
      </c>
      <c r="D1311" s="31" t="str">
        <f>VLOOKUP(C1311,'sản phẩm'!A:B,2)</f>
        <v>Realme 10 Pro+ 5G</v>
      </c>
      <c r="E1311" s="32">
        <v>2</v>
      </c>
      <c r="F1311" s="32" t="s">
        <v>4814</v>
      </c>
      <c r="G1311" s="33">
        <v>45</v>
      </c>
    </row>
    <row r="1312" spans="1:7" ht="15.75" customHeight="1">
      <c r="A1312" s="26">
        <v>44716</v>
      </c>
      <c r="B1312" s="28" t="s">
        <v>4</v>
      </c>
      <c r="C1312" s="28" t="s">
        <v>1793</v>
      </c>
      <c r="D1312" s="27" t="str">
        <f>VLOOKUP(C1312,'sản phẩm'!A:B,2)</f>
        <v>Acer Spin 5</v>
      </c>
      <c r="E1312" s="28">
        <v>2</v>
      </c>
      <c r="F1312" s="28" t="s">
        <v>4814</v>
      </c>
      <c r="G1312" s="29">
        <v>22</v>
      </c>
    </row>
    <row r="1313" spans="1:7" ht="15.75" customHeight="1">
      <c r="A1313" s="30">
        <v>44717</v>
      </c>
      <c r="B1313" s="32" t="s">
        <v>11</v>
      </c>
      <c r="C1313" s="32" t="s">
        <v>1781</v>
      </c>
      <c r="D1313" s="31" t="str">
        <f>VLOOKUP(C1313,'sản phẩm'!A:B,2)</f>
        <v>Gigabyte Aero 15 OLED</v>
      </c>
      <c r="E1313" s="32">
        <v>2</v>
      </c>
      <c r="F1313" s="32" t="s">
        <v>4814</v>
      </c>
      <c r="G1313" s="33">
        <v>43</v>
      </c>
    </row>
    <row r="1314" spans="1:7" ht="15.75" customHeight="1">
      <c r="A1314" s="26">
        <v>44717</v>
      </c>
      <c r="B1314" s="28" t="s">
        <v>4</v>
      </c>
      <c r="C1314" s="28" t="s">
        <v>1769</v>
      </c>
      <c r="D1314" s="27" t="str">
        <f>VLOOKUP(C1314,'sản phẩm'!A:B,2)</f>
        <v>Realme 10</v>
      </c>
      <c r="E1314" s="28">
        <v>2</v>
      </c>
      <c r="F1314" s="28" t="s">
        <v>4814</v>
      </c>
      <c r="G1314" s="29">
        <v>31</v>
      </c>
    </row>
    <row r="1315" spans="1:7" ht="15.75" customHeight="1">
      <c r="A1315" s="30">
        <v>44717</v>
      </c>
      <c r="B1315" s="32" t="s">
        <v>8</v>
      </c>
      <c r="C1315" s="32" t="s">
        <v>1805</v>
      </c>
      <c r="D1315" s="31" t="str">
        <f>VLOOKUP(C1315,'sản phẩm'!A:B,2)</f>
        <v>Razer Blade Pro 17</v>
      </c>
      <c r="E1315" s="32">
        <v>1</v>
      </c>
      <c r="F1315" s="32" t="s">
        <v>4814</v>
      </c>
      <c r="G1315" s="33">
        <v>71</v>
      </c>
    </row>
    <row r="1316" spans="1:7" ht="15.75" customHeight="1">
      <c r="A1316" s="26">
        <v>44718</v>
      </c>
      <c r="B1316" s="28" t="s">
        <v>11</v>
      </c>
      <c r="C1316" s="28" t="s">
        <v>1761</v>
      </c>
      <c r="D1316" s="27" t="str">
        <f>VLOOKUP(C1316,'sản phẩm'!A:B,2)</f>
        <v>iPhone 13 256GB</v>
      </c>
      <c r="E1316" s="28">
        <v>1</v>
      </c>
      <c r="F1316" s="28" t="s">
        <v>4814</v>
      </c>
      <c r="G1316" s="29">
        <v>52</v>
      </c>
    </row>
    <row r="1317" spans="1:7" ht="15.75" customHeight="1">
      <c r="A1317" s="30">
        <v>44718</v>
      </c>
      <c r="B1317" s="32" t="s">
        <v>4</v>
      </c>
      <c r="C1317" s="32" t="s">
        <v>1799</v>
      </c>
      <c r="D1317" s="31" t="str">
        <f>VLOOKUP(C1317,'sản phẩm'!A:B,2)</f>
        <v>iPhone 14 256GB</v>
      </c>
      <c r="E1317" s="32">
        <v>2</v>
      </c>
      <c r="F1317" s="32" t="s">
        <v>4814</v>
      </c>
      <c r="G1317" s="33">
        <v>39</v>
      </c>
    </row>
    <row r="1318" spans="1:7" ht="15.75" customHeight="1">
      <c r="A1318" s="26">
        <v>44718</v>
      </c>
      <c r="B1318" s="28" t="s">
        <v>15</v>
      </c>
      <c r="C1318" s="28" t="s">
        <v>1793</v>
      </c>
      <c r="D1318" s="27" t="str">
        <f>VLOOKUP(C1318,'sản phẩm'!A:B,2)</f>
        <v>Acer Spin 5</v>
      </c>
      <c r="E1318" s="28">
        <v>1</v>
      </c>
      <c r="F1318" s="28" t="s">
        <v>4814</v>
      </c>
      <c r="G1318" s="29">
        <v>49</v>
      </c>
    </row>
    <row r="1319" spans="1:7" ht="15.75" customHeight="1">
      <c r="A1319" s="30">
        <v>44719</v>
      </c>
      <c r="B1319" s="32" t="s">
        <v>11</v>
      </c>
      <c r="C1319" s="32" t="s">
        <v>1763</v>
      </c>
      <c r="D1319" s="31" t="str">
        <f>VLOOKUP(C1319,'sản phẩm'!A:B,2)</f>
        <v>Realme C31</v>
      </c>
      <c r="E1319" s="32">
        <v>1</v>
      </c>
      <c r="F1319" s="32" t="s">
        <v>4814</v>
      </c>
      <c r="G1319" s="33">
        <v>43</v>
      </c>
    </row>
    <row r="1320" spans="1:7" ht="15.75" customHeight="1">
      <c r="A1320" s="26">
        <v>44719</v>
      </c>
      <c r="B1320" s="28" t="s">
        <v>11</v>
      </c>
      <c r="C1320" s="28" t="s">
        <v>1773</v>
      </c>
      <c r="D1320" s="27" t="str">
        <f>VLOOKUP(C1320,'sản phẩm'!A:B,2)</f>
        <v>MacBook Air M2</v>
      </c>
      <c r="E1320" s="28">
        <v>2</v>
      </c>
      <c r="F1320" s="28" t="s">
        <v>4814</v>
      </c>
      <c r="G1320" s="29">
        <v>45</v>
      </c>
    </row>
    <row r="1321" spans="1:7" ht="15.75" customHeight="1">
      <c r="A1321" s="30">
        <v>44719</v>
      </c>
      <c r="B1321" s="32" t="s">
        <v>11</v>
      </c>
      <c r="C1321" s="32" t="s">
        <v>1795</v>
      </c>
      <c r="D1321" s="31" t="str">
        <f>VLOOKUP(C1321,'sản phẩm'!A:B,2)</f>
        <v>ASUS ZenBook Duo 14</v>
      </c>
      <c r="E1321" s="32">
        <v>2</v>
      </c>
      <c r="F1321" s="32" t="s">
        <v>4814</v>
      </c>
      <c r="G1321" s="33">
        <v>45</v>
      </c>
    </row>
    <row r="1322" spans="1:7" ht="15.75" customHeight="1">
      <c r="A1322" s="26">
        <v>44719</v>
      </c>
      <c r="B1322" s="28" t="s">
        <v>11</v>
      </c>
      <c r="C1322" s="28" t="s">
        <v>1805</v>
      </c>
      <c r="D1322" s="27" t="str">
        <f>VLOOKUP(C1322,'sản phẩm'!A:B,2)</f>
        <v>Razer Blade Pro 17</v>
      </c>
      <c r="E1322" s="28">
        <v>1</v>
      </c>
      <c r="F1322" s="28" t="s">
        <v>4814</v>
      </c>
      <c r="G1322" s="29">
        <v>56</v>
      </c>
    </row>
    <row r="1323" spans="1:7" ht="15.75" customHeight="1">
      <c r="A1323" s="30">
        <v>44720</v>
      </c>
      <c r="B1323" s="32" t="s">
        <v>11</v>
      </c>
      <c r="C1323" s="32" t="s">
        <v>1783</v>
      </c>
      <c r="D1323" s="31" t="str">
        <f>VLOOKUP(C1323,'sản phẩm'!A:B,2)</f>
        <v>iPhone 15 Pro 256GB</v>
      </c>
      <c r="E1323" s="32">
        <v>2</v>
      </c>
      <c r="F1323" s="32" t="s">
        <v>4814</v>
      </c>
      <c r="G1323" s="33">
        <v>29</v>
      </c>
    </row>
    <row r="1324" spans="1:7" ht="15.75" customHeight="1">
      <c r="A1324" s="26">
        <v>44720</v>
      </c>
      <c r="B1324" s="28" t="s">
        <v>11</v>
      </c>
      <c r="C1324" s="28" t="s">
        <v>1763</v>
      </c>
      <c r="D1324" s="27" t="str">
        <f>VLOOKUP(C1324,'sản phẩm'!A:B,2)</f>
        <v>Realme C31</v>
      </c>
      <c r="E1324" s="28">
        <v>2</v>
      </c>
      <c r="F1324" s="28" t="s">
        <v>4814</v>
      </c>
      <c r="G1324" s="29">
        <v>41</v>
      </c>
    </row>
    <row r="1325" spans="1:7" ht="15.75" customHeight="1">
      <c r="A1325" s="30">
        <v>44720</v>
      </c>
      <c r="B1325" s="32" t="s">
        <v>8</v>
      </c>
      <c r="C1325" s="32" t="s">
        <v>1771</v>
      </c>
      <c r="D1325" s="31" t="str">
        <f>VLOOKUP(C1325,'sản phẩm'!A:B,2)</f>
        <v>OPPO A76</v>
      </c>
      <c r="E1325" s="32">
        <v>1</v>
      </c>
      <c r="F1325" s="32" t="s">
        <v>4814</v>
      </c>
      <c r="G1325" s="33">
        <v>70</v>
      </c>
    </row>
    <row r="1326" spans="1:7" ht="15.75" customHeight="1">
      <c r="A1326" s="26">
        <v>44720</v>
      </c>
      <c r="B1326" s="28" t="s">
        <v>15</v>
      </c>
      <c r="C1326" s="28" t="s">
        <v>1785</v>
      </c>
      <c r="D1326" s="27" t="str">
        <f>VLOOKUP(C1326,'sản phẩm'!A:B,2)</f>
        <v>Dell Latitude 9510</v>
      </c>
      <c r="E1326" s="28">
        <v>1</v>
      </c>
      <c r="F1326" s="28" t="s">
        <v>4814</v>
      </c>
      <c r="G1326" s="29">
        <v>73</v>
      </c>
    </row>
    <row r="1327" spans="1:7" ht="15.75" customHeight="1">
      <c r="A1327" s="30">
        <v>44721</v>
      </c>
      <c r="B1327" s="32" t="s">
        <v>11</v>
      </c>
      <c r="C1327" s="32" t="s">
        <v>1773</v>
      </c>
      <c r="D1327" s="31" t="str">
        <f>VLOOKUP(C1327,'sản phẩm'!A:B,2)</f>
        <v>MacBook Air M2</v>
      </c>
      <c r="E1327" s="32">
        <v>1</v>
      </c>
      <c r="F1327" s="32" t="s">
        <v>4814</v>
      </c>
      <c r="G1327" s="33">
        <v>44</v>
      </c>
    </row>
    <row r="1328" spans="1:7" ht="15.75" customHeight="1">
      <c r="A1328" s="26">
        <v>44721</v>
      </c>
      <c r="B1328" s="28" t="s">
        <v>11</v>
      </c>
      <c r="C1328" s="28" t="s">
        <v>1757</v>
      </c>
      <c r="D1328" s="27" t="str">
        <f>VLOOKUP(C1328,'sản phẩm'!A:B,2)</f>
        <v>Vivo Y02s</v>
      </c>
      <c r="E1328" s="28">
        <v>2</v>
      </c>
      <c r="F1328" s="28" t="s">
        <v>4814</v>
      </c>
      <c r="G1328" s="29">
        <v>66</v>
      </c>
    </row>
    <row r="1329" spans="1:7" ht="15.75" customHeight="1">
      <c r="A1329" s="30">
        <v>44721</v>
      </c>
      <c r="B1329" s="32" t="s">
        <v>4</v>
      </c>
      <c r="C1329" s="32" t="s">
        <v>1755</v>
      </c>
      <c r="D1329" s="31" t="str">
        <f>VLOOKUP(C1329,'sản phẩm'!A:B,2)</f>
        <v>iPhone 14 Pro Max 256GB</v>
      </c>
      <c r="E1329" s="32">
        <v>2</v>
      </c>
      <c r="F1329" s="32" t="s">
        <v>4814</v>
      </c>
      <c r="G1329" s="33">
        <v>53</v>
      </c>
    </row>
    <row r="1330" spans="1:7" ht="15.75" customHeight="1">
      <c r="A1330" s="26">
        <v>44722</v>
      </c>
      <c r="B1330" s="28" t="s">
        <v>11</v>
      </c>
      <c r="C1330" s="28" t="s">
        <v>1753</v>
      </c>
      <c r="D1330" s="27" t="str">
        <f>VLOOKUP(C1330,'sản phẩm'!A:B,2)</f>
        <v>ASUS ProArt StudioBook 16</v>
      </c>
      <c r="E1330" s="28">
        <v>1</v>
      </c>
      <c r="F1330" s="28" t="s">
        <v>4814</v>
      </c>
      <c r="G1330" s="29">
        <v>52</v>
      </c>
    </row>
    <row r="1331" spans="1:7" ht="15.75" customHeight="1">
      <c r="A1331" s="30">
        <v>44722</v>
      </c>
      <c r="B1331" s="32" t="s">
        <v>4</v>
      </c>
      <c r="C1331" s="32" t="s">
        <v>1769</v>
      </c>
      <c r="D1331" s="31" t="str">
        <f>VLOOKUP(C1331,'sản phẩm'!A:B,2)</f>
        <v>Realme 10</v>
      </c>
      <c r="E1331" s="32">
        <v>1</v>
      </c>
      <c r="F1331" s="32" t="s">
        <v>4814</v>
      </c>
      <c r="G1331" s="33">
        <v>30</v>
      </c>
    </row>
    <row r="1332" spans="1:7" ht="15.75" customHeight="1">
      <c r="A1332" s="26">
        <v>44722</v>
      </c>
      <c r="B1332" s="28" t="s">
        <v>4</v>
      </c>
      <c r="C1332" s="28" t="s">
        <v>1783</v>
      </c>
      <c r="D1332" s="27" t="str">
        <f>VLOOKUP(C1332,'sản phẩm'!A:B,2)</f>
        <v>iPhone 15 Pro 256GB</v>
      </c>
      <c r="E1332" s="28">
        <v>2</v>
      </c>
      <c r="F1332" s="28" t="s">
        <v>4814</v>
      </c>
      <c r="G1332" s="29">
        <v>34</v>
      </c>
    </row>
    <row r="1333" spans="1:7" ht="15.75" customHeight="1">
      <c r="A1333" s="30">
        <v>44722</v>
      </c>
      <c r="B1333" s="32" t="s">
        <v>4</v>
      </c>
      <c r="C1333" s="32" t="s">
        <v>1799</v>
      </c>
      <c r="D1333" s="31" t="str">
        <f>VLOOKUP(C1333,'sản phẩm'!A:B,2)</f>
        <v>iPhone 14 256GB</v>
      </c>
      <c r="E1333" s="32">
        <v>1</v>
      </c>
      <c r="F1333" s="32" t="s">
        <v>4814</v>
      </c>
      <c r="G1333" s="33">
        <v>38</v>
      </c>
    </row>
    <row r="1334" spans="1:7" ht="15.75" customHeight="1">
      <c r="A1334" s="26">
        <v>44723</v>
      </c>
      <c r="B1334" s="28" t="s">
        <v>15</v>
      </c>
      <c r="C1334" s="28" t="s">
        <v>1799</v>
      </c>
      <c r="D1334" s="27" t="str">
        <f>VLOOKUP(C1334,'sản phẩm'!A:B,2)</f>
        <v>iPhone 14 256GB</v>
      </c>
      <c r="E1334" s="28">
        <v>1</v>
      </c>
      <c r="F1334" s="28" t="s">
        <v>4814</v>
      </c>
      <c r="G1334" s="29">
        <v>35</v>
      </c>
    </row>
    <row r="1335" spans="1:7" ht="15.75" customHeight="1">
      <c r="A1335" s="30">
        <v>44723</v>
      </c>
      <c r="B1335" s="32" t="s">
        <v>11</v>
      </c>
      <c r="C1335" s="32" t="s">
        <v>1787</v>
      </c>
      <c r="D1335" s="31" t="str">
        <f>VLOOKUP(C1335,'sản phẩm'!A:B,2)</f>
        <v>MacBook Pro 14</v>
      </c>
      <c r="E1335" s="32">
        <v>2</v>
      </c>
      <c r="F1335" s="32" t="s">
        <v>4814</v>
      </c>
      <c r="G1335" s="33">
        <v>55</v>
      </c>
    </row>
    <row r="1336" spans="1:7" ht="15.75" customHeight="1">
      <c r="A1336" s="26">
        <v>44723</v>
      </c>
      <c r="B1336" s="28" t="s">
        <v>11</v>
      </c>
      <c r="C1336" s="28" t="s">
        <v>1789</v>
      </c>
      <c r="D1336" s="27" t="str">
        <f>VLOOKUP(C1336,'sản phẩm'!A:B,2)</f>
        <v>Xiaomi Poco M5</v>
      </c>
      <c r="E1336" s="28">
        <v>2</v>
      </c>
      <c r="F1336" s="28" t="s">
        <v>4814</v>
      </c>
      <c r="G1336" s="29">
        <v>56</v>
      </c>
    </row>
    <row r="1337" spans="1:7" ht="15.75" customHeight="1">
      <c r="A1337" s="30">
        <v>44723</v>
      </c>
      <c r="B1337" s="32" t="s">
        <v>11</v>
      </c>
      <c r="C1337" s="32" t="s">
        <v>1750</v>
      </c>
      <c r="D1337" s="31" t="str">
        <f>VLOOKUP(C1337,'sản phẩm'!A:B,2)</f>
        <v>ASUS ExpertBook B9</v>
      </c>
      <c r="E1337" s="32">
        <v>1</v>
      </c>
      <c r="F1337" s="32" t="s">
        <v>4814</v>
      </c>
      <c r="G1337" s="33">
        <v>57</v>
      </c>
    </row>
    <row r="1338" spans="1:7" ht="15.75" customHeight="1">
      <c r="A1338" s="26">
        <v>44723</v>
      </c>
      <c r="B1338" s="28" t="s">
        <v>4</v>
      </c>
      <c r="C1338" s="28" t="s">
        <v>1775</v>
      </c>
      <c r="D1338" s="27" t="str">
        <f>VLOOKUP(C1338,'sản phẩm'!A:B,2)</f>
        <v>MSI Prestige 14</v>
      </c>
      <c r="E1338" s="28">
        <v>1</v>
      </c>
      <c r="F1338" s="28" t="s">
        <v>4814</v>
      </c>
      <c r="G1338" s="29">
        <v>38</v>
      </c>
    </row>
    <row r="1339" spans="1:7" ht="15.75" customHeight="1">
      <c r="A1339" s="30">
        <v>44723</v>
      </c>
      <c r="B1339" s="32" t="s">
        <v>8</v>
      </c>
      <c r="C1339" s="32" t="s">
        <v>1769</v>
      </c>
      <c r="D1339" s="31" t="str">
        <f>VLOOKUP(C1339,'sản phẩm'!A:B,2)</f>
        <v>Realme 10</v>
      </c>
      <c r="E1339" s="32">
        <v>1</v>
      </c>
      <c r="F1339" s="32" t="s">
        <v>4814</v>
      </c>
      <c r="G1339" s="33">
        <v>64</v>
      </c>
    </row>
    <row r="1340" spans="1:7" ht="15.75" customHeight="1">
      <c r="A1340" s="26">
        <v>44724</v>
      </c>
      <c r="B1340" s="28" t="s">
        <v>11</v>
      </c>
      <c r="C1340" s="28" t="s">
        <v>1781</v>
      </c>
      <c r="D1340" s="27" t="str">
        <f>VLOOKUP(C1340,'sản phẩm'!A:B,2)</f>
        <v>Gigabyte Aero 15 OLED</v>
      </c>
      <c r="E1340" s="28">
        <v>2</v>
      </c>
      <c r="F1340" s="28" t="s">
        <v>4814</v>
      </c>
      <c r="G1340" s="29">
        <v>41</v>
      </c>
    </row>
    <row r="1341" spans="1:7" ht="15.75" customHeight="1">
      <c r="A1341" s="30">
        <v>44724</v>
      </c>
      <c r="B1341" s="32" t="s">
        <v>11</v>
      </c>
      <c r="C1341" s="32" t="s">
        <v>1753</v>
      </c>
      <c r="D1341" s="31" t="str">
        <f>VLOOKUP(C1341,'sản phẩm'!A:B,2)</f>
        <v>ASUS ProArt StudioBook 16</v>
      </c>
      <c r="E1341" s="32">
        <v>1</v>
      </c>
      <c r="F1341" s="32" t="s">
        <v>4814</v>
      </c>
      <c r="G1341" s="33">
        <v>51</v>
      </c>
    </row>
    <row r="1342" spans="1:7" ht="15.75" customHeight="1">
      <c r="A1342" s="26">
        <v>44724</v>
      </c>
      <c r="B1342" s="28" t="s">
        <v>11</v>
      </c>
      <c r="C1342" s="28" t="s">
        <v>1765</v>
      </c>
      <c r="D1342" s="27" t="str">
        <f>VLOOKUP(C1342,'sản phẩm'!A:B,2)</f>
        <v>Lenovo ThinkPad P1</v>
      </c>
      <c r="E1342" s="28">
        <v>1</v>
      </c>
      <c r="F1342" s="28" t="s">
        <v>4814</v>
      </c>
      <c r="G1342" s="29">
        <v>53</v>
      </c>
    </row>
    <row r="1343" spans="1:7" ht="15.75" customHeight="1">
      <c r="A1343" s="30">
        <v>44724</v>
      </c>
      <c r="B1343" s="32" t="s">
        <v>4</v>
      </c>
      <c r="C1343" s="32" t="s">
        <v>1777</v>
      </c>
      <c r="D1343" s="31" t="str">
        <f>VLOOKUP(C1343,'sản phẩm'!A:B,2)</f>
        <v>Dell G15 Gaming</v>
      </c>
      <c r="E1343" s="32">
        <v>1</v>
      </c>
      <c r="F1343" s="32" t="s">
        <v>4814</v>
      </c>
      <c r="G1343" s="33">
        <v>47</v>
      </c>
    </row>
    <row r="1344" spans="1:7" ht="15.75" customHeight="1">
      <c r="A1344" s="26">
        <v>44724</v>
      </c>
      <c r="B1344" s="28" t="s">
        <v>4</v>
      </c>
      <c r="C1344" s="28" t="s">
        <v>1787</v>
      </c>
      <c r="D1344" s="27" t="str">
        <f>VLOOKUP(C1344,'sản phẩm'!A:B,2)</f>
        <v>MacBook Pro 14</v>
      </c>
      <c r="E1344" s="28">
        <v>2</v>
      </c>
      <c r="F1344" s="28" t="s">
        <v>4814</v>
      </c>
      <c r="G1344" s="29">
        <v>30</v>
      </c>
    </row>
    <row r="1345" spans="1:7" ht="15.75" customHeight="1">
      <c r="A1345" s="30">
        <v>44724</v>
      </c>
      <c r="B1345" s="32" t="s">
        <v>4</v>
      </c>
      <c r="C1345" s="32" t="s">
        <v>1791</v>
      </c>
      <c r="D1345" s="31" t="str">
        <f>VLOOKUP(C1345,'sản phẩm'!A:B,2)</f>
        <v>Realme 10 Pro+ 5G</v>
      </c>
      <c r="E1345" s="32">
        <v>2</v>
      </c>
      <c r="F1345" s="32" t="s">
        <v>4814</v>
      </c>
      <c r="G1345" s="33">
        <v>43</v>
      </c>
    </row>
    <row r="1346" spans="1:7" ht="15.75" customHeight="1">
      <c r="A1346" s="26">
        <v>44725</v>
      </c>
      <c r="B1346" s="28" t="s">
        <v>11</v>
      </c>
      <c r="C1346" s="28" t="s">
        <v>1783</v>
      </c>
      <c r="D1346" s="27" t="str">
        <f>VLOOKUP(C1346,'sản phẩm'!A:B,2)</f>
        <v>iPhone 15 Pro 256GB</v>
      </c>
      <c r="E1346" s="28">
        <v>2</v>
      </c>
      <c r="F1346" s="28" t="s">
        <v>4814</v>
      </c>
      <c r="G1346" s="29">
        <v>27</v>
      </c>
    </row>
    <row r="1347" spans="1:7" ht="15.75" customHeight="1">
      <c r="A1347" s="30">
        <v>44725</v>
      </c>
      <c r="B1347" s="32" t="s">
        <v>11</v>
      </c>
      <c r="C1347" s="32" t="s">
        <v>1803</v>
      </c>
      <c r="D1347" s="31" t="str">
        <f>VLOOKUP(C1347,'sản phẩm'!A:B,2)</f>
        <v>Microsoft Surface Pro 8</v>
      </c>
      <c r="E1347" s="32">
        <v>1</v>
      </c>
      <c r="F1347" s="32" t="s">
        <v>4814</v>
      </c>
      <c r="G1347" s="33">
        <v>50</v>
      </c>
    </row>
    <row r="1348" spans="1:7" ht="15.75" customHeight="1">
      <c r="A1348" s="26">
        <v>44725</v>
      </c>
      <c r="B1348" s="28" t="s">
        <v>11</v>
      </c>
      <c r="C1348" s="28" t="s">
        <v>1761</v>
      </c>
      <c r="D1348" s="27" t="str">
        <f>VLOOKUP(C1348,'sản phẩm'!A:B,2)</f>
        <v>iPhone 13 256GB</v>
      </c>
      <c r="E1348" s="28">
        <v>1</v>
      </c>
      <c r="F1348" s="28" t="s">
        <v>4814</v>
      </c>
      <c r="G1348" s="29">
        <v>51</v>
      </c>
    </row>
    <row r="1349" spans="1:7" ht="15.75" customHeight="1">
      <c r="A1349" s="30">
        <v>44725</v>
      </c>
      <c r="B1349" s="32" t="s">
        <v>11</v>
      </c>
      <c r="C1349" s="32" t="s">
        <v>1765</v>
      </c>
      <c r="D1349" s="31" t="str">
        <f>VLOOKUP(C1349,'sản phẩm'!A:B,2)</f>
        <v>Lenovo ThinkPad P1</v>
      </c>
      <c r="E1349" s="32">
        <v>2</v>
      </c>
      <c r="F1349" s="32" t="s">
        <v>4814</v>
      </c>
      <c r="G1349" s="33">
        <v>51</v>
      </c>
    </row>
    <row r="1350" spans="1:7" ht="15.75" customHeight="1">
      <c r="A1350" s="26">
        <v>44725</v>
      </c>
      <c r="B1350" s="28" t="s">
        <v>11</v>
      </c>
      <c r="C1350" s="28" t="s">
        <v>1787</v>
      </c>
      <c r="D1350" s="27" t="str">
        <f>VLOOKUP(C1350,'sản phẩm'!A:B,2)</f>
        <v>MacBook Pro 14</v>
      </c>
      <c r="E1350" s="28">
        <v>1</v>
      </c>
      <c r="F1350" s="28" t="s">
        <v>4814</v>
      </c>
      <c r="G1350" s="29">
        <v>54</v>
      </c>
    </row>
    <row r="1351" spans="1:7" ht="15.75" customHeight="1">
      <c r="A1351" s="30">
        <v>44725</v>
      </c>
      <c r="B1351" s="32" t="s">
        <v>4</v>
      </c>
      <c r="C1351" s="32" t="s">
        <v>1745</v>
      </c>
      <c r="D1351" s="31" t="str">
        <f>VLOOKUP(C1351,'sản phẩm'!A:B,2)</f>
        <v>Vivo Y35</v>
      </c>
      <c r="E1351" s="32">
        <v>2</v>
      </c>
      <c r="F1351" s="32" t="s">
        <v>4814</v>
      </c>
      <c r="G1351" s="33">
        <v>25</v>
      </c>
    </row>
    <row r="1352" spans="1:7" ht="15.75" customHeight="1">
      <c r="A1352" s="26">
        <v>44725</v>
      </c>
      <c r="B1352" s="28" t="s">
        <v>4</v>
      </c>
      <c r="C1352" s="28" t="s">
        <v>1775</v>
      </c>
      <c r="D1352" s="27" t="str">
        <f>VLOOKUP(C1352,'sản phẩm'!A:B,2)</f>
        <v>MSI Prestige 14</v>
      </c>
      <c r="E1352" s="28">
        <v>2</v>
      </c>
      <c r="F1352" s="28" t="s">
        <v>4814</v>
      </c>
      <c r="G1352" s="29">
        <v>36</v>
      </c>
    </row>
    <row r="1353" spans="1:7" ht="15.75" customHeight="1">
      <c r="A1353" s="30">
        <v>44725</v>
      </c>
      <c r="B1353" s="32" t="s">
        <v>4</v>
      </c>
      <c r="C1353" s="32" t="s">
        <v>1779</v>
      </c>
      <c r="D1353" s="31" t="str">
        <f>VLOOKUP(C1353,'sản phẩm'!A:B,2)</f>
        <v>Gigabyte A5</v>
      </c>
      <c r="E1353" s="32">
        <v>2</v>
      </c>
      <c r="F1353" s="32" t="s">
        <v>4814</v>
      </c>
      <c r="G1353" s="33">
        <v>31</v>
      </c>
    </row>
    <row r="1354" spans="1:7" ht="15.75" customHeight="1">
      <c r="A1354" s="26">
        <v>44725</v>
      </c>
      <c r="B1354" s="28" t="s">
        <v>8</v>
      </c>
      <c r="C1354" s="28" t="s">
        <v>1789</v>
      </c>
      <c r="D1354" s="27" t="str">
        <f>VLOOKUP(C1354,'sản phẩm'!A:B,2)</f>
        <v>Xiaomi Poco M5</v>
      </c>
      <c r="E1354" s="28">
        <v>2</v>
      </c>
      <c r="F1354" s="28" t="s">
        <v>4814</v>
      </c>
      <c r="G1354" s="29">
        <v>52</v>
      </c>
    </row>
    <row r="1355" spans="1:7" ht="15.75" customHeight="1">
      <c r="A1355" s="30">
        <v>44726</v>
      </c>
      <c r="B1355" s="32" t="s">
        <v>11</v>
      </c>
      <c r="C1355" s="32" t="s">
        <v>1750</v>
      </c>
      <c r="D1355" s="31" t="str">
        <f>VLOOKUP(C1355,'sản phẩm'!A:B,2)</f>
        <v>ASUS ExpertBook B9</v>
      </c>
      <c r="E1355" s="32">
        <v>2</v>
      </c>
      <c r="F1355" s="32" t="s">
        <v>4814</v>
      </c>
      <c r="G1355" s="33">
        <v>55</v>
      </c>
    </row>
    <row r="1356" spans="1:7" ht="15.75" customHeight="1">
      <c r="A1356" s="26">
        <v>44726</v>
      </c>
      <c r="B1356" s="28" t="s">
        <v>11</v>
      </c>
      <c r="C1356" s="28" t="s">
        <v>1797</v>
      </c>
      <c r="D1356" s="27" t="str">
        <f>VLOOKUP(C1356,'sản phẩm'!A:B,2)</f>
        <v>Gigabyte Aero 16</v>
      </c>
      <c r="E1356" s="28">
        <v>1</v>
      </c>
      <c r="F1356" s="28" t="s">
        <v>4814</v>
      </c>
      <c r="G1356" s="29">
        <v>59</v>
      </c>
    </row>
    <row r="1357" spans="1:7" ht="15.75" customHeight="1">
      <c r="A1357" s="30">
        <v>44726</v>
      </c>
      <c r="B1357" s="32" t="s">
        <v>4</v>
      </c>
      <c r="C1357" s="32" t="s">
        <v>1745</v>
      </c>
      <c r="D1357" s="31" t="str">
        <f>VLOOKUP(C1357,'sản phẩm'!A:B,2)</f>
        <v>Vivo Y35</v>
      </c>
      <c r="E1357" s="32">
        <v>1</v>
      </c>
      <c r="F1357" s="32" t="s">
        <v>4814</v>
      </c>
      <c r="G1357" s="33">
        <v>24</v>
      </c>
    </row>
    <row r="1358" spans="1:7" ht="15.75" customHeight="1">
      <c r="A1358" s="26">
        <v>44726</v>
      </c>
      <c r="B1358" s="28" t="s">
        <v>4</v>
      </c>
      <c r="C1358" s="28" t="s">
        <v>1799</v>
      </c>
      <c r="D1358" s="27" t="str">
        <f>VLOOKUP(C1358,'sản phẩm'!A:B,2)</f>
        <v>iPhone 14 256GB</v>
      </c>
      <c r="E1358" s="28">
        <v>1</v>
      </c>
      <c r="F1358" s="28" t="s">
        <v>4814</v>
      </c>
      <c r="G1358" s="29">
        <v>37</v>
      </c>
    </row>
    <row r="1359" spans="1:7" ht="15.75" customHeight="1">
      <c r="A1359" s="30">
        <v>44727</v>
      </c>
      <c r="B1359" s="32" t="s">
        <v>11</v>
      </c>
      <c r="C1359" s="32" t="s">
        <v>1789</v>
      </c>
      <c r="D1359" s="31" t="str">
        <f>VLOOKUP(C1359,'sản phẩm'!A:B,2)</f>
        <v>Xiaomi Poco M5</v>
      </c>
      <c r="E1359" s="32">
        <v>2</v>
      </c>
      <c r="F1359" s="32" t="s">
        <v>4814</v>
      </c>
      <c r="G1359" s="33">
        <v>54</v>
      </c>
    </row>
    <row r="1360" spans="1:7" ht="15.75" customHeight="1">
      <c r="A1360" s="26">
        <v>44728</v>
      </c>
      <c r="B1360" s="28" t="s">
        <v>11</v>
      </c>
      <c r="C1360" s="28" t="s">
        <v>1783</v>
      </c>
      <c r="D1360" s="27" t="str">
        <f>VLOOKUP(C1360,'sản phẩm'!A:B,2)</f>
        <v>iPhone 15 Pro 256GB</v>
      </c>
      <c r="E1360" s="28">
        <v>2</v>
      </c>
      <c r="F1360" s="28" t="s">
        <v>4814</v>
      </c>
      <c r="G1360" s="29">
        <v>25</v>
      </c>
    </row>
    <row r="1361" spans="1:7" ht="15.75" customHeight="1">
      <c r="A1361" s="30">
        <v>44728</v>
      </c>
      <c r="B1361" s="32" t="s">
        <v>11</v>
      </c>
      <c r="C1361" s="32" t="s">
        <v>1775</v>
      </c>
      <c r="D1361" s="31" t="str">
        <f>VLOOKUP(C1361,'sản phẩm'!A:B,2)</f>
        <v>MSI Prestige 14</v>
      </c>
      <c r="E1361" s="32">
        <v>1</v>
      </c>
      <c r="F1361" s="32" t="s">
        <v>4814</v>
      </c>
      <c r="G1361" s="33">
        <v>78</v>
      </c>
    </row>
    <row r="1362" spans="1:7" ht="15.75" customHeight="1">
      <c r="A1362" s="26">
        <v>44728</v>
      </c>
      <c r="B1362" s="28" t="s">
        <v>8</v>
      </c>
      <c r="C1362" s="28" t="s">
        <v>1753</v>
      </c>
      <c r="D1362" s="27" t="str">
        <f>VLOOKUP(C1362,'sản phẩm'!A:B,2)</f>
        <v>ASUS ProArt StudioBook 16</v>
      </c>
      <c r="E1362" s="28">
        <v>2</v>
      </c>
      <c r="F1362" s="28" t="s">
        <v>4814</v>
      </c>
      <c r="G1362" s="29">
        <v>40</v>
      </c>
    </row>
    <row r="1363" spans="1:7" ht="15.75" customHeight="1">
      <c r="A1363" s="30">
        <v>44729</v>
      </c>
      <c r="B1363" s="32" t="s">
        <v>4</v>
      </c>
      <c r="C1363" s="32" t="s">
        <v>1791</v>
      </c>
      <c r="D1363" s="31" t="str">
        <f>VLOOKUP(C1363,'sản phẩm'!A:B,2)</f>
        <v>Realme 10 Pro+ 5G</v>
      </c>
      <c r="E1363" s="32">
        <v>1</v>
      </c>
      <c r="F1363" s="32" t="s">
        <v>4814</v>
      </c>
      <c r="G1363" s="33">
        <v>42</v>
      </c>
    </row>
    <row r="1364" spans="1:7" ht="15.75" customHeight="1">
      <c r="A1364" s="26">
        <v>44729</v>
      </c>
      <c r="B1364" s="28" t="s">
        <v>4</v>
      </c>
      <c r="C1364" s="28" t="s">
        <v>1793</v>
      </c>
      <c r="D1364" s="27" t="str">
        <f>VLOOKUP(C1364,'sản phẩm'!A:B,2)</f>
        <v>Acer Spin 5</v>
      </c>
      <c r="E1364" s="28">
        <v>2</v>
      </c>
      <c r="F1364" s="28" t="s">
        <v>4814</v>
      </c>
      <c r="G1364" s="29">
        <v>20</v>
      </c>
    </row>
    <row r="1365" spans="1:7" ht="15.75" customHeight="1">
      <c r="A1365" s="30">
        <v>44729</v>
      </c>
      <c r="B1365" s="32" t="s">
        <v>11</v>
      </c>
      <c r="C1365" s="32" t="s">
        <v>1783</v>
      </c>
      <c r="D1365" s="31" t="str">
        <f>VLOOKUP(C1365,'sản phẩm'!A:B,2)</f>
        <v>iPhone 15 Pro 256GB</v>
      </c>
      <c r="E1365" s="32">
        <v>1</v>
      </c>
      <c r="F1365" s="32" t="s">
        <v>4814</v>
      </c>
      <c r="G1365" s="33">
        <v>24</v>
      </c>
    </row>
    <row r="1366" spans="1:7" ht="15.75" customHeight="1">
      <c r="A1366" s="26">
        <v>44729</v>
      </c>
      <c r="B1366" s="28" t="s">
        <v>11</v>
      </c>
      <c r="C1366" s="28" t="s">
        <v>1801</v>
      </c>
      <c r="D1366" s="27" t="str">
        <f>VLOOKUP(C1366,'sản phẩm'!A:B,2)</f>
        <v>Dell XPS 13</v>
      </c>
      <c r="E1366" s="28">
        <v>2</v>
      </c>
      <c r="F1366" s="28" t="s">
        <v>4814</v>
      </c>
      <c r="G1366" s="29">
        <v>34</v>
      </c>
    </row>
    <row r="1367" spans="1:7" ht="15.75" customHeight="1">
      <c r="A1367" s="30">
        <v>44729</v>
      </c>
      <c r="B1367" s="32" t="s">
        <v>11</v>
      </c>
      <c r="C1367" s="32" t="s">
        <v>1797</v>
      </c>
      <c r="D1367" s="31" t="str">
        <f>VLOOKUP(C1367,'sản phẩm'!A:B,2)</f>
        <v>Gigabyte Aero 16</v>
      </c>
      <c r="E1367" s="32">
        <v>2</v>
      </c>
      <c r="F1367" s="32" t="s">
        <v>4814</v>
      </c>
      <c r="G1367" s="33">
        <v>57</v>
      </c>
    </row>
    <row r="1368" spans="1:7" ht="15.75" customHeight="1">
      <c r="A1368" s="26">
        <v>44729</v>
      </c>
      <c r="B1368" s="28" t="s">
        <v>11</v>
      </c>
      <c r="C1368" s="28" t="s">
        <v>1757</v>
      </c>
      <c r="D1368" s="27" t="str">
        <f>VLOOKUP(C1368,'sản phẩm'!A:B,2)</f>
        <v>Vivo Y02s</v>
      </c>
      <c r="E1368" s="28">
        <v>2</v>
      </c>
      <c r="F1368" s="28" t="s">
        <v>4814</v>
      </c>
      <c r="G1368" s="29">
        <v>64</v>
      </c>
    </row>
    <row r="1369" spans="1:7" ht="15.75" customHeight="1">
      <c r="A1369" s="30">
        <v>44730</v>
      </c>
      <c r="B1369" s="32" t="s">
        <v>11</v>
      </c>
      <c r="C1369" s="32" t="s">
        <v>1753</v>
      </c>
      <c r="D1369" s="31" t="str">
        <f>VLOOKUP(C1369,'sản phẩm'!A:B,2)</f>
        <v>ASUS ProArt StudioBook 16</v>
      </c>
      <c r="E1369" s="32">
        <v>2</v>
      </c>
      <c r="F1369" s="32" t="s">
        <v>4814</v>
      </c>
      <c r="G1369" s="33">
        <v>49</v>
      </c>
    </row>
    <row r="1370" spans="1:7" ht="15.75" customHeight="1">
      <c r="A1370" s="26">
        <v>44730</v>
      </c>
      <c r="B1370" s="28" t="s">
        <v>11</v>
      </c>
      <c r="C1370" s="28" t="s">
        <v>1805</v>
      </c>
      <c r="D1370" s="27" t="str">
        <f>VLOOKUP(C1370,'sản phẩm'!A:B,2)</f>
        <v>Razer Blade Pro 17</v>
      </c>
      <c r="E1370" s="28">
        <v>2</v>
      </c>
      <c r="F1370" s="28" t="s">
        <v>4814</v>
      </c>
      <c r="G1370" s="29">
        <v>54</v>
      </c>
    </row>
    <row r="1371" spans="1:7" ht="15.75" customHeight="1">
      <c r="A1371" s="30">
        <v>44730</v>
      </c>
      <c r="B1371" s="32" t="s">
        <v>11</v>
      </c>
      <c r="C1371" s="32" t="s">
        <v>1777</v>
      </c>
      <c r="D1371" s="31" t="str">
        <f>VLOOKUP(C1371,'sản phẩm'!A:B,2)</f>
        <v>Dell G15 Gaming</v>
      </c>
      <c r="E1371" s="32">
        <v>2</v>
      </c>
      <c r="F1371" s="32" t="s">
        <v>4814</v>
      </c>
      <c r="G1371" s="33">
        <v>61</v>
      </c>
    </row>
    <row r="1372" spans="1:7" ht="15.75" customHeight="1">
      <c r="A1372" s="26">
        <v>44731</v>
      </c>
      <c r="B1372" s="28" t="s">
        <v>4</v>
      </c>
      <c r="C1372" s="28" t="s">
        <v>1748</v>
      </c>
      <c r="D1372" s="27" t="s">
        <v>1749</v>
      </c>
      <c r="E1372" s="28">
        <v>1</v>
      </c>
      <c r="F1372" s="28" t="s">
        <v>4814</v>
      </c>
      <c r="G1372" s="29">
        <v>68</v>
      </c>
    </row>
    <row r="1373" spans="1:7" ht="15.75" customHeight="1">
      <c r="A1373" s="30">
        <v>44731</v>
      </c>
      <c r="B1373" s="32" t="s">
        <v>4</v>
      </c>
      <c r="C1373" s="32" t="s">
        <v>1769</v>
      </c>
      <c r="D1373" s="31" t="str">
        <f>VLOOKUP(C1373,'sản phẩm'!A:B,2)</f>
        <v>Realme 10</v>
      </c>
      <c r="E1373" s="32">
        <v>2</v>
      </c>
      <c r="F1373" s="32" t="s">
        <v>4814</v>
      </c>
      <c r="G1373" s="33">
        <v>28</v>
      </c>
    </row>
    <row r="1374" spans="1:7" ht="15.75" customHeight="1">
      <c r="A1374" s="26">
        <v>44731</v>
      </c>
      <c r="B1374" s="28" t="s">
        <v>4</v>
      </c>
      <c r="C1374" s="28" t="s">
        <v>1793</v>
      </c>
      <c r="D1374" s="27" t="str">
        <f>VLOOKUP(C1374,'sản phẩm'!A:B,2)</f>
        <v>Acer Spin 5</v>
      </c>
      <c r="E1374" s="28">
        <v>1</v>
      </c>
      <c r="F1374" s="28" t="s">
        <v>4814</v>
      </c>
      <c r="G1374" s="29">
        <v>19</v>
      </c>
    </row>
    <row r="1375" spans="1:7" ht="15.75" customHeight="1">
      <c r="A1375" s="30">
        <v>44731</v>
      </c>
      <c r="B1375" s="32" t="s">
        <v>8</v>
      </c>
      <c r="C1375" s="32" t="s">
        <v>1765</v>
      </c>
      <c r="D1375" s="31" t="str">
        <f>VLOOKUP(C1375,'sản phẩm'!A:B,2)</f>
        <v>Lenovo ThinkPad P1</v>
      </c>
      <c r="E1375" s="32">
        <v>1</v>
      </c>
      <c r="F1375" s="32" t="s">
        <v>4814</v>
      </c>
      <c r="G1375" s="33">
        <v>42</v>
      </c>
    </row>
    <row r="1376" spans="1:7" ht="15.75" customHeight="1">
      <c r="A1376" s="26">
        <v>44731</v>
      </c>
      <c r="B1376" s="28" t="s">
        <v>11</v>
      </c>
      <c r="C1376" s="28" t="s">
        <v>1781</v>
      </c>
      <c r="D1376" s="27" t="str">
        <f>VLOOKUP(C1376,'sản phẩm'!A:B,2)</f>
        <v>Gigabyte Aero 15 OLED</v>
      </c>
      <c r="E1376" s="28">
        <v>2</v>
      </c>
      <c r="F1376" s="28" t="s">
        <v>4814</v>
      </c>
      <c r="G1376" s="29">
        <v>39</v>
      </c>
    </row>
    <row r="1377" spans="1:7" ht="15.75" customHeight="1">
      <c r="A1377" s="30">
        <v>44731</v>
      </c>
      <c r="B1377" s="32" t="s">
        <v>11</v>
      </c>
      <c r="C1377" s="32" t="s">
        <v>1803</v>
      </c>
      <c r="D1377" s="31" t="str">
        <f>VLOOKUP(C1377,'sản phẩm'!A:B,2)</f>
        <v>Microsoft Surface Pro 8</v>
      </c>
      <c r="E1377" s="32">
        <v>2</v>
      </c>
      <c r="F1377" s="32" t="s">
        <v>4814</v>
      </c>
      <c r="G1377" s="33">
        <v>48</v>
      </c>
    </row>
    <row r="1378" spans="1:7" ht="15.75" customHeight="1">
      <c r="A1378" s="26">
        <v>44731</v>
      </c>
      <c r="B1378" s="28" t="s">
        <v>15</v>
      </c>
      <c r="C1378" s="28" t="s">
        <v>1769</v>
      </c>
      <c r="D1378" s="27" t="str">
        <f>VLOOKUP(C1378,'sản phẩm'!A:B,2)</f>
        <v>Realme 10</v>
      </c>
      <c r="E1378" s="28">
        <v>2</v>
      </c>
      <c r="F1378" s="28" t="s">
        <v>4814</v>
      </c>
      <c r="G1378" s="29">
        <v>39</v>
      </c>
    </row>
    <row r="1379" spans="1:7" ht="15.75" customHeight="1">
      <c r="A1379" s="30">
        <v>44731</v>
      </c>
      <c r="B1379" s="32" t="s">
        <v>15</v>
      </c>
      <c r="C1379" s="32" t="s">
        <v>1745</v>
      </c>
      <c r="D1379" s="31" t="str">
        <f>VLOOKUP(C1379,'sản phẩm'!A:B,2)</f>
        <v>Vivo Y35</v>
      </c>
      <c r="E1379" s="32">
        <v>1</v>
      </c>
      <c r="F1379" s="32" t="s">
        <v>4814</v>
      </c>
      <c r="G1379" s="33">
        <v>58</v>
      </c>
    </row>
    <row r="1380" spans="1:7" ht="15.75" customHeight="1">
      <c r="A1380" s="26">
        <v>44732</v>
      </c>
      <c r="B1380" s="28" t="s">
        <v>11</v>
      </c>
      <c r="C1380" s="28" t="s">
        <v>1763</v>
      </c>
      <c r="D1380" s="27" t="str">
        <f>VLOOKUP(C1380,'sản phẩm'!A:B,2)</f>
        <v>Realme C31</v>
      </c>
      <c r="E1380" s="28">
        <v>1</v>
      </c>
      <c r="F1380" s="28" t="s">
        <v>4814</v>
      </c>
      <c r="G1380" s="29">
        <v>40</v>
      </c>
    </row>
    <row r="1381" spans="1:7" ht="15.75" customHeight="1">
      <c r="A1381" s="30">
        <v>44732</v>
      </c>
      <c r="B1381" s="32" t="s">
        <v>11</v>
      </c>
      <c r="C1381" s="32" t="s">
        <v>1771</v>
      </c>
      <c r="D1381" s="31" t="str">
        <f>VLOOKUP(C1381,'sản phẩm'!A:B,2)</f>
        <v>OPPO A76</v>
      </c>
      <c r="E1381" s="32">
        <v>2</v>
      </c>
      <c r="F1381" s="32" t="s">
        <v>4814</v>
      </c>
      <c r="G1381" s="33">
        <v>50</v>
      </c>
    </row>
    <row r="1382" spans="1:7" ht="15.75" customHeight="1">
      <c r="A1382" s="26">
        <v>44732</v>
      </c>
      <c r="B1382" s="28" t="s">
        <v>15</v>
      </c>
      <c r="C1382" s="28" t="s">
        <v>1777</v>
      </c>
      <c r="D1382" s="27" t="str">
        <f>VLOOKUP(C1382,'sản phẩm'!A:B,2)</f>
        <v>Dell G15 Gaming</v>
      </c>
      <c r="E1382" s="28">
        <v>2</v>
      </c>
      <c r="F1382" s="28" t="s">
        <v>4814</v>
      </c>
      <c r="G1382" s="29">
        <v>71</v>
      </c>
    </row>
    <row r="1383" spans="1:7" ht="15.75" customHeight="1">
      <c r="A1383" s="30">
        <v>44733</v>
      </c>
      <c r="B1383" s="32" t="s">
        <v>4</v>
      </c>
      <c r="C1383" s="32" t="s">
        <v>1783</v>
      </c>
      <c r="D1383" s="31" t="str">
        <f>VLOOKUP(C1383,'sản phẩm'!A:B,2)</f>
        <v>iPhone 15 Pro 256GB</v>
      </c>
      <c r="E1383" s="32">
        <v>2</v>
      </c>
      <c r="F1383" s="32" t="s">
        <v>4814</v>
      </c>
      <c r="G1383" s="33">
        <v>32</v>
      </c>
    </row>
    <row r="1384" spans="1:7" ht="15.75" customHeight="1">
      <c r="A1384" s="26">
        <v>44733</v>
      </c>
      <c r="B1384" s="28" t="s">
        <v>8</v>
      </c>
      <c r="C1384" s="28" t="s">
        <v>1755</v>
      </c>
      <c r="D1384" s="27" t="str">
        <f>VLOOKUP(C1384,'sản phẩm'!A:B,2)</f>
        <v>iPhone 14 Pro Max 256GB</v>
      </c>
      <c r="E1384" s="28">
        <v>2</v>
      </c>
      <c r="F1384" s="28" t="s">
        <v>4814</v>
      </c>
      <c r="G1384" s="29">
        <v>49</v>
      </c>
    </row>
    <row r="1385" spans="1:7" ht="15.75" customHeight="1">
      <c r="A1385" s="30">
        <v>44733</v>
      </c>
      <c r="B1385" s="32" t="s">
        <v>15</v>
      </c>
      <c r="C1385" s="32" t="s">
        <v>1789</v>
      </c>
      <c r="D1385" s="31" t="str">
        <f>VLOOKUP(C1385,'sản phẩm'!A:B,2)</f>
        <v>Xiaomi Poco M5</v>
      </c>
      <c r="E1385" s="32">
        <v>1</v>
      </c>
      <c r="F1385" s="32" t="s">
        <v>4814</v>
      </c>
      <c r="G1385" s="33">
        <v>67</v>
      </c>
    </row>
    <row r="1386" spans="1:7" ht="15.75" customHeight="1">
      <c r="A1386" s="26">
        <v>44734</v>
      </c>
      <c r="B1386" s="28" t="s">
        <v>4</v>
      </c>
      <c r="C1386" s="28" t="s">
        <v>1769</v>
      </c>
      <c r="D1386" s="27" t="str">
        <f>VLOOKUP(C1386,'sản phẩm'!A:B,2)</f>
        <v>Realme 10</v>
      </c>
      <c r="E1386" s="28">
        <v>1</v>
      </c>
      <c r="F1386" s="28" t="s">
        <v>4814</v>
      </c>
      <c r="G1386" s="29">
        <v>27</v>
      </c>
    </row>
    <row r="1387" spans="1:7" ht="15.75" customHeight="1">
      <c r="A1387" s="30">
        <v>44734</v>
      </c>
      <c r="B1387" s="32" t="s">
        <v>4</v>
      </c>
      <c r="C1387" s="32" t="s">
        <v>1789</v>
      </c>
      <c r="D1387" s="31" t="str">
        <f>VLOOKUP(C1387,'sản phẩm'!A:B,2)</f>
        <v>Xiaomi Poco M5</v>
      </c>
      <c r="E1387" s="32">
        <v>2</v>
      </c>
      <c r="F1387" s="32" t="s">
        <v>4814</v>
      </c>
      <c r="G1387" s="33">
        <v>52</v>
      </c>
    </row>
    <row r="1388" spans="1:7" ht="15.75" customHeight="1">
      <c r="A1388" s="26">
        <v>44734</v>
      </c>
      <c r="B1388" s="28" t="s">
        <v>8</v>
      </c>
      <c r="C1388" s="28" t="s">
        <v>1799</v>
      </c>
      <c r="D1388" s="27" t="str">
        <f>VLOOKUP(C1388,'sản phẩm'!A:B,2)</f>
        <v>iPhone 14 256GB</v>
      </c>
      <c r="E1388" s="28">
        <v>1</v>
      </c>
      <c r="F1388" s="28" t="s">
        <v>4814</v>
      </c>
      <c r="G1388" s="29">
        <v>65</v>
      </c>
    </row>
    <row r="1389" spans="1:7" ht="15.75" customHeight="1">
      <c r="A1389" s="30">
        <v>44734</v>
      </c>
      <c r="B1389" s="32" t="s">
        <v>15</v>
      </c>
      <c r="C1389" s="32" t="s">
        <v>1795</v>
      </c>
      <c r="D1389" s="31" t="str">
        <f>VLOOKUP(C1389,'sản phẩm'!A:B,2)</f>
        <v>ASUS ZenBook Duo 14</v>
      </c>
      <c r="E1389" s="32">
        <v>2</v>
      </c>
      <c r="F1389" s="32" t="s">
        <v>4814</v>
      </c>
      <c r="G1389" s="33">
        <v>43</v>
      </c>
    </row>
    <row r="1390" spans="1:7" ht="15.75" customHeight="1">
      <c r="A1390" s="26">
        <v>44734</v>
      </c>
      <c r="B1390" s="28" t="s">
        <v>15</v>
      </c>
      <c r="C1390" s="28" t="s">
        <v>1765</v>
      </c>
      <c r="D1390" s="27" t="str">
        <f>VLOOKUP(C1390,'sản phẩm'!A:B,2)</f>
        <v>Lenovo ThinkPad P1</v>
      </c>
      <c r="E1390" s="28">
        <v>1</v>
      </c>
      <c r="F1390" s="28" t="s">
        <v>4814</v>
      </c>
      <c r="G1390" s="29">
        <v>69</v>
      </c>
    </row>
    <row r="1391" spans="1:7" ht="15.75" customHeight="1">
      <c r="A1391" s="30">
        <v>44735</v>
      </c>
      <c r="B1391" s="32" t="s">
        <v>4</v>
      </c>
      <c r="C1391" s="32" t="s">
        <v>1745</v>
      </c>
      <c r="D1391" s="31" t="str">
        <f>VLOOKUP(C1391,'sản phẩm'!A:B,2)</f>
        <v>Vivo Y35</v>
      </c>
      <c r="E1391" s="32">
        <v>1</v>
      </c>
      <c r="F1391" s="32" t="s">
        <v>4814</v>
      </c>
      <c r="G1391" s="33">
        <v>23</v>
      </c>
    </row>
    <row r="1392" spans="1:7" ht="15.75" customHeight="1">
      <c r="A1392" s="26">
        <v>44735</v>
      </c>
      <c r="B1392" s="28" t="s">
        <v>4</v>
      </c>
      <c r="C1392" s="28" t="s">
        <v>1745</v>
      </c>
      <c r="D1392" s="27" t="str">
        <f>VLOOKUP(C1392,'sản phẩm'!A:B,2)</f>
        <v>Vivo Y35</v>
      </c>
      <c r="E1392" s="28">
        <v>2</v>
      </c>
      <c r="F1392" s="28" t="s">
        <v>4814</v>
      </c>
      <c r="G1392" s="29">
        <v>21</v>
      </c>
    </row>
    <row r="1393" spans="1:7" ht="15.75" customHeight="1">
      <c r="A1393" s="30">
        <v>44735</v>
      </c>
      <c r="B1393" s="32" t="s">
        <v>4</v>
      </c>
      <c r="C1393" s="32" t="s">
        <v>1791</v>
      </c>
      <c r="D1393" s="31" t="str">
        <f>VLOOKUP(C1393,'sản phẩm'!A:B,2)</f>
        <v>Realme 10 Pro+ 5G</v>
      </c>
      <c r="E1393" s="32">
        <v>2</v>
      </c>
      <c r="F1393" s="32" t="s">
        <v>4814</v>
      </c>
      <c r="G1393" s="33">
        <v>40</v>
      </c>
    </row>
    <row r="1394" spans="1:7" ht="15.75" customHeight="1">
      <c r="A1394" s="26">
        <v>44735</v>
      </c>
      <c r="B1394" s="28" t="s">
        <v>15</v>
      </c>
      <c r="C1394" s="28" t="s">
        <v>1801</v>
      </c>
      <c r="D1394" s="27" t="str">
        <f>VLOOKUP(C1394,'sản phẩm'!A:B,2)</f>
        <v>Dell XPS 13</v>
      </c>
      <c r="E1394" s="28">
        <v>1</v>
      </c>
      <c r="F1394" s="28" t="s">
        <v>4814</v>
      </c>
      <c r="G1394" s="29">
        <v>48</v>
      </c>
    </row>
    <row r="1395" spans="1:7" ht="15.75" customHeight="1">
      <c r="A1395" s="30">
        <v>44735</v>
      </c>
      <c r="B1395" s="32" t="s">
        <v>15</v>
      </c>
      <c r="C1395" s="32" t="s">
        <v>1783</v>
      </c>
      <c r="D1395" s="31" t="str">
        <f>VLOOKUP(C1395,'sản phẩm'!A:B,2)</f>
        <v>iPhone 15 Pro 256GB</v>
      </c>
      <c r="E1395" s="32">
        <v>2</v>
      </c>
      <c r="F1395" s="32" t="s">
        <v>4814</v>
      </c>
      <c r="G1395" s="33">
        <v>51</v>
      </c>
    </row>
    <row r="1396" spans="1:7" ht="15.75" customHeight="1">
      <c r="A1396" s="26">
        <v>44735</v>
      </c>
      <c r="B1396" s="28" t="s">
        <v>15</v>
      </c>
      <c r="C1396" s="28" t="s">
        <v>1805</v>
      </c>
      <c r="D1396" s="27" t="str">
        <f>VLOOKUP(C1396,'sản phẩm'!A:B,2)</f>
        <v>Razer Blade Pro 17</v>
      </c>
      <c r="E1396" s="28">
        <v>2</v>
      </c>
      <c r="F1396" s="28" t="s">
        <v>4814</v>
      </c>
      <c r="G1396" s="29">
        <v>55</v>
      </c>
    </row>
    <row r="1397" spans="1:7" ht="15.75" customHeight="1">
      <c r="A1397" s="30">
        <v>44736</v>
      </c>
      <c r="B1397" s="32" t="s">
        <v>4</v>
      </c>
      <c r="C1397" s="32" t="s">
        <v>1797</v>
      </c>
      <c r="D1397" s="31" t="str">
        <f>VLOOKUP(C1397,'sản phẩm'!A:B,2)</f>
        <v>Gigabyte Aero 16</v>
      </c>
      <c r="E1397" s="32">
        <v>1</v>
      </c>
      <c r="F1397" s="32" t="s">
        <v>4814</v>
      </c>
      <c r="G1397" s="33">
        <v>33</v>
      </c>
    </row>
    <row r="1398" spans="1:7" ht="15.75" customHeight="1">
      <c r="A1398" s="26">
        <v>44736</v>
      </c>
      <c r="B1398" s="28" t="s">
        <v>15</v>
      </c>
      <c r="C1398" s="28" t="s">
        <v>1801</v>
      </c>
      <c r="D1398" s="27" t="str">
        <f>VLOOKUP(C1398,'sản phẩm'!A:B,2)</f>
        <v>Dell XPS 13</v>
      </c>
      <c r="E1398" s="28">
        <v>1</v>
      </c>
      <c r="F1398" s="28" t="s">
        <v>4814</v>
      </c>
      <c r="G1398" s="29">
        <v>47</v>
      </c>
    </row>
    <row r="1399" spans="1:7" ht="15.75" customHeight="1">
      <c r="A1399" s="30">
        <v>44736</v>
      </c>
      <c r="B1399" s="32" t="s">
        <v>15</v>
      </c>
      <c r="C1399" s="32" t="s">
        <v>1805</v>
      </c>
      <c r="D1399" s="31" t="str">
        <f>VLOOKUP(C1399,'sản phẩm'!A:B,2)</f>
        <v>Razer Blade Pro 17</v>
      </c>
      <c r="E1399" s="32">
        <v>1</v>
      </c>
      <c r="F1399" s="32" t="s">
        <v>4814</v>
      </c>
      <c r="G1399" s="33">
        <v>54</v>
      </c>
    </row>
    <row r="1400" spans="1:7" ht="15.75" customHeight="1">
      <c r="A1400" s="26">
        <v>44737</v>
      </c>
      <c r="B1400" s="28" t="s">
        <v>19</v>
      </c>
      <c r="C1400" s="28" t="s">
        <v>1787</v>
      </c>
      <c r="D1400" s="27" t="str">
        <f>VLOOKUP(C1400,'sản phẩm'!A:B,2)</f>
        <v>MacBook Pro 14</v>
      </c>
      <c r="E1400" s="28">
        <v>2</v>
      </c>
      <c r="F1400" s="28" t="s">
        <v>4814</v>
      </c>
      <c r="G1400" s="29">
        <v>56</v>
      </c>
    </row>
    <row r="1401" spans="1:7" ht="15.75" customHeight="1">
      <c r="A1401" s="30">
        <v>44737</v>
      </c>
      <c r="B1401" s="32" t="s">
        <v>8</v>
      </c>
      <c r="C1401" s="32" t="s">
        <v>1753</v>
      </c>
      <c r="D1401" s="31" t="str">
        <f>VLOOKUP(C1401,'sản phẩm'!A:B,2)</f>
        <v>ASUS ProArt StudioBook 16</v>
      </c>
      <c r="E1401" s="32">
        <v>2</v>
      </c>
      <c r="F1401" s="32" t="s">
        <v>4814</v>
      </c>
      <c r="G1401" s="33">
        <v>38</v>
      </c>
    </row>
    <row r="1402" spans="1:7" ht="15.75" customHeight="1">
      <c r="A1402" s="26">
        <v>44737</v>
      </c>
      <c r="B1402" s="28" t="s">
        <v>15</v>
      </c>
      <c r="C1402" s="28" t="s">
        <v>1797</v>
      </c>
      <c r="D1402" s="27" t="str">
        <f>VLOOKUP(C1402,'sản phẩm'!A:B,2)</f>
        <v>Gigabyte Aero 16</v>
      </c>
      <c r="E1402" s="28">
        <v>2</v>
      </c>
      <c r="F1402" s="28" t="s">
        <v>4814</v>
      </c>
      <c r="G1402" s="29">
        <v>52</v>
      </c>
    </row>
    <row r="1403" spans="1:7" ht="15.75" customHeight="1">
      <c r="A1403" s="30">
        <v>44737</v>
      </c>
      <c r="B1403" s="32" t="s">
        <v>15</v>
      </c>
      <c r="C1403" s="32" t="s">
        <v>1797</v>
      </c>
      <c r="D1403" s="31" t="str">
        <f>VLOOKUP(C1403,'sản phẩm'!A:B,2)</f>
        <v>Gigabyte Aero 16</v>
      </c>
      <c r="E1403" s="32">
        <v>1</v>
      </c>
      <c r="F1403" s="32" t="s">
        <v>4814</v>
      </c>
      <c r="G1403" s="33">
        <v>54</v>
      </c>
    </row>
    <row r="1404" spans="1:7" ht="15.75" customHeight="1">
      <c r="A1404" s="26">
        <v>44737</v>
      </c>
      <c r="B1404" s="28" t="s">
        <v>15</v>
      </c>
      <c r="C1404" s="28" t="s">
        <v>1753</v>
      </c>
      <c r="D1404" s="27" t="str">
        <f>VLOOKUP(C1404,'sản phẩm'!A:B,2)</f>
        <v>ASUS ProArt StudioBook 16</v>
      </c>
      <c r="E1404" s="28">
        <v>1</v>
      </c>
      <c r="F1404" s="28" t="s">
        <v>4814</v>
      </c>
      <c r="G1404" s="29">
        <v>64</v>
      </c>
    </row>
    <row r="1405" spans="1:7" ht="15.75" customHeight="1">
      <c r="A1405" s="30">
        <v>44737</v>
      </c>
      <c r="B1405" s="32" t="s">
        <v>15</v>
      </c>
      <c r="C1405" s="32" t="s">
        <v>1761</v>
      </c>
      <c r="D1405" s="31" t="str">
        <f>VLOOKUP(C1405,'sản phẩm'!A:B,2)</f>
        <v>iPhone 13 256GB</v>
      </c>
      <c r="E1405" s="32">
        <v>1</v>
      </c>
      <c r="F1405" s="32" t="s">
        <v>4814</v>
      </c>
      <c r="G1405" s="33">
        <v>66</v>
      </c>
    </row>
    <row r="1406" spans="1:7" ht="15.75" customHeight="1">
      <c r="A1406" s="26">
        <v>44738</v>
      </c>
      <c r="B1406" s="28" t="s">
        <v>19</v>
      </c>
      <c r="C1406" s="28" t="s">
        <v>1787</v>
      </c>
      <c r="D1406" s="27" t="str">
        <f>VLOOKUP(C1406,'sản phẩm'!A:B,2)</f>
        <v>MacBook Pro 14</v>
      </c>
      <c r="E1406" s="28">
        <v>1</v>
      </c>
      <c r="F1406" s="28" t="s">
        <v>4814</v>
      </c>
      <c r="G1406" s="29">
        <v>55</v>
      </c>
    </row>
    <row r="1407" spans="1:7" ht="15.75" customHeight="1">
      <c r="A1407" s="30">
        <v>44738</v>
      </c>
      <c r="B1407" s="32" t="s">
        <v>19</v>
      </c>
      <c r="C1407" s="32" t="s">
        <v>1801</v>
      </c>
      <c r="D1407" s="31" t="str">
        <f>VLOOKUP(C1407,'sản phẩm'!A:B,2)</f>
        <v>Dell XPS 13</v>
      </c>
      <c r="E1407" s="32">
        <v>2</v>
      </c>
      <c r="F1407" s="32" t="s">
        <v>4814</v>
      </c>
      <c r="G1407" s="33">
        <v>55</v>
      </c>
    </row>
    <row r="1408" spans="1:7" ht="15.75" customHeight="1">
      <c r="A1408" s="26">
        <v>44738</v>
      </c>
      <c r="B1408" s="28" t="s">
        <v>19</v>
      </c>
      <c r="C1408" s="28" t="s">
        <v>1803</v>
      </c>
      <c r="D1408" s="27" t="str">
        <f>VLOOKUP(C1408,'sản phẩm'!A:B,2)</f>
        <v>Microsoft Surface Pro 8</v>
      </c>
      <c r="E1408" s="28">
        <v>2</v>
      </c>
      <c r="F1408" s="28" t="s">
        <v>4814</v>
      </c>
      <c r="G1408" s="29">
        <v>76</v>
      </c>
    </row>
    <row r="1409" spans="1:7" ht="15.75" customHeight="1">
      <c r="A1409" s="30">
        <v>44738</v>
      </c>
      <c r="B1409" s="32" t="s">
        <v>11</v>
      </c>
      <c r="C1409" s="32" t="s">
        <v>1763</v>
      </c>
      <c r="D1409" s="31" t="str">
        <f>VLOOKUP(C1409,'sản phẩm'!A:B,2)</f>
        <v>Realme C31</v>
      </c>
      <c r="E1409" s="32">
        <v>1</v>
      </c>
      <c r="F1409" s="32" t="s">
        <v>4814</v>
      </c>
      <c r="G1409" s="33">
        <v>39</v>
      </c>
    </row>
    <row r="1410" spans="1:7" ht="15.75" customHeight="1">
      <c r="A1410" s="26">
        <v>44738</v>
      </c>
      <c r="B1410" s="28" t="s">
        <v>15</v>
      </c>
      <c r="C1410" s="28" t="s">
        <v>1793</v>
      </c>
      <c r="D1410" s="27" t="str">
        <f>VLOOKUP(C1410,'sản phẩm'!A:B,2)</f>
        <v>Acer Spin 5</v>
      </c>
      <c r="E1410" s="28">
        <v>1</v>
      </c>
      <c r="F1410" s="28" t="s">
        <v>4814</v>
      </c>
      <c r="G1410" s="29">
        <v>48</v>
      </c>
    </row>
    <row r="1411" spans="1:7" ht="15.75" customHeight="1">
      <c r="A1411" s="30">
        <v>44739</v>
      </c>
      <c r="B1411" s="32" t="s">
        <v>4</v>
      </c>
      <c r="C1411" s="32" t="s">
        <v>1759</v>
      </c>
      <c r="D1411" s="31" t="str">
        <f>VLOOKUP(C1411,'sản phẩm'!A:B,2)</f>
        <v>Realme C35</v>
      </c>
      <c r="E1411" s="32">
        <v>1</v>
      </c>
      <c r="F1411" s="32" t="s">
        <v>4814</v>
      </c>
      <c r="G1411" s="33">
        <v>35</v>
      </c>
    </row>
    <row r="1412" spans="1:7" ht="15.75" customHeight="1">
      <c r="A1412" s="26">
        <v>44739</v>
      </c>
      <c r="B1412" s="28" t="s">
        <v>19</v>
      </c>
      <c r="C1412" s="28" t="s">
        <v>1750</v>
      </c>
      <c r="D1412" s="27" t="str">
        <f>VLOOKUP(C1412,'sản phẩm'!A:B,2)</f>
        <v>ASUS ExpertBook B9</v>
      </c>
      <c r="E1412" s="28">
        <v>2</v>
      </c>
      <c r="F1412" s="28" t="s">
        <v>4814</v>
      </c>
      <c r="G1412" s="29">
        <v>72</v>
      </c>
    </row>
    <row r="1413" spans="1:7" ht="15.75" customHeight="1">
      <c r="A1413" s="30">
        <v>44739</v>
      </c>
      <c r="B1413" s="32" t="s">
        <v>19</v>
      </c>
      <c r="C1413" s="32" t="s">
        <v>1797</v>
      </c>
      <c r="D1413" s="31" t="str">
        <f>VLOOKUP(C1413,'sản phẩm'!A:B,2)</f>
        <v>Gigabyte Aero 16</v>
      </c>
      <c r="E1413" s="32">
        <v>2</v>
      </c>
      <c r="F1413" s="32" t="s">
        <v>4814</v>
      </c>
      <c r="G1413" s="33">
        <v>80</v>
      </c>
    </row>
    <row r="1414" spans="1:7" ht="15.75" customHeight="1">
      <c r="A1414" s="26">
        <v>44739</v>
      </c>
      <c r="B1414" s="28" t="s">
        <v>4</v>
      </c>
      <c r="C1414" s="28" t="s">
        <v>1773</v>
      </c>
      <c r="D1414" s="27" t="str">
        <f>VLOOKUP(C1414,'sản phẩm'!A:B,2)</f>
        <v>MacBook Air M2</v>
      </c>
      <c r="E1414" s="28">
        <v>2</v>
      </c>
      <c r="F1414" s="28" t="s">
        <v>4814</v>
      </c>
      <c r="G1414" s="29">
        <v>50</v>
      </c>
    </row>
    <row r="1415" spans="1:7" ht="15.75" customHeight="1">
      <c r="A1415" s="30">
        <v>44739</v>
      </c>
      <c r="B1415" s="32" t="s">
        <v>4</v>
      </c>
      <c r="C1415" s="32" t="s">
        <v>1785</v>
      </c>
      <c r="D1415" s="31" t="str">
        <f>VLOOKUP(C1415,'sản phẩm'!A:B,2)</f>
        <v>Dell Latitude 9510</v>
      </c>
      <c r="E1415" s="32">
        <v>1</v>
      </c>
      <c r="F1415" s="32" t="s">
        <v>4814</v>
      </c>
      <c r="G1415" s="33">
        <v>36</v>
      </c>
    </row>
    <row r="1416" spans="1:7" ht="15.75" customHeight="1">
      <c r="A1416" s="26">
        <v>44739</v>
      </c>
      <c r="B1416" s="28" t="s">
        <v>8</v>
      </c>
      <c r="C1416" s="28" t="s">
        <v>1753</v>
      </c>
      <c r="D1416" s="27" t="str">
        <f>VLOOKUP(C1416,'sản phẩm'!A:B,2)</f>
        <v>ASUS ProArt StudioBook 16</v>
      </c>
      <c r="E1416" s="28">
        <v>1</v>
      </c>
      <c r="F1416" s="28" t="s">
        <v>4814</v>
      </c>
      <c r="G1416" s="29">
        <v>37</v>
      </c>
    </row>
    <row r="1417" spans="1:7" ht="15.75" customHeight="1">
      <c r="A1417" s="30">
        <v>44740</v>
      </c>
      <c r="B1417" s="32" t="s">
        <v>19</v>
      </c>
      <c r="C1417" s="32" t="s">
        <v>1761</v>
      </c>
      <c r="D1417" s="31" t="str">
        <f>VLOOKUP(C1417,'sản phẩm'!A:B,2)</f>
        <v>iPhone 13 256GB</v>
      </c>
      <c r="E1417" s="32">
        <v>1</v>
      </c>
      <c r="F1417" s="32" t="s">
        <v>4814</v>
      </c>
      <c r="G1417" s="33">
        <v>73</v>
      </c>
    </row>
    <row r="1418" spans="1:7" ht="15.75" customHeight="1">
      <c r="A1418" s="26">
        <v>44741</v>
      </c>
      <c r="B1418" s="28" t="s">
        <v>4</v>
      </c>
      <c r="C1418" s="28" t="s">
        <v>1777</v>
      </c>
      <c r="D1418" s="27" t="str">
        <f>VLOOKUP(C1418,'sản phẩm'!A:B,2)</f>
        <v>Dell G15 Gaming</v>
      </c>
      <c r="E1418" s="28">
        <v>2</v>
      </c>
      <c r="F1418" s="28" t="s">
        <v>4814</v>
      </c>
      <c r="G1418" s="29">
        <v>45</v>
      </c>
    </row>
    <row r="1419" spans="1:7" ht="15.75" customHeight="1">
      <c r="A1419" s="30">
        <v>44741</v>
      </c>
      <c r="B1419" s="32" t="s">
        <v>4</v>
      </c>
      <c r="C1419" s="32" t="s">
        <v>1785</v>
      </c>
      <c r="D1419" s="31" t="str">
        <f>VLOOKUP(C1419,'sản phẩm'!A:B,2)</f>
        <v>Dell Latitude 9510</v>
      </c>
      <c r="E1419" s="32">
        <v>1</v>
      </c>
      <c r="F1419" s="32" t="s">
        <v>4814</v>
      </c>
      <c r="G1419" s="33">
        <v>35</v>
      </c>
    </row>
    <row r="1420" spans="1:7" ht="15.75" customHeight="1">
      <c r="A1420" s="26">
        <v>44741</v>
      </c>
      <c r="B1420" s="28" t="s">
        <v>4</v>
      </c>
      <c r="C1420" s="28" t="s">
        <v>1791</v>
      </c>
      <c r="D1420" s="27" t="str">
        <f>VLOOKUP(C1420,'sản phẩm'!A:B,2)</f>
        <v>Realme 10 Pro+ 5G</v>
      </c>
      <c r="E1420" s="28">
        <v>1</v>
      </c>
      <c r="F1420" s="28" t="s">
        <v>4814</v>
      </c>
      <c r="G1420" s="29">
        <v>39</v>
      </c>
    </row>
    <row r="1421" spans="1:7" ht="15.75" customHeight="1">
      <c r="A1421" s="30">
        <v>44741</v>
      </c>
      <c r="B1421" s="32" t="s">
        <v>4</v>
      </c>
      <c r="C1421" s="32" t="s">
        <v>1805</v>
      </c>
      <c r="D1421" s="31" t="str">
        <f>VLOOKUP(C1421,'sản phẩm'!A:B,2)</f>
        <v>Razer Blade Pro 17</v>
      </c>
      <c r="E1421" s="32">
        <v>1</v>
      </c>
      <c r="F1421" s="32" t="s">
        <v>4814</v>
      </c>
      <c r="G1421" s="33">
        <v>47</v>
      </c>
    </row>
    <row r="1422" spans="1:7" ht="15.75" customHeight="1">
      <c r="A1422" s="26">
        <v>44741</v>
      </c>
      <c r="B1422" s="28" t="s">
        <v>19</v>
      </c>
      <c r="C1422" s="28" t="s">
        <v>1789</v>
      </c>
      <c r="D1422" s="27" t="str">
        <f>VLOOKUP(C1422,'sản phẩm'!A:B,2)</f>
        <v>Xiaomi Poco M5</v>
      </c>
      <c r="E1422" s="28">
        <v>1</v>
      </c>
      <c r="F1422" s="28" t="s">
        <v>4814</v>
      </c>
      <c r="G1422" s="29">
        <v>61</v>
      </c>
    </row>
    <row r="1423" spans="1:7" ht="15.75" customHeight="1">
      <c r="A1423" s="30">
        <v>44741</v>
      </c>
      <c r="B1423" s="32" t="s">
        <v>19</v>
      </c>
      <c r="C1423" s="32" t="s">
        <v>1789</v>
      </c>
      <c r="D1423" s="31" t="str">
        <f>VLOOKUP(C1423,'sản phẩm'!A:B,2)</f>
        <v>Xiaomi Poco M5</v>
      </c>
      <c r="E1423" s="32">
        <v>2</v>
      </c>
      <c r="F1423" s="32" t="s">
        <v>4814</v>
      </c>
      <c r="G1423" s="33">
        <v>59</v>
      </c>
    </row>
    <row r="1424" spans="1:7" ht="15.75" customHeight="1">
      <c r="A1424" s="26">
        <v>44741</v>
      </c>
      <c r="B1424" s="28" t="s">
        <v>19</v>
      </c>
      <c r="C1424" s="28" t="s">
        <v>1797</v>
      </c>
      <c r="D1424" s="27" t="str">
        <f>VLOOKUP(C1424,'sản phẩm'!A:B,2)</f>
        <v>Gigabyte Aero 16</v>
      </c>
      <c r="E1424" s="28">
        <v>1</v>
      </c>
      <c r="F1424" s="28" t="s">
        <v>4814</v>
      </c>
      <c r="G1424" s="29">
        <v>79</v>
      </c>
    </row>
    <row r="1425" spans="1:7" ht="15.75" customHeight="1">
      <c r="A1425" s="30">
        <v>44741</v>
      </c>
      <c r="B1425" s="32" t="s">
        <v>19</v>
      </c>
      <c r="C1425" s="32" t="s">
        <v>1805</v>
      </c>
      <c r="D1425" s="31" t="str">
        <f>VLOOKUP(C1425,'sản phẩm'!A:B,2)</f>
        <v>Razer Blade Pro 17</v>
      </c>
      <c r="E1425" s="32">
        <v>2</v>
      </c>
      <c r="F1425" s="32" t="s">
        <v>4814</v>
      </c>
      <c r="G1425" s="33">
        <v>63</v>
      </c>
    </row>
    <row r="1426" spans="1:7" ht="15.75" customHeight="1">
      <c r="A1426" s="26">
        <v>44741</v>
      </c>
      <c r="B1426" s="28" t="s">
        <v>8</v>
      </c>
      <c r="C1426" s="28" t="s">
        <v>1789</v>
      </c>
      <c r="D1426" s="27" t="str">
        <f>VLOOKUP(C1426,'sản phẩm'!A:B,2)</f>
        <v>Xiaomi Poco M5</v>
      </c>
      <c r="E1426" s="28">
        <v>2</v>
      </c>
      <c r="F1426" s="28" t="s">
        <v>4814</v>
      </c>
      <c r="G1426" s="29">
        <v>50</v>
      </c>
    </row>
    <row r="1427" spans="1:7" ht="15.75" customHeight="1">
      <c r="A1427" s="30">
        <v>44741</v>
      </c>
      <c r="B1427" s="32" t="s">
        <v>15</v>
      </c>
      <c r="C1427" s="32" t="s">
        <v>1777</v>
      </c>
      <c r="D1427" s="31" t="str">
        <f>VLOOKUP(C1427,'sản phẩm'!A:B,2)</f>
        <v>Dell G15 Gaming</v>
      </c>
      <c r="E1427" s="32">
        <v>2</v>
      </c>
      <c r="F1427" s="32" t="s">
        <v>4814</v>
      </c>
      <c r="G1427" s="33">
        <v>69</v>
      </c>
    </row>
    <row r="1428" spans="1:7" ht="15.75" customHeight="1">
      <c r="A1428" s="26">
        <v>44742</v>
      </c>
      <c r="B1428" s="28" t="s">
        <v>4</v>
      </c>
      <c r="C1428" s="28" t="s">
        <v>1777</v>
      </c>
      <c r="D1428" s="27" t="str">
        <f>VLOOKUP(C1428,'sản phẩm'!A:B,2)</f>
        <v>Dell G15 Gaming</v>
      </c>
      <c r="E1428" s="28">
        <v>1</v>
      </c>
      <c r="F1428" s="28" t="s">
        <v>4814</v>
      </c>
      <c r="G1428" s="29">
        <v>44</v>
      </c>
    </row>
    <row r="1429" spans="1:7" ht="15.75" customHeight="1">
      <c r="A1429" s="30">
        <v>44742</v>
      </c>
      <c r="B1429" s="32" t="s">
        <v>19</v>
      </c>
      <c r="C1429" s="32" t="s">
        <v>1783</v>
      </c>
      <c r="D1429" s="31" t="str">
        <f>VLOOKUP(C1429,'sản phẩm'!A:B,2)</f>
        <v>iPhone 15 Pro 256GB</v>
      </c>
      <c r="E1429" s="32">
        <v>1</v>
      </c>
      <c r="F1429" s="32" t="s">
        <v>4814</v>
      </c>
      <c r="G1429" s="33">
        <v>76</v>
      </c>
    </row>
    <row r="1430" spans="1:7" ht="15.75" customHeight="1">
      <c r="A1430" s="26">
        <v>44742</v>
      </c>
      <c r="B1430" s="28" t="s">
        <v>15</v>
      </c>
      <c r="C1430" s="28" t="s">
        <v>1791</v>
      </c>
      <c r="D1430" s="27" t="str">
        <f>VLOOKUP(C1430,'sản phẩm'!A:B,2)</f>
        <v>Realme 10 Pro+ 5G</v>
      </c>
      <c r="E1430" s="28">
        <v>2</v>
      </c>
      <c r="F1430" s="28" t="s">
        <v>4814</v>
      </c>
      <c r="G1430" s="29">
        <v>42</v>
      </c>
    </row>
    <row r="1431" spans="1:7" ht="15.75" customHeight="1">
      <c r="A1431" s="30">
        <v>44742</v>
      </c>
      <c r="B1431" s="32" t="s">
        <v>15</v>
      </c>
      <c r="C1431" s="32" t="s">
        <v>1793</v>
      </c>
      <c r="D1431" s="31" t="str">
        <f>VLOOKUP(C1431,'sản phẩm'!A:B,2)</f>
        <v>Acer Spin 5</v>
      </c>
      <c r="E1431" s="32">
        <v>1</v>
      </c>
      <c r="F1431" s="32" t="s">
        <v>4814</v>
      </c>
      <c r="G1431" s="33">
        <v>47</v>
      </c>
    </row>
    <row r="1432" spans="1:7" ht="15.75" customHeight="1">
      <c r="A1432" s="26">
        <v>44742</v>
      </c>
      <c r="B1432" s="28" t="s">
        <v>15</v>
      </c>
      <c r="C1432" s="28" t="s">
        <v>1745</v>
      </c>
      <c r="D1432" s="27" t="str">
        <f>VLOOKUP(C1432,'sản phẩm'!A:B,2)</f>
        <v>Vivo Y35</v>
      </c>
      <c r="E1432" s="28">
        <v>2</v>
      </c>
      <c r="F1432" s="28" t="s">
        <v>4814</v>
      </c>
      <c r="G1432" s="29">
        <v>56</v>
      </c>
    </row>
    <row r="1433" spans="1:7" ht="15.75" customHeight="1">
      <c r="A1433" s="30">
        <v>44742</v>
      </c>
      <c r="B1433" s="32" t="s">
        <v>15</v>
      </c>
      <c r="C1433" s="32" t="s">
        <v>1753</v>
      </c>
      <c r="D1433" s="31" t="str">
        <f>VLOOKUP(C1433,'sản phẩm'!A:B,2)</f>
        <v>ASUS ProArt StudioBook 16</v>
      </c>
      <c r="E1433" s="32">
        <v>2</v>
      </c>
      <c r="F1433" s="32" t="s">
        <v>4814</v>
      </c>
      <c r="G1433" s="33">
        <v>62</v>
      </c>
    </row>
    <row r="1434" spans="1:7" ht="15.75" customHeight="1">
      <c r="A1434" s="26">
        <v>44743</v>
      </c>
      <c r="B1434" s="28" t="s">
        <v>19</v>
      </c>
      <c r="C1434" s="28" t="s">
        <v>1759</v>
      </c>
      <c r="D1434" s="27" t="str">
        <f>VLOOKUP(C1434,'sản phẩm'!A:B,2)</f>
        <v>Realme C35</v>
      </c>
      <c r="E1434" s="28">
        <v>1</v>
      </c>
      <c r="F1434" s="28" t="s">
        <v>4814</v>
      </c>
      <c r="G1434" s="29">
        <v>45</v>
      </c>
    </row>
    <row r="1435" spans="1:7" ht="15.75" customHeight="1">
      <c r="A1435" s="30">
        <v>44743</v>
      </c>
      <c r="B1435" s="32" t="s">
        <v>19</v>
      </c>
      <c r="C1435" s="32" t="s">
        <v>1759</v>
      </c>
      <c r="D1435" s="31" t="str">
        <f>VLOOKUP(C1435,'sản phẩm'!A:B,2)</f>
        <v>Realme C35</v>
      </c>
      <c r="E1435" s="32">
        <v>1</v>
      </c>
      <c r="F1435" s="32" t="s">
        <v>4814</v>
      </c>
      <c r="G1435" s="33">
        <v>44</v>
      </c>
    </row>
    <row r="1436" spans="1:7" ht="15.75" customHeight="1">
      <c r="A1436" s="26">
        <v>44743</v>
      </c>
      <c r="B1436" s="28" t="s">
        <v>4</v>
      </c>
      <c r="C1436" s="28" t="s">
        <v>1769</v>
      </c>
      <c r="D1436" s="27" t="str">
        <f>VLOOKUP(C1436,'sản phẩm'!A:B,2)</f>
        <v>Realme 10</v>
      </c>
      <c r="E1436" s="28">
        <v>2</v>
      </c>
      <c r="F1436" s="28" t="s">
        <v>4814</v>
      </c>
      <c r="G1436" s="29">
        <v>25</v>
      </c>
    </row>
    <row r="1437" spans="1:7" ht="15.75" customHeight="1">
      <c r="A1437" s="30">
        <v>44743</v>
      </c>
      <c r="B1437" s="32" t="s">
        <v>4</v>
      </c>
      <c r="C1437" s="32" t="s">
        <v>1791</v>
      </c>
      <c r="D1437" s="31" t="str">
        <f>VLOOKUP(C1437,'sản phẩm'!A:B,2)</f>
        <v>Realme 10 Pro+ 5G</v>
      </c>
      <c r="E1437" s="32">
        <v>2</v>
      </c>
      <c r="F1437" s="32" t="s">
        <v>4814</v>
      </c>
      <c r="G1437" s="33">
        <v>37</v>
      </c>
    </row>
    <row r="1438" spans="1:7" ht="15.75" customHeight="1">
      <c r="A1438" s="26">
        <v>44743</v>
      </c>
      <c r="B1438" s="28" t="s">
        <v>8</v>
      </c>
      <c r="C1438" s="28" t="s">
        <v>1753</v>
      </c>
      <c r="D1438" s="27" t="str">
        <f>VLOOKUP(C1438,'sản phẩm'!A:B,2)</f>
        <v>ASUS ProArt StudioBook 16</v>
      </c>
      <c r="E1438" s="28">
        <v>2</v>
      </c>
      <c r="F1438" s="28" t="s">
        <v>4814</v>
      </c>
      <c r="G1438" s="29">
        <v>35</v>
      </c>
    </row>
    <row r="1439" spans="1:7" ht="15.75" customHeight="1">
      <c r="A1439" s="30">
        <v>44743</v>
      </c>
      <c r="B1439" s="32" t="s">
        <v>15</v>
      </c>
      <c r="C1439" s="32" t="s">
        <v>1767</v>
      </c>
      <c r="D1439" s="31" t="str">
        <f>VLOOKUP(C1439,'sản phẩm'!A:B,2)</f>
        <v>Samsung Galaxy Z Flip4 128GB</v>
      </c>
      <c r="E1439" s="32">
        <v>2</v>
      </c>
      <c r="F1439" s="32" t="s">
        <v>4814</v>
      </c>
      <c r="G1439" s="33">
        <v>42</v>
      </c>
    </row>
    <row r="1440" spans="1:7" ht="15.75" customHeight="1">
      <c r="A1440" s="26">
        <v>44744</v>
      </c>
      <c r="B1440" s="28" t="s">
        <v>19</v>
      </c>
      <c r="C1440" s="28" t="s">
        <v>1757</v>
      </c>
      <c r="D1440" s="27" t="str">
        <f>VLOOKUP(C1440,'sản phẩm'!A:B,2)</f>
        <v>Vivo Y02s</v>
      </c>
      <c r="E1440" s="28">
        <v>1</v>
      </c>
      <c r="F1440" s="28" t="s">
        <v>4814</v>
      </c>
      <c r="G1440" s="29">
        <v>48</v>
      </c>
    </row>
    <row r="1441" spans="1:7" ht="15.75" customHeight="1">
      <c r="A1441" s="30">
        <v>44744</v>
      </c>
      <c r="B1441" s="32" t="s">
        <v>19</v>
      </c>
      <c r="C1441" s="32" t="s">
        <v>1757</v>
      </c>
      <c r="D1441" s="31" t="str">
        <f>VLOOKUP(C1441,'sản phẩm'!A:B,2)</f>
        <v>Vivo Y02s</v>
      </c>
      <c r="E1441" s="32">
        <v>1</v>
      </c>
      <c r="F1441" s="32" t="s">
        <v>4814</v>
      </c>
      <c r="G1441" s="33">
        <v>47</v>
      </c>
    </row>
    <row r="1442" spans="1:7" ht="15.75" customHeight="1">
      <c r="A1442" s="26">
        <v>44744</v>
      </c>
      <c r="B1442" s="28" t="s">
        <v>19</v>
      </c>
      <c r="C1442" s="28" t="s">
        <v>1763</v>
      </c>
      <c r="D1442" s="27" t="str">
        <f>VLOOKUP(C1442,'sản phẩm'!A:B,2)</f>
        <v>Realme C31</v>
      </c>
      <c r="E1442" s="28">
        <v>2</v>
      </c>
      <c r="F1442" s="28" t="s">
        <v>4814</v>
      </c>
      <c r="G1442" s="29">
        <v>59</v>
      </c>
    </row>
    <row r="1443" spans="1:7" ht="15.75" customHeight="1">
      <c r="A1443" s="30">
        <v>44744</v>
      </c>
      <c r="B1443" s="32" t="s">
        <v>19</v>
      </c>
      <c r="C1443" s="32" t="s">
        <v>1765</v>
      </c>
      <c r="D1443" s="31" t="str">
        <f>VLOOKUP(C1443,'sản phẩm'!A:B,2)</f>
        <v>Lenovo ThinkPad P1</v>
      </c>
      <c r="E1443" s="32">
        <v>2</v>
      </c>
      <c r="F1443" s="32" t="s">
        <v>4814</v>
      </c>
      <c r="G1443" s="33">
        <v>75</v>
      </c>
    </row>
    <row r="1444" spans="1:7" ht="15.75" customHeight="1">
      <c r="A1444" s="26">
        <v>44744</v>
      </c>
      <c r="B1444" s="28" t="s">
        <v>19</v>
      </c>
      <c r="C1444" s="28" t="s">
        <v>1773</v>
      </c>
      <c r="D1444" s="27" t="str">
        <f>VLOOKUP(C1444,'sản phẩm'!A:B,2)</f>
        <v>MacBook Air M2</v>
      </c>
      <c r="E1444" s="28">
        <v>2</v>
      </c>
      <c r="F1444" s="28" t="s">
        <v>4814</v>
      </c>
      <c r="G1444" s="29">
        <v>43</v>
      </c>
    </row>
    <row r="1445" spans="1:7" ht="15.75" customHeight="1">
      <c r="A1445" s="30">
        <v>44744</v>
      </c>
      <c r="B1445" s="32" t="s">
        <v>4</v>
      </c>
      <c r="C1445" s="32" t="s">
        <v>1755</v>
      </c>
      <c r="D1445" s="31" t="str">
        <f>VLOOKUP(C1445,'sản phẩm'!A:B,2)</f>
        <v>iPhone 14 Pro Max 256GB</v>
      </c>
      <c r="E1445" s="32">
        <v>2</v>
      </c>
      <c r="F1445" s="32" t="s">
        <v>4814</v>
      </c>
      <c r="G1445" s="33">
        <v>51</v>
      </c>
    </row>
    <row r="1446" spans="1:7" ht="15.75" customHeight="1">
      <c r="A1446" s="26">
        <v>44744</v>
      </c>
      <c r="B1446" s="28" t="s">
        <v>4</v>
      </c>
      <c r="C1446" s="28" t="s">
        <v>1785</v>
      </c>
      <c r="D1446" s="27" t="str">
        <f>VLOOKUP(C1446,'sản phẩm'!A:B,2)</f>
        <v>Dell Latitude 9510</v>
      </c>
      <c r="E1446" s="28">
        <v>1</v>
      </c>
      <c r="F1446" s="28" t="s">
        <v>4814</v>
      </c>
      <c r="G1446" s="29">
        <v>34</v>
      </c>
    </row>
    <row r="1447" spans="1:7" ht="15.75" customHeight="1">
      <c r="A1447" s="30">
        <v>44744</v>
      </c>
      <c r="B1447" s="32" t="s">
        <v>4</v>
      </c>
      <c r="C1447" s="32" t="s">
        <v>1793</v>
      </c>
      <c r="D1447" s="31" t="str">
        <f>VLOOKUP(C1447,'sản phẩm'!A:B,2)</f>
        <v>Acer Spin 5</v>
      </c>
      <c r="E1447" s="32">
        <v>1</v>
      </c>
      <c r="F1447" s="32" t="s">
        <v>4814</v>
      </c>
      <c r="G1447" s="33">
        <v>18</v>
      </c>
    </row>
    <row r="1448" spans="1:7" ht="15.75" customHeight="1">
      <c r="A1448" s="26">
        <v>44744</v>
      </c>
      <c r="B1448" s="28" t="s">
        <v>8</v>
      </c>
      <c r="C1448" s="28" t="s">
        <v>1789</v>
      </c>
      <c r="D1448" s="27" t="str">
        <f>VLOOKUP(C1448,'sản phẩm'!A:B,2)</f>
        <v>Xiaomi Poco M5</v>
      </c>
      <c r="E1448" s="28">
        <v>2</v>
      </c>
      <c r="F1448" s="28" t="s">
        <v>4814</v>
      </c>
      <c r="G1448" s="29">
        <v>48</v>
      </c>
    </row>
    <row r="1449" spans="1:7" ht="15.75" customHeight="1">
      <c r="A1449" s="30">
        <v>44745</v>
      </c>
      <c r="B1449" s="32" t="s">
        <v>19</v>
      </c>
      <c r="C1449" s="32" t="s">
        <v>1761</v>
      </c>
      <c r="D1449" s="31" t="str">
        <f>VLOOKUP(C1449,'sản phẩm'!A:B,2)</f>
        <v>iPhone 13 256GB</v>
      </c>
      <c r="E1449" s="32">
        <v>2</v>
      </c>
      <c r="F1449" s="32" t="s">
        <v>4814</v>
      </c>
      <c r="G1449" s="33">
        <v>71</v>
      </c>
    </row>
    <row r="1450" spans="1:7" ht="15.75" customHeight="1">
      <c r="A1450" s="26">
        <v>44745</v>
      </c>
      <c r="B1450" s="28" t="s">
        <v>4</v>
      </c>
      <c r="C1450" s="28" t="s">
        <v>1791</v>
      </c>
      <c r="D1450" s="27" t="str">
        <f>VLOOKUP(C1450,'sản phẩm'!A:B,2)</f>
        <v>Realme 10 Pro+ 5G</v>
      </c>
      <c r="E1450" s="28">
        <v>2</v>
      </c>
      <c r="F1450" s="28" t="s">
        <v>4814</v>
      </c>
      <c r="G1450" s="29">
        <v>35</v>
      </c>
    </row>
    <row r="1451" spans="1:7" ht="15.75" customHeight="1">
      <c r="A1451" s="30">
        <v>44745</v>
      </c>
      <c r="B1451" s="32" t="s">
        <v>4</v>
      </c>
      <c r="C1451" s="32" t="s">
        <v>1795</v>
      </c>
      <c r="D1451" s="31" t="str">
        <f>VLOOKUP(C1451,'sản phẩm'!A:B,2)</f>
        <v>ASUS ZenBook Duo 14</v>
      </c>
      <c r="E1451" s="32">
        <v>1</v>
      </c>
      <c r="F1451" s="32" t="s">
        <v>4814</v>
      </c>
      <c r="G1451" s="33">
        <v>55</v>
      </c>
    </row>
    <row r="1452" spans="1:7" ht="15.75" customHeight="1">
      <c r="A1452" s="26">
        <v>44745</v>
      </c>
      <c r="B1452" s="28" t="s">
        <v>11</v>
      </c>
      <c r="C1452" s="28" t="s">
        <v>1745</v>
      </c>
      <c r="D1452" s="27" t="str">
        <f>VLOOKUP(C1452,'sản phẩm'!A:B,2)</f>
        <v>Vivo Y35</v>
      </c>
      <c r="E1452" s="28">
        <v>2</v>
      </c>
      <c r="F1452" s="28" t="s">
        <v>4814</v>
      </c>
      <c r="G1452" s="29">
        <v>57</v>
      </c>
    </row>
    <row r="1453" spans="1:7" ht="15.75" customHeight="1">
      <c r="A1453" s="30">
        <v>44745</v>
      </c>
      <c r="B1453" s="32" t="s">
        <v>11</v>
      </c>
      <c r="C1453" s="32" t="s">
        <v>1785</v>
      </c>
      <c r="D1453" s="31" t="str">
        <f>VLOOKUP(C1453,'sản phẩm'!A:B,2)</f>
        <v>Dell Latitude 9510</v>
      </c>
      <c r="E1453" s="32">
        <v>1</v>
      </c>
      <c r="F1453" s="32" t="s">
        <v>4814</v>
      </c>
      <c r="G1453" s="33">
        <v>69</v>
      </c>
    </row>
    <row r="1454" spans="1:7" ht="15.75" customHeight="1">
      <c r="A1454" s="26">
        <v>44746</v>
      </c>
      <c r="B1454" s="28" t="s">
        <v>19</v>
      </c>
      <c r="C1454" s="28" t="s">
        <v>1763</v>
      </c>
      <c r="D1454" s="27" t="str">
        <f>VLOOKUP(C1454,'sản phẩm'!A:B,2)</f>
        <v>Realme C31</v>
      </c>
      <c r="E1454" s="28">
        <v>1</v>
      </c>
      <c r="F1454" s="28" t="s">
        <v>4814</v>
      </c>
      <c r="G1454" s="29">
        <v>58</v>
      </c>
    </row>
    <row r="1455" spans="1:7" ht="15.75" customHeight="1">
      <c r="A1455" s="30">
        <v>44746</v>
      </c>
      <c r="B1455" s="32" t="s">
        <v>19</v>
      </c>
      <c r="C1455" s="32" t="s">
        <v>1765</v>
      </c>
      <c r="D1455" s="31" t="str">
        <f>VLOOKUP(C1455,'sản phẩm'!A:B,2)</f>
        <v>Lenovo ThinkPad P1</v>
      </c>
      <c r="E1455" s="32">
        <v>2</v>
      </c>
      <c r="F1455" s="32" t="s">
        <v>4814</v>
      </c>
      <c r="G1455" s="33">
        <v>73</v>
      </c>
    </row>
    <row r="1456" spans="1:7" ht="15.75" customHeight="1">
      <c r="A1456" s="26">
        <v>44746</v>
      </c>
      <c r="B1456" s="28" t="s">
        <v>19</v>
      </c>
      <c r="C1456" s="28" t="s">
        <v>1771</v>
      </c>
      <c r="D1456" s="27" t="str">
        <f>VLOOKUP(C1456,'sản phẩm'!A:B,2)</f>
        <v>OPPO A76</v>
      </c>
      <c r="E1456" s="28">
        <v>2</v>
      </c>
      <c r="F1456" s="28" t="s">
        <v>4814</v>
      </c>
      <c r="G1456" s="29">
        <v>60</v>
      </c>
    </row>
    <row r="1457" spans="1:7" ht="15.75" customHeight="1">
      <c r="A1457" s="30">
        <v>44746</v>
      </c>
      <c r="B1457" s="32" t="s">
        <v>19</v>
      </c>
      <c r="C1457" s="32" t="s">
        <v>1797</v>
      </c>
      <c r="D1457" s="31" t="str">
        <f>VLOOKUP(C1457,'sản phẩm'!A:B,2)</f>
        <v>Gigabyte Aero 16</v>
      </c>
      <c r="E1457" s="32">
        <v>1</v>
      </c>
      <c r="F1457" s="32" t="s">
        <v>4814</v>
      </c>
      <c r="G1457" s="33">
        <v>78</v>
      </c>
    </row>
    <row r="1458" spans="1:7" ht="15.75" customHeight="1">
      <c r="A1458" s="26">
        <v>44746</v>
      </c>
      <c r="B1458" s="28" t="s">
        <v>4</v>
      </c>
      <c r="C1458" s="28" t="s">
        <v>1748</v>
      </c>
      <c r="D1458" s="27" t="s">
        <v>1749</v>
      </c>
      <c r="E1458" s="28">
        <v>1</v>
      </c>
      <c r="F1458" s="28" t="s">
        <v>4814</v>
      </c>
      <c r="G1458" s="29">
        <v>67</v>
      </c>
    </row>
    <row r="1459" spans="1:7" ht="15.75" customHeight="1">
      <c r="A1459" s="30">
        <v>44746</v>
      </c>
      <c r="B1459" s="32" t="s">
        <v>4</v>
      </c>
      <c r="C1459" s="32" t="s">
        <v>1748</v>
      </c>
      <c r="D1459" s="31" t="s">
        <v>1749</v>
      </c>
      <c r="E1459" s="32">
        <v>1</v>
      </c>
      <c r="F1459" s="32" t="s">
        <v>4814</v>
      </c>
      <c r="G1459" s="33">
        <v>66</v>
      </c>
    </row>
    <row r="1460" spans="1:7" ht="15.75" customHeight="1">
      <c r="A1460" s="26">
        <v>44746</v>
      </c>
      <c r="B1460" s="28" t="s">
        <v>4</v>
      </c>
      <c r="C1460" s="28" t="s">
        <v>1753</v>
      </c>
      <c r="D1460" s="27" t="s">
        <v>1754</v>
      </c>
      <c r="E1460" s="28">
        <v>2</v>
      </c>
      <c r="F1460" s="28" t="s">
        <v>4814</v>
      </c>
      <c r="G1460" s="29">
        <v>55</v>
      </c>
    </row>
    <row r="1461" spans="1:7" ht="15.75" customHeight="1">
      <c r="A1461" s="30">
        <v>44746</v>
      </c>
      <c r="B1461" s="32" t="s">
        <v>4</v>
      </c>
      <c r="C1461" s="32" t="s">
        <v>1777</v>
      </c>
      <c r="D1461" s="31" t="str">
        <f>VLOOKUP(C1461,'sản phẩm'!A:B,2)</f>
        <v>Dell G15 Gaming</v>
      </c>
      <c r="E1461" s="32">
        <v>1</v>
      </c>
      <c r="F1461" s="32" t="s">
        <v>4814</v>
      </c>
      <c r="G1461" s="33">
        <v>43</v>
      </c>
    </row>
    <row r="1462" spans="1:7" ht="15.75" customHeight="1">
      <c r="A1462" s="26">
        <v>44746</v>
      </c>
      <c r="B1462" s="28" t="s">
        <v>4</v>
      </c>
      <c r="C1462" s="28" t="s">
        <v>1785</v>
      </c>
      <c r="D1462" s="27" t="str">
        <f>VLOOKUP(C1462,'sản phẩm'!A:B,2)</f>
        <v>Dell Latitude 9510</v>
      </c>
      <c r="E1462" s="28">
        <v>1</v>
      </c>
      <c r="F1462" s="28" t="s">
        <v>4814</v>
      </c>
      <c r="G1462" s="29">
        <v>33</v>
      </c>
    </row>
    <row r="1463" spans="1:7" ht="15.75" customHeight="1">
      <c r="A1463" s="30">
        <v>44746</v>
      </c>
      <c r="B1463" s="32" t="s">
        <v>4</v>
      </c>
      <c r="C1463" s="32" t="s">
        <v>1793</v>
      </c>
      <c r="D1463" s="31" t="str">
        <f>VLOOKUP(C1463,'sản phẩm'!A:B,2)</f>
        <v>Acer Spin 5</v>
      </c>
      <c r="E1463" s="32">
        <v>1</v>
      </c>
      <c r="F1463" s="32" t="s">
        <v>4814</v>
      </c>
      <c r="G1463" s="33">
        <v>17</v>
      </c>
    </row>
    <row r="1464" spans="1:7" ht="15.75" customHeight="1">
      <c r="A1464" s="26">
        <v>44746</v>
      </c>
      <c r="B1464" s="28" t="s">
        <v>8</v>
      </c>
      <c r="C1464" s="28" t="s">
        <v>1781</v>
      </c>
      <c r="D1464" s="27" t="str">
        <f>VLOOKUP(C1464,'sản phẩm'!A:B,2)</f>
        <v>Gigabyte Aero 15 OLED</v>
      </c>
      <c r="E1464" s="28">
        <v>2</v>
      </c>
      <c r="F1464" s="28" t="s">
        <v>4814</v>
      </c>
      <c r="G1464" s="29">
        <v>60</v>
      </c>
    </row>
    <row r="1465" spans="1:7" ht="15.75" customHeight="1">
      <c r="A1465" s="30">
        <v>44747</v>
      </c>
      <c r="B1465" s="32" t="s">
        <v>19</v>
      </c>
      <c r="C1465" s="32" t="s">
        <v>1750</v>
      </c>
      <c r="D1465" s="31" t="str">
        <f>VLOOKUP(C1465,'sản phẩm'!A:B,2)</f>
        <v>ASUS ExpertBook B9</v>
      </c>
      <c r="E1465" s="32">
        <v>1</v>
      </c>
      <c r="F1465" s="32" t="s">
        <v>4814</v>
      </c>
      <c r="G1465" s="33">
        <v>71</v>
      </c>
    </row>
    <row r="1466" spans="1:7" ht="15.75" customHeight="1">
      <c r="A1466" s="26">
        <v>44747</v>
      </c>
      <c r="B1466" s="28" t="s">
        <v>19</v>
      </c>
      <c r="C1466" s="28" t="s">
        <v>1795</v>
      </c>
      <c r="D1466" s="27" t="str">
        <f>VLOOKUP(C1466,'sản phẩm'!A:B,2)</f>
        <v>ASUS ZenBook Duo 14</v>
      </c>
      <c r="E1466" s="28">
        <v>2</v>
      </c>
      <c r="F1466" s="28" t="s">
        <v>4814</v>
      </c>
      <c r="G1466" s="29">
        <v>63</v>
      </c>
    </row>
    <row r="1467" spans="1:7" ht="15.75" customHeight="1">
      <c r="A1467" s="30">
        <v>44747</v>
      </c>
      <c r="B1467" s="32" t="s">
        <v>19</v>
      </c>
      <c r="C1467" s="32" t="s">
        <v>1797</v>
      </c>
      <c r="D1467" s="31" t="str">
        <f>VLOOKUP(C1467,'sản phẩm'!A:B,2)</f>
        <v>Gigabyte Aero 16</v>
      </c>
      <c r="E1467" s="32">
        <v>2</v>
      </c>
      <c r="F1467" s="32" t="s">
        <v>4814</v>
      </c>
      <c r="G1467" s="33">
        <v>76</v>
      </c>
    </row>
    <row r="1468" spans="1:7" ht="15.75" customHeight="1">
      <c r="A1468" s="26">
        <v>44747</v>
      </c>
      <c r="B1468" s="28" t="s">
        <v>19</v>
      </c>
      <c r="C1468" s="28" t="s">
        <v>1801</v>
      </c>
      <c r="D1468" s="27" t="str">
        <f>VLOOKUP(C1468,'sản phẩm'!A:B,2)</f>
        <v>Dell XPS 13</v>
      </c>
      <c r="E1468" s="28">
        <v>1</v>
      </c>
      <c r="F1468" s="28" t="s">
        <v>4814</v>
      </c>
      <c r="G1468" s="29">
        <v>54</v>
      </c>
    </row>
    <row r="1469" spans="1:7" ht="15.75" customHeight="1">
      <c r="A1469" s="30">
        <v>44747</v>
      </c>
      <c r="B1469" s="32" t="s">
        <v>4</v>
      </c>
      <c r="C1469" s="32" t="s">
        <v>1759</v>
      </c>
      <c r="D1469" s="31" t="str">
        <f>VLOOKUP(C1469,'sản phẩm'!A:B,2)</f>
        <v>Realme C35</v>
      </c>
      <c r="E1469" s="32">
        <v>1</v>
      </c>
      <c r="F1469" s="32" t="s">
        <v>4814</v>
      </c>
      <c r="G1469" s="33">
        <v>34</v>
      </c>
    </row>
    <row r="1470" spans="1:7" ht="15.75" customHeight="1">
      <c r="A1470" s="26">
        <v>44747</v>
      </c>
      <c r="B1470" s="28" t="s">
        <v>15</v>
      </c>
      <c r="C1470" s="28" t="s">
        <v>1748</v>
      </c>
      <c r="D1470" s="27" t="str">
        <f>VLOOKUP(C1470,'sản phẩm'!A:B,2)</f>
        <v>Xiaomi 11 Lite 5G NE</v>
      </c>
      <c r="E1470" s="28">
        <v>2</v>
      </c>
      <c r="F1470" s="28" t="s">
        <v>4814</v>
      </c>
      <c r="G1470" s="29">
        <v>49</v>
      </c>
    </row>
    <row r="1471" spans="1:7" ht="15.75" customHeight="1">
      <c r="A1471" s="30">
        <v>44748</v>
      </c>
      <c r="B1471" s="32" t="s">
        <v>15</v>
      </c>
      <c r="C1471" s="32" t="s">
        <v>1769</v>
      </c>
      <c r="D1471" s="31" t="str">
        <f>VLOOKUP(C1471,'sản phẩm'!A:B,2)</f>
        <v>Realme 10</v>
      </c>
      <c r="E1471" s="32">
        <v>1</v>
      </c>
      <c r="F1471" s="32" t="s">
        <v>4814</v>
      </c>
      <c r="G1471" s="33">
        <v>38</v>
      </c>
    </row>
    <row r="1472" spans="1:7" ht="15.75" customHeight="1">
      <c r="A1472" s="26">
        <v>44748</v>
      </c>
      <c r="B1472" s="28" t="s">
        <v>19</v>
      </c>
      <c r="C1472" s="28" t="s">
        <v>1761</v>
      </c>
      <c r="D1472" s="27" t="str">
        <f>VLOOKUP(C1472,'sản phẩm'!A:B,2)</f>
        <v>iPhone 13 256GB</v>
      </c>
      <c r="E1472" s="28">
        <v>1</v>
      </c>
      <c r="F1472" s="28" t="s">
        <v>4814</v>
      </c>
      <c r="G1472" s="29">
        <v>70</v>
      </c>
    </row>
    <row r="1473" spans="1:7" ht="15.75" customHeight="1">
      <c r="A1473" s="30">
        <v>44748</v>
      </c>
      <c r="B1473" s="32" t="s">
        <v>19</v>
      </c>
      <c r="C1473" s="32" t="s">
        <v>1765</v>
      </c>
      <c r="D1473" s="31" t="str">
        <f>VLOOKUP(C1473,'sản phẩm'!A:B,2)</f>
        <v>Lenovo ThinkPad P1</v>
      </c>
      <c r="E1473" s="32">
        <v>1</v>
      </c>
      <c r="F1473" s="32" t="s">
        <v>4814</v>
      </c>
      <c r="G1473" s="33">
        <v>72</v>
      </c>
    </row>
    <row r="1474" spans="1:7" ht="15.75" customHeight="1">
      <c r="A1474" s="26">
        <v>44748</v>
      </c>
      <c r="B1474" s="28" t="s">
        <v>19</v>
      </c>
      <c r="C1474" s="28" t="s">
        <v>1779</v>
      </c>
      <c r="D1474" s="27" t="str">
        <f>VLOOKUP(C1474,'sản phẩm'!A:B,2)</f>
        <v>Gigabyte A5</v>
      </c>
      <c r="E1474" s="28">
        <v>1</v>
      </c>
      <c r="F1474" s="28" t="s">
        <v>4814</v>
      </c>
      <c r="G1474" s="29">
        <v>49</v>
      </c>
    </row>
    <row r="1475" spans="1:7" ht="15.75" customHeight="1">
      <c r="A1475" s="30">
        <v>44748</v>
      </c>
      <c r="B1475" s="32" t="s">
        <v>19</v>
      </c>
      <c r="C1475" s="32" t="s">
        <v>1787</v>
      </c>
      <c r="D1475" s="31" t="str">
        <f>VLOOKUP(C1475,'sản phẩm'!A:B,2)</f>
        <v>MacBook Pro 14</v>
      </c>
      <c r="E1475" s="32">
        <v>2</v>
      </c>
      <c r="F1475" s="32" t="s">
        <v>4814</v>
      </c>
      <c r="G1475" s="33">
        <v>53</v>
      </c>
    </row>
    <row r="1476" spans="1:7" ht="15.75" customHeight="1">
      <c r="A1476" s="26">
        <v>44748</v>
      </c>
      <c r="B1476" s="28" t="s">
        <v>4</v>
      </c>
      <c r="C1476" s="28" t="s">
        <v>1745</v>
      </c>
      <c r="D1476" s="27" t="str">
        <f>VLOOKUP(C1476,'sản phẩm'!A:B,2)</f>
        <v>Vivo Y35</v>
      </c>
      <c r="E1476" s="28">
        <v>1</v>
      </c>
      <c r="F1476" s="28" t="s">
        <v>4814</v>
      </c>
      <c r="G1476" s="29">
        <v>20</v>
      </c>
    </row>
    <row r="1477" spans="1:7" ht="15.75" customHeight="1">
      <c r="A1477" s="30">
        <v>44748</v>
      </c>
      <c r="B1477" s="32" t="s">
        <v>8</v>
      </c>
      <c r="C1477" s="32" t="s">
        <v>1769</v>
      </c>
      <c r="D1477" s="31" t="str">
        <f>VLOOKUP(C1477,'sản phẩm'!A:B,2)</f>
        <v>Realme 10</v>
      </c>
      <c r="E1477" s="32">
        <v>1</v>
      </c>
      <c r="F1477" s="32" t="s">
        <v>4814</v>
      </c>
      <c r="G1477" s="33">
        <v>63</v>
      </c>
    </row>
    <row r="1478" spans="1:7" ht="15.75" customHeight="1">
      <c r="A1478" s="26">
        <v>44749</v>
      </c>
      <c r="B1478" s="28" t="s">
        <v>19</v>
      </c>
      <c r="C1478" s="28" t="s">
        <v>1759</v>
      </c>
      <c r="D1478" s="27" t="str">
        <f>VLOOKUP(C1478,'sản phẩm'!A:B,2)</f>
        <v>Realme C35</v>
      </c>
      <c r="E1478" s="28">
        <v>1</v>
      </c>
      <c r="F1478" s="28" t="s">
        <v>4814</v>
      </c>
      <c r="G1478" s="29">
        <v>43</v>
      </c>
    </row>
    <row r="1479" spans="1:7" ht="15.75" customHeight="1">
      <c r="A1479" s="30">
        <v>44749</v>
      </c>
      <c r="B1479" s="32" t="s">
        <v>19</v>
      </c>
      <c r="C1479" s="32" t="s">
        <v>1763</v>
      </c>
      <c r="D1479" s="31" t="str">
        <f>VLOOKUP(C1479,'sản phẩm'!A:B,2)</f>
        <v>Realme C31</v>
      </c>
      <c r="E1479" s="32">
        <v>1</v>
      </c>
      <c r="F1479" s="32" t="s">
        <v>4814</v>
      </c>
      <c r="G1479" s="33">
        <v>57</v>
      </c>
    </row>
    <row r="1480" spans="1:7" ht="15.75" customHeight="1">
      <c r="A1480" s="26">
        <v>44749</v>
      </c>
      <c r="B1480" s="28" t="s">
        <v>19</v>
      </c>
      <c r="C1480" s="28" t="s">
        <v>1773</v>
      </c>
      <c r="D1480" s="27" t="str">
        <f>VLOOKUP(C1480,'sản phẩm'!A:B,2)</f>
        <v>MacBook Air M2</v>
      </c>
      <c r="E1480" s="28">
        <v>1</v>
      </c>
      <c r="F1480" s="28" t="s">
        <v>4814</v>
      </c>
      <c r="G1480" s="29">
        <v>42</v>
      </c>
    </row>
    <row r="1481" spans="1:7" ht="15.75" customHeight="1">
      <c r="A1481" s="30">
        <v>44749</v>
      </c>
      <c r="B1481" s="32" t="s">
        <v>19</v>
      </c>
      <c r="C1481" s="32" t="s">
        <v>1805</v>
      </c>
      <c r="D1481" s="31" t="str">
        <f>VLOOKUP(C1481,'sản phẩm'!A:B,2)</f>
        <v>Razer Blade Pro 17</v>
      </c>
      <c r="E1481" s="32">
        <v>1</v>
      </c>
      <c r="F1481" s="32" t="s">
        <v>4814</v>
      </c>
      <c r="G1481" s="33">
        <v>62</v>
      </c>
    </row>
    <row r="1482" spans="1:7" ht="15.75" customHeight="1">
      <c r="A1482" s="26">
        <v>44749</v>
      </c>
      <c r="B1482" s="28" t="s">
        <v>4</v>
      </c>
      <c r="C1482" s="28" t="s">
        <v>1787</v>
      </c>
      <c r="D1482" s="27" t="str">
        <f>VLOOKUP(C1482,'sản phẩm'!A:B,2)</f>
        <v>MacBook Pro 14</v>
      </c>
      <c r="E1482" s="28">
        <v>1</v>
      </c>
      <c r="F1482" s="28" t="s">
        <v>4814</v>
      </c>
      <c r="G1482" s="29">
        <v>29</v>
      </c>
    </row>
    <row r="1483" spans="1:7" ht="15.75" customHeight="1">
      <c r="A1483" s="30">
        <v>44749</v>
      </c>
      <c r="B1483" s="32" t="s">
        <v>11</v>
      </c>
      <c r="C1483" s="32" t="s">
        <v>1785</v>
      </c>
      <c r="D1483" s="31" t="str">
        <f>VLOOKUP(C1483,'sản phẩm'!A:B,2)</f>
        <v>Dell Latitude 9510</v>
      </c>
      <c r="E1483" s="32">
        <v>1</v>
      </c>
      <c r="F1483" s="32" t="s">
        <v>4814</v>
      </c>
      <c r="G1483" s="33">
        <v>68</v>
      </c>
    </row>
    <row r="1484" spans="1:7" ht="15.75" customHeight="1">
      <c r="A1484" s="26">
        <v>44749</v>
      </c>
      <c r="B1484" s="28" t="s">
        <v>15</v>
      </c>
      <c r="C1484" s="28" t="s">
        <v>1791</v>
      </c>
      <c r="D1484" s="27" t="str">
        <f>VLOOKUP(C1484,'sản phẩm'!A:B,2)</f>
        <v>Realme 10 Pro+ 5G</v>
      </c>
      <c r="E1484" s="28">
        <v>2</v>
      </c>
      <c r="F1484" s="28" t="s">
        <v>4814</v>
      </c>
      <c r="G1484" s="29">
        <v>40</v>
      </c>
    </row>
    <row r="1485" spans="1:7" ht="15.75" customHeight="1">
      <c r="A1485" s="30">
        <v>44749</v>
      </c>
      <c r="B1485" s="32" t="s">
        <v>8</v>
      </c>
      <c r="C1485" s="32" t="s">
        <v>1771</v>
      </c>
      <c r="D1485" s="31" t="str">
        <f>VLOOKUP(C1485,'sản phẩm'!A:B,2)</f>
        <v>OPPO A76</v>
      </c>
      <c r="E1485" s="32">
        <v>2</v>
      </c>
      <c r="F1485" s="32" t="s">
        <v>4814</v>
      </c>
      <c r="G1485" s="33">
        <v>68</v>
      </c>
    </row>
    <row r="1486" spans="1:7" ht="15.75" customHeight="1">
      <c r="A1486" s="26">
        <v>44749</v>
      </c>
      <c r="B1486" s="28" t="s">
        <v>15</v>
      </c>
      <c r="C1486" s="28" t="s">
        <v>1803</v>
      </c>
      <c r="D1486" s="27" t="str">
        <f>VLOOKUP(C1486,'sản phẩm'!A:B,2)</f>
        <v>Microsoft Surface Pro 8</v>
      </c>
      <c r="E1486" s="28">
        <v>1</v>
      </c>
      <c r="F1486" s="28" t="s">
        <v>4814</v>
      </c>
      <c r="G1486" s="29">
        <v>51</v>
      </c>
    </row>
    <row r="1487" spans="1:7" ht="15.75" customHeight="1">
      <c r="A1487" s="30">
        <v>44750</v>
      </c>
      <c r="B1487" s="32" t="s">
        <v>19</v>
      </c>
      <c r="C1487" s="32" t="s">
        <v>1750</v>
      </c>
      <c r="D1487" s="31" t="str">
        <f>VLOOKUP(C1487,'sản phẩm'!A:B,2)</f>
        <v>ASUS ExpertBook B9</v>
      </c>
      <c r="E1487" s="32">
        <v>2</v>
      </c>
      <c r="F1487" s="32" t="s">
        <v>4814</v>
      </c>
      <c r="G1487" s="33">
        <v>69</v>
      </c>
    </row>
    <row r="1488" spans="1:7" ht="15.75" customHeight="1">
      <c r="A1488" s="26">
        <v>44750</v>
      </c>
      <c r="B1488" s="28" t="s">
        <v>19</v>
      </c>
      <c r="C1488" s="28" t="s">
        <v>1763</v>
      </c>
      <c r="D1488" s="27" t="str">
        <f>VLOOKUP(C1488,'sản phẩm'!A:B,2)</f>
        <v>Realme C31</v>
      </c>
      <c r="E1488" s="28">
        <v>1</v>
      </c>
      <c r="F1488" s="28" t="s">
        <v>4814</v>
      </c>
      <c r="G1488" s="29">
        <v>56</v>
      </c>
    </row>
    <row r="1489" spans="1:7" ht="15.75" customHeight="1">
      <c r="A1489" s="30">
        <v>44750</v>
      </c>
      <c r="B1489" s="32" t="s">
        <v>19</v>
      </c>
      <c r="C1489" s="32" t="s">
        <v>1771</v>
      </c>
      <c r="D1489" s="31" t="str">
        <f>VLOOKUP(C1489,'sản phẩm'!A:B,2)</f>
        <v>OPPO A76</v>
      </c>
      <c r="E1489" s="32">
        <v>2</v>
      </c>
      <c r="F1489" s="32" t="s">
        <v>4814</v>
      </c>
      <c r="G1489" s="33">
        <v>58</v>
      </c>
    </row>
    <row r="1490" spans="1:7" ht="15.75" customHeight="1">
      <c r="A1490" s="26">
        <v>44750</v>
      </c>
      <c r="B1490" s="28" t="s">
        <v>4</v>
      </c>
      <c r="C1490" s="28" t="s">
        <v>1745</v>
      </c>
      <c r="D1490" s="27" t="str">
        <f>VLOOKUP(C1490,'sản phẩm'!A:B,2)</f>
        <v>Vivo Y35</v>
      </c>
      <c r="E1490" s="28">
        <v>1</v>
      </c>
      <c r="F1490" s="28" t="s">
        <v>4814</v>
      </c>
      <c r="G1490" s="29">
        <v>19</v>
      </c>
    </row>
    <row r="1491" spans="1:7" ht="15.75" customHeight="1">
      <c r="A1491" s="30">
        <v>44750</v>
      </c>
      <c r="B1491" s="32" t="s">
        <v>4</v>
      </c>
      <c r="C1491" s="32" t="s">
        <v>1755</v>
      </c>
      <c r="D1491" s="31" t="str">
        <f>VLOOKUP(C1491,'sản phẩm'!A:B,2)</f>
        <v>iPhone 14 Pro Max 256GB</v>
      </c>
      <c r="E1491" s="32">
        <v>2</v>
      </c>
      <c r="F1491" s="32" t="s">
        <v>4814</v>
      </c>
      <c r="G1491" s="33">
        <v>49</v>
      </c>
    </row>
    <row r="1492" spans="1:7" ht="15.75" customHeight="1">
      <c r="A1492" s="26">
        <v>44750</v>
      </c>
      <c r="B1492" s="28" t="s">
        <v>4</v>
      </c>
      <c r="C1492" s="28" t="s">
        <v>1767</v>
      </c>
      <c r="D1492" s="27" t="str">
        <f>VLOOKUP(C1492,'sản phẩm'!A:B,2)</f>
        <v>Samsung Galaxy Z Flip4 128GB</v>
      </c>
      <c r="E1492" s="28">
        <v>2</v>
      </c>
      <c r="F1492" s="28" t="s">
        <v>4814</v>
      </c>
      <c r="G1492" s="29">
        <v>17</v>
      </c>
    </row>
    <row r="1493" spans="1:7" ht="15.75" customHeight="1">
      <c r="A1493" s="30">
        <v>44750</v>
      </c>
      <c r="B1493" s="32" t="s">
        <v>4</v>
      </c>
      <c r="C1493" s="32" t="s">
        <v>1785</v>
      </c>
      <c r="D1493" s="31" t="str">
        <f>VLOOKUP(C1493,'sản phẩm'!A:B,2)</f>
        <v>Dell Latitude 9510</v>
      </c>
      <c r="E1493" s="32">
        <v>2</v>
      </c>
      <c r="F1493" s="32" t="s">
        <v>4814</v>
      </c>
      <c r="G1493" s="33">
        <v>31</v>
      </c>
    </row>
    <row r="1494" spans="1:7" ht="15.75" customHeight="1">
      <c r="A1494" s="26">
        <v>44750</v>
      </c>
      <c r="B1494" s="28" t="s">
        <v>15</v>
      </c>
      <c r="C1494" s="28" t="s">
        <v>1777</v>
      </c>
      <c r="D1494" s="27" t="str">
        <f>VLOOKUP(C1494,'sản phẩm'!A:B,2)</f>
        <v>Dell G15 Gaming</v>
      </c>
      <c r="E1494" s="28">
        <v>1</v>
      </c>
      <c r="F1494" s="28" t="s">
        <v>4814</v>
      </c>
      <c r="G1494" s="29">
        <v>68</v>
      </c>
    </row>
    <row r="1495" spans="1:7" ht="15.75" customHeight="1">
      <c r="A1495" s="30">
        <v>44750</v>
      </c>
      <c r="B1495" s="32" t="s">
        <v>15</v>
      </c>
      <c r="C1495" s="32" t="s">
        <v>1787</v>
      </c>
      <c r="D1495" s="31" t="str">
        <f>VLOOKUP(C1495,'sản phẩm'!A:B,2)</f>
        <v>MacBook Pro 14</v>
      </c>
      <c r="E1495" s="32">
        <v>2</v>
      </c>
      <c r="F1495" s="32" t="s">
        <v>4814</v>
      </c>
      <c r="G1495" s="33">
        <v>74</v>
      </c>
    </row>
    <row r="1496" spans="1:7" ht="15.75" customHeight="1">
      <c r="A1496" s="26">
        <v>44751</v>
      </c>
      <c r="B1496" s="28" t="s">
        <v>19</v>
      </c>
      <c r="C1496" s="28" t="s">
        <v>1759</v>
      </c>
      <c r="D1496" s="27" t="str">
        <f>VLOOKUP(C1496,'sản phẩm'!A:B,2)</f>
        <v>Realme C35</v>
      </c>
      <c r="E1496" s="28">
        <v>2</v>
      </c>
      <c r="F1496" s="28" t="s">
        <v>4814</v>
      </c>
      <c r="G1496" s="29">
        <v>41</v>
      </c>
    </row>
    <row r="1497" spans="1:7" ht="15.75" customHeight="1">
      <c r="A1497" s="30">
        <v>44751</v>
      </c>
      <c r="B1497" s="32" t="s">
        <v>19</v>
      </c>
      <c r="C1497" s="32" t="s">
        <v>1773</v>
      </c>
      <c r="D1497" s="31" t="str">
        <f>VLOOKUP(C1497,'sản phẩm'!A:B,2)</f>
        <v>MacBook Air M2</v>
      </c>
      <c r="E1497" s="32">
        <v>1</v>
      </c>
      <c r="F1497" s="32" t="s">
        <v>4814</v>
      </c>
      <c r="G1497" s="33">
        <v>41</v>
      </c>
    </row>
    <row r="1498" spans="1:7" ht="15.75" customHeight="1">
      <c r="A1498" s="26">
        <v>44751</v>
      </c>
      <c r="B1498" s="28" t="s">
        <v>19</v>
      </c>
      <c r="C1498" s="28" t="s">
        <v>1779</v>
      </c>
      <c r="D1498" s="27" t="str">
        <f>VLOOKUP(C1498,'sản phẩm'!A:B,2)</f>
        <v>Gigabyte A5</v>
      </c>
      <c r="E1498" s="28">
        <v>1</v>
      </c>
      <c r="F1498" s="28" t="s">
        <v>4814</v>
      </c>
      <c r="G1498" s="29">
        <v>48</v>
      </c>
    </row>
    <row r="1499" spans="1:7" ht="15.75" customHeight="1">
      <c r="A1499" s="30">
        <v>44751</v>
      </c>
      <c r="B1499" s="32" t="s">
        <v>4</v>
      </c>
      <c r="C1499" s="32" t="s">
        <v>1748</v>
      </c>
      <c r="D1499" s="31" t="s">
        <v>1749</v>
      </c>
      <c r="E1499" s="32">
        <v>2</v>
      </c>
      <c r="F1499" s="32" t="s">
        <v>4814</v>
      </c>
      <c r="G1499" s="33">
        <v>64</v>
      </c>
    </row>
    <row r="1500" spans="1:7" ht="15.75" customHeight="1">
      <c r="A1500" s="26">
        <v>44751</v>
      </c>
      <c r="B1500" s="28" t="s">
        <v>19</v>
      </c>
      <c r="C1500" s="28" t="s">
        <v>1781</v>
      </c>
      <c r="D1500" s="27" t="str">
        <f>VLOOKUP(C1500,'sản phẩm'!A:B,2)</f>
        <v>Gigabyte Aero 15 OLED</v>
      </c>
      <c r="E1500" s="28">
        <v>1</v>
      </c>
      <c r="F1500" s="28" t="s">
        <v>4814</v>
      </c>
      <c r="G1500" s="29">
        <v>53</v>
      </c>
    </row>
    <row r="1501" spans="1:7" ht="15.75" customHeight="1">
      <c r="A1501" s="30">
        <v>44751</v>
      </c>
      <c r="B1501" s="32" t="s">
        <v>19</v>
      </c>
      <c r="C1501" s="32" t="s">
        <v>1783</v>
      </c>
      <c r="D1501" s="31" t="str">
        <f>VLOOKUP(C1501,'sản phẩm'!A:B,2)</f>
        <v>iPhone 15 Pro 256GB</v>
      </c>
      <c r="E1501" s="32">
        <v>2</v>
      </c>
      <c r="F1501" s="32" t="s">
        <v>4814</v>
      </c>
      <c r="G1501" s="33">
        <v>74</v>
      </c>
    </row>
    <row r="1502" spans="1:7" ht="15.75" customHeight="1">
      <c r="A1502" s="26">
        <v>44751</v>
      </c>
      <c r="B1502" s="28" t="s">
        <v>19</v>
      </c>
      <c r="C1502" s="28" t="s">
        <v>1789</v>
      </c>
      <c r="D1502" s="27" t="str">
        <f>VLOOKUP(C1502,'sản phẩm'!A:B,2)</f>
        <v>Xiaomi Poco M5</v>
      </c>
      <c r="E1502" s="28">
        <v>2</v>
      </c>
      <c r="F1502" s="28" t="s">
        <v>4814</v>
      </c>
      <c r="G1502" s="29">
        <v>57</v>
      </c>
    </row>
    <row r="1503" spans="1:7" ht="15.75" customHeight="1">
      <c r="A1503" s="30">
        <v>44751</v>
      </c>
      <c r="B1503" s="32" t="s">
        <v>19</v>
      </c>
      <c r="C1503" s="32" t="s">
        <v>1805</v>
      </c>
      <c r="D1503" s="31" t="str">
        <f>VLOOKUP(C1503,'sản phẩm'!A:B,2)</f>
        <v>Razer Blade Pro 17</v>
      </c>
      <c r="E1503" s="32">
        <v>2</v>
      </c>
      <c r="F1503" s="32" t="s">
        <v>4814</v>
      </c>
      <c r="G1503" s="33">
        <v>60</v>
      </c>
    </row>
    <row r="1504" spans="1:7" ht="15.75" customHeight="1">
      <c r="A1504" s="26">
        <v>44751</v>
      </c>
      <c r="B1504" s="28" t="s">
        <v>4</v>
      </c>
      <c r="C1504" s="28" t="s">
        <v>1753</v>
      </c>
      <c r="D1504" s="27" t="s">
        <v>1754</v>
      </c>
      <c r="E1504" s="28">
        <v>2</v>
      </c>
      <c r="F1504" s="28" t="s">
        <v>4814</v>
      </c>
      <c r="G1504" s="29">
        <v>53</v>
      </c>
    </row>
    <row r="1505" spans="1:7" ht="15.75" customHeight="1">
      <c r="A1505" s="30">
        <v>44751</v>
      </c>
      <c r="B1505" s="32" t="s">
        <v>8</v>
      </c>
      <c r="C1505" s="32" t="s">
        <v>1797</v>
      </c>
      <c r="D1505" s="31" t="str">
        <f>VLOOKUP(C1505,'sản phẩm'!A:B,2)</f>
        <v>Gigabyte Aero 16</v>
      </c>
      <c r="E1505" s="32">
        <v>1</v>
      </c>
      <c r="F1505" s="32" t="s">
        <v>4814</v>
      </c>
      <c r="G1505" s="33">
        <v>66</v>
      </c>
    </row>
    <row r="1506" spans="1:7" ht="15.75" customHeight="1">
      <c r="A1506" s="26">
        <v>44751</v>
      </c>
      <c r="B1506" s="28" t="s">
        <v>15</v>
      </c>
      <c r="C1506" s="28" t="s">
        <v>1781</v>
      </c>
      <c r="D1506" s="27" t="str">
        <f>VLOOKUP(C1506,'sản phẩm'!A:B,2)</f>
        <v>Gigabyte Aero 15 OLED</v>
      </c>
      <c r="E1506" s="28">
        <v>1</v>
      </c>
      <c r="F1506" s="28" t="s">
        <v>4814</v>
      </c>
      <c r="G1506" s="29">
        <v>69</v>
      </c>
    </row>
    <row r="1507" spans="1:7" ht="15.75" customHeight="1">
      <c r="A1507" s="30">
        <v>44752</v>
      </c>
      <c r="B1507" s="32" t="s">
        <v>19</v>
      </c>
      <c r="C1507" s="32" t="s">
        <v>1757</v>
      </c>
      <c r="D1507" s="31" t="str">
        <f>VLOOKUP(C1507,'sản phẩm'!A:B,2)</f>
        <v>Vivo Y02s</v>
      </c>
      <c r="E1507" s="32">
        <v>1</v>
      </c>
      <c r="F1507" s="32" t="s">
        <v>4814</v>
      </c>
      <c r="G1507" s="33">
        <v>46</v>
      </c>
    </row>
    <row r="1508" spans="1:7" ht="15.75" customHeight="1">
      <c r="A1508" s="26">
        <v>44752</v>
      </c>
      <c r="B1508" s="28" t="s">
        <v>19</v>
      </c>
      <c r="C1508" s="28" t="s">
        <v>1761</v>
      </c>
      <c r="D1508" s="27" t="str">
        <f>VLOOKUP(C1508,'sản phẩm'!A:B,2)</f>
        <v>iPhone 13 256GB</v>
      </c>
      <c r="E1508" s="28">
        <v>2</v>
      </c>
      <c r="F1508" s="28" t="s">
        <v>4814</v>
      </c>
      <c r="G1508" s="29">
        <v>68</v>
      </c>
    </row>
    <row r="1509" spans="1:7" ht="15.75" customHeight="1">
      <c r="A1509" s="30">
        <v>44752</v>
      </c>
      <c r="B1509" s="32" t="s">
        <v>19</v>
      </c>
      <c r="C1509" s="32" t="s">
        <v>1773</v>
      </c>
      <c r="D1509" s="31" t="str">
        <f>VLOOKUP(C1509,'sản phẩm'!A:B,2)</f>
        <v>MacBook Air M2</v>
      </c>
      <c r="E1509" s="32">
        <v>1</v>
      </c>
      <c r="F1509" s="32" t="s">
        <v>4814</v>
      </c>
      <c r="G1509" s="33">
        <v>40</v>
      </c>
    </row>
    <row r="1510" spans="1:7" ht="15.75" customHeight="1">
      <c r="A1510" s="26">
        <v>44752</v>
      </c>
      <c r="B1510" s="28" t="s">
        <v>19</v>
      </c>
      <c r="C1510" s="28" t="s">
        <v>1781</v>
      </c>
      <c r="D1510" s="27" t="str">
        <f>VLOOKUP(C1510,'sản phẩm'!A:B,2)</f>
        <v>Gigabyte Aero 15 OLED</v>
      </c>
      <c r="E1510" s="28">
        <v>2</v>
      </c>
      <c r="F1510" s="28" t="s">
        <v>4814</v>
      </c>
      <c r="G1510" s="29">
        <v>51</v>
      </c>
    </row>
    <row r="1511" spans="1:7" ht="15.75" customHeight="1">
      <c r="A1511" s="30">
        <v>44752</v>
      </c>
      <c r="B1511" s="32" t="s">
        <v>4</v>
      </c>
      <c r="C1511" s="32" t="s">
        <v>1755</v>
      </c>
      <c r="D1511" s="31" t="str">
        <f>VLOOKUP(C1511,'sản phẩm'!A:B,2)</f>
        <v>iPhone 14 Pro Max 256GB</v>
      </c>
      <c r="E1511" s="32">
        <v>1</v>
      </c>
      <c r="F1511" s="32" t="s">
        <v>4814</v>
      </c>
      <c r="G1511" s="33">
        <v>48</v>
      </c>
    </row>
    <row r="1512" spans="1:7" ht="15.75" customHeight="1">
      <c r="A1512" s="26">
        <v>44752</v>
      </c>
      <c r="B1512" s="28" t="s">
        <v>4</v>
      </c>
      <c r="C1512" s="28" t="s">
        <v>1769</v>
      </c>
      <c r="D1512" s="27" t="str">
        <f>VLOOKUP(C1512,'sản phẩm'!A:B,2)</f>
        <v>Realme 10</v>
      </c>
      <c r="E1512" s="28">
        <v>2</v>
      </c>
      <c r="F1512" s="28" t="s">
        <v>4814</v>
      </c>
      <c r="G1512" s="29">
        <v>23</v>
      </c>
    </row>
    <row r="1513" spans="1:7" ht="15.75" customHeight="1">
      <c r="A1513" s="30">
        <v>44752</v>
      </c>
      <c r="B1513" s="32" t="s">
        <v>19</v>
      </c>
      <c r="C1513" s="32" t="s">
        <v>1801</v>
      </c>
      <c r="D1513" s="31" t="str">
        <f>VLOOKUP(C1513,'sản phẩm'!A:B,2)</f>
        <v>Dell XPS 13</v>
      </c>
      <c r="E1513" s="32">
        <v>1</v>
      </c>
      <c r="F1513" s="32" t="s">
        <v>4814</v>
      </c>
      <c r="G1513" s="33">
        <v>53</v>
      </c>
    </row>
    <row r="1514" spans="1:7" ht="15.75" customHeight="1">
      <c r="A1514" s="26">
        <v>44752</v>
      </c>
      <c r="B1514" s="28" t="s">
        <v>4</v>
      </c>
      <c r="C1514" s="28" t="s">
        <v>1769</v>
      </c>
      <c r="D1514" s="27" t="str">
        <f>VLOOKUP(C1514,'sản phẩm'!A:B,2)</f>
        <v>Realme 10</v>
      </c>
      <c r="E1514" s="28">
        <v>1</v>
      </c>
      <c r="F1514" s="28" t="s">
        <v>4814</v>
      </c>
      <c r="G1514" s="29">
        <v>22</v>
      </c>
    </row>
    <row r="1515" spans="1:7" ht="15.75" customHeight="1">
      <c r="A1515" s="30">
        <v>44752</v>
      </c>
      <c r="B1515" s="32" t="s">
        <v>8</v>
      </c>
      <c r="C1515" s="32" t="s">
        <v>1783</v>
      </c>
      <c r="D1515" s="31" t="str">
        <f>VLOOKUP(C1515,'sản phẩm'!A:B,2)</f>
        <v>iPhone 15 Pro 256GB</v>
      </c>
      <c r="E1515" s="32">
        <v>2</v>
      </c>
      <c r="F1515" s="32" t="s">
        <v>4814</v>
      </c>
      <c r="G1515" s="33">
        <v>42</v>
      </c>
    </row>
    <row r="1516" spans="1:7" ht="15.75" customHeight="1">
      <c r="A1516" s="26">
        <v>44752</v>
      </c>
      <c r="B1516" s="28" t="s">
        <v>8</v>
      </c>
      <c r="C1516" s="28" t="s">
        <v>1789</v>
      </c>
      <c r="D1516" s="27" t="str">
        <f>VLOOKUP(C1516,'sản phẩm'!A:B,2)</f>
        <v>Xiaomi Poco M5</v>
      </c>
      <c r="E1516" s="28">
        <v>2</v>
      </c>
      <c r="F1516" s="28" t="s">
        <v>4814</v>
      </c>
      <c r="G1516" s="29">
        <v>46</v>
      </c>
    </row>
    <row r="1517" spans="1:7" ht="15.75" customHeight="1">
      <c r="A1517" s="30">
        <v>44752</v>
      </c>
      <c r="B1517" s="32" t="s">
        <v>8</v>
      </c>
      <c r="C1517" s="32" t="s">
        <v>1799</v>
      </c>
      <c r="D1517" s="31" t="str">
        <f>VLOOKUP(C1517,'sản phẩm'!A:B,2)</f>
        <v>iPhone 14 256GB</v>
      </c>
      <c r="E1517" s="32">
        <v>1</v>
      </c>
      <c r="F1517" s="32" t="s">
        <v>4814</v>
      </c>
      <c r="G1517" s="33">
        <v>64</v>
      </c>
    </row>
    <row r="1518" spans="1:7" ht="15.75" customHeight="1">
      <c r="A1518" s="26">
        <v>44752</v>
      </c>
      <c r="B1518" s="28" t="s">
        <v>15</v>
      </c>
      <c r="C1518" s="28" t="s">
        <v>1775</v>
      </c>
      <c r="D1518" s="27" t="str">
        <f>VLOOKUP(C1518,'sản phẩm'!A:B,2)</f>
        <v>MSI Prestige 14</v>
      </c>
      <c r="E1518" s="28">
        <v>2</v>
      </c>
      <c r="F1518" s="28" t="s">
        <v>4814</v>
      </c>
      <c r="G1518" s="29">
        <v>53</v>
      </c>
    </row>
    <row r="1519" spans="1:7" ht="15.75" customHeight="1">
      <c r="A1519" s="30">
        <v>44753</v>
      </c>
      <c r="B1519" s="32" t="s">
        <v>19</v>
      </c>
      <c r="C1519" s="32" t="s">
        <v>1750</v>
      </c>
      <c r="D1519" s="31" t="str">
        <f>VLOOKUP(C1519,'sản phẩm'!A:B,2)</f>
        <v>ASUS ExpertBook B9</v>
      </c>
      <c r="E1519" s="32">
        <v>2</v>
      </c>
      <c r="F1519" s="32" t="s">
        <v>4814</v>
      </c>
      <c r="G1519" s="33">
        <v>67</v>
      </c>
    </row>
    <row r="1520" spans="1:7" ht="15.75" customHeight="1">
      <c r="A1520" s="26">
        <v>44753</v>
      </c>
      <c r="B1520" s="28" t="s">
        <v>19</v>
      </c>
      <c r="C1520" s="28" t="s">
        <v>1783</v>
      </c>
      <c r="D1520" s="27" t="str">
        <f>VLOOKUP(C1520,'sản phẩm'!A:B,2)</f>
        <v>iPhone 15 Pro 256GB</v>
      </c>
      <c r="E1520" s="28">
        <v>1</v>
      </c>
      <c r="F1520" s="28" t="s">
        <v>4814</v>
      </c>
      <c r="G1520" s="29">
        <v>73</v>
      </c>
    </row>
    <row r="1521" spans="1:7" ht="15.75" customHeight="1">
      <c r="A1521" s="30">
        <v>44753</v>
      </c>
      <c r="B1521" s="32" t="s">
        <v>19</v>
      </c>
      <c r="C1521" s="32" t="s">
        <v>1795</v>
      </c>
      <c r="D1521" s="31" t="str">
        <f>VLOOKUP(C1521,'sản phẩm'!A:B,2)</f>
        <v>ASUS ZenBook Duo 14</v>
      </c>
      <c r="E1521" s="32">
        <v>2</v>
      </c>
      <c r="F1521" s="32" t="s">
        <v>4814</v>
      </c>
      <c r="G1521" s="33">
        <v>61</v>
      </c>
    </row>
    <row r="1522" spans="1:7" ht="15.75" customHeight="1">
      <c r="A1522" s="26">
        <v>44753</v>
      </c>
      <c r="B1522" s="28" t="s">
        <v>4</v>
      </c>
      <c r="C1522" s="28" t="s">
        <v>1795</v>
      </c>
      <c r="D1522" s="27" t="str">
        <f>VLOOKUP(C1522,'sản phẩm'!A:B,2)</f>
        <v>ASUS ZenBook Duo 14</v>
      </c>
      <c r="E1522" s="28">
        <v>1</v>
      </c>
      <c r="F1522" s="28" t="s">
        <v>4814</v>
      </c>
      <c r="G1522" s="29">
        <v>54</v>
      </c>
    </row>
    <row r="1523" spans="1:7" ht="15.75" customHeight="1">
      <c r="A1523" s="30">
        <v>44753</v>
      </c>
      <c r="B1523" s="32" t="s">
        <v>4</v>
      </c>
      <c r="C1523" s="32" t="s">
        <v>1799</v>
      </c>
      <c r="D1523" s="31" t="str">
        <f>VLOOKUP(C1523,'sản phẩm'!A:B,2)</f>
        <v>iPhone 14 256GB</v>
      </c>
      <c r="E1523" s="32">
        <v>1</v>
      </c>
      <c r="F1523" s="32" t="s">
        <v>4814</v>
      </c>
      <c r="G1523" s="33">
        <v>36</v>
      </c>
    </row>
    <row r="1524" spans="1:7" ht="15.75" customHeight="1">
      <c r="A1524" s="26">
        <v>44754</v>
      </c>
      <c r="B1524" s="28" t="s">
        <v>19</v>
      </c>
      <c r="C1524" s="28" t="s">
        <v>1761</v>
      </c>
      <c r="D1524" s="27" t="str">
        <f>VLOOKUP(C1524,'sản phẩm'!A:B,2)</f>
        <v>iPhone 13 256GB</v>
      </c>
      <c r="E1524" s="28">
        <v>1</v>
      </c>
      <c r="F1524" s="28" t="s">
        <v>4814</v>
      </c>
      <c r="G1524" s="29">
        <v>67</v>
      </c>
    </row>
    <row r="1525" spans="1:7" ht="15.75" customHeight="1">
      <c r="A1525" s="30">
        <v>44755</v>
      </c>
      <c r="B1525" s="32" t="s">
        <v>15</v>
      </c>
      <c r="C1525" s="32" t="s">
        <v>1769</v>
      </c>
      <c r="D1525" s="31" t="str">
        <f>VLOOKUP(C1525,'sản phẩm'!A:B,2)</f>
        <v>Realme 10</v>
      </c>
      <c r="E1525" s="32">
        <v>1</v>
      </c>
      <c r="F1525" s="32" t="s">
        <v>4814</v>
      </c>
      <c r="G1525" s="33">
        <v>37</v>
      </c>
    </row>
    <row r="1526" spans="1:7" ht="15.75" customHeight="1">
      <c r="A1526" s="26">
        <v>44756</v>
      </c>
      <c r="B1526" s="28" t="s">
        <v>15</v>
      </c>
      <c r="C1526" s="28" t="s">
        <v>1777</v>
      </c>
      <c r="D1526" s="27" t="str">
        <f>VLOOKUP(C1526,'sản phẩm'!A:B,2)</f>
        <v>Dell G15 Gaming</v>
      </c>
      <c r="E1526" s="28">
        <v>1</v>
      </c>
      <c r="F1526" s="28" t="s">
        <v>4814</v>
      </c>
      <c r="G1526" s="29">
        <v>67</v>
      </c>
    </row>
    <row r="1527" spans="1:7" ht="15.75" customHeight="1">
      <c r="A1527" s="30">
        <v>44757</v>
      </c>
      <c r="B1527" s="32" t="s">
        <v>19</v>
      </c>
      <c r="C1527" s="32" t="s">
        <v>1801</v>
      </c>
      <c r="D1527" s="31" t="str">
        <f>VLOOKUP(C1527,'sản phẩm'!A:B,2)</f>
        <v>Dell XPS 13</v>
      </c>
      <c r="E1527" s="32">
        <v>1</v>
      </c>
      <c r="F1527" s="32" t="s">
        <v>4814</v>
      </c>
      <c r="G1527" s="33">
        <v>52</v>
      </c>
    </row>
    <row r="1528" spans="1:7" ht="15.75" customHeight="1">
      <c r="A1528" s="26">
        <v>44758</v>
      </c>
      <c r="B1528" s="28" t="s">
        <v>11</v>
      </c>
      <c r="C1528" s="28" t="s">
        <v>1797</v>
      </c>
      <c r="D1528" s="27" t="str">
        <f>VLOOKUP(C1528,'sản phẩm'!A:B,2)</f>
        <v>Gigabyte Aero 16</v>
      </c>
      <c r="E1528" s="28">
        <v>1</v>
      </c>
      <c r="F1528" s="28" t="s">
        <v>4814</v>
      </c>
      <c r="G1528" s="29">
        <v>56</v>
      </c>
    </row>
    <row r="1529" spans="1:7" ht="15.75" customHeight="1">
      <c r="A1529" s="30">
        <v>44759</v>
      </c>
      <c r="B1529" s="32" t="s">
        <v>19</v>
      </c>
      <c r="C1529" s="32" t="s">
        <v>1750</v>
      </c>
      <c r="D1529" s="31" t="str">
        <f>VLOOKUP(C1529,'sản phẩm'!A:B,2)</f>
        <v>ASUS ExpertBook B9</v>
      </c>
      <c r="E1529" s="32">
        <v>1</v>
      </c>
      <c r="F1529" s="32" t="s">
        <v>4814</v>
      </c>
      <c r="G1529" s="33">
        <v>66</v>
      </c>
    </row>
    <row r="1530" spans="1:7" ht="15.75" customHeight="1">
      <c r="A1530" s="26">
        <v>44759</v>
      </c>
      <c r="B1530" s="28" t="s">
        <v>19</v>
      </c>
      <c r="C1530" s="28" t="s">
        <v>1757</v>
      </c>
      <c r="D1530" s="27" t="str">
        <f>VLOOKUP(C1530,'sản phẩm'!A:B,2)</f>
        <v>Vivo Y02s</v>
      </c>
      <c r="E1530" s="28">
        <v>2</v>
      </c>
      <c r="F1530" s="28" t="s">
        <v>4814</v>
      </c>
      <c r="G1530" s="29">
        <v>44</v>
      </c>
    </row>
    <row r="1531" spans="1:7" ht="15.75" customHeight="1">
      <c r="A1531" s="30">
        <v>44759</v>
      </c>
      <c r="B1531" s="32" t="s">
        <v>19</v>
      </c>
      <c r="C1531" s="32" t="s">
        <v>1759</v>
      </c>
      <c r="D1531" s="31" t="str">
        <f>VLOOKUP(C1531,'sản phẩm'!A:B,2)</f>
        <v>Realme C35</v>
      </c>
      <c r="E1531" s="32">
        <v>1</v>
      </c>
      <c r="F1531" s="32" t="s">
        <v>4814</v>
      </c>
      <c r="G1531" s="33">
        <v>40</v>
      </c>
    </row>
    <row r="1532" spans="1:7" ht="15.75" customHeight="1">
      <c r="A1532" s="26">
        <v>44759</v>
      </c>
      <c r="B1532" s="28" t="s">
        <v>19</v>
      </c>
      <c r="C1532" s="28" t="s">
        <v>1771</v>
      </c>
      <c r="D1532" s="27" t="str">
        <f>VLOOKUP(C1532,'sản phẩm'!A:B,2)</f>
        <v>OPPO A76</v>
      </c>
      <c r="E1532" s="28">
        <v>1</v>
      </c>
      <c r="F1532" s="28" t="s">
        <v>4814</v>
      </c>
      <c r="G1532" s="29">
        <v>57</v>
      </c>
    </row>
    <row r="1533" spans="1:7" ht="15.75" customHeight="1">
      <c r="A1533" s="30">
        <v>44759</v>
      </c>
      <c r="B1533" s="32" t="s">
        <v>4</v>
      </c>
      <c r="C1533" s="32" t="s">
        <v>1767</v>
      </c>
      <c r="D1533" s="31" t="str">
        <f>VLOOKUP(C1533,'sản phẩm'!A:B,2)</f>
        <v>Samsung Galaxy Z Flip4 128GB</v>
      </c>
      <c r="E1533" s="32">
        <v>1</v>
      </c>
      <c r="F1533" s="32" t="s">
        <v>4814</v>
      </c>
      <c r="G1533" s="33">
        <v>16</v>
      </c>
    </row>
    <row r="1534" spans="1:7" ht="15.75" customHeight="1">
      <c r="A1534" s="26">
        <v>44759</v>
      </c>
      <c r="B1534" s="28" t="s">
        <v>4</v>
      </c>
      <c r="C1534" s="28" t="s">
        <v>1785</v>
      </c>
      <c r="D1534" s="27" t="str">
        <f>VLOOKUP(C1534,'sản phẩm'!A:B,2)</f>
        <v>Dell Latitude 9510</v>
      </c>
      <c r="E1534" s="28">
        <v>2</v>
      </c>
      <c r="F1534" s="28" t="s">
        <v>4814</v>
      </c>
      <c r="G1534" s="29">
        <v>29</v>
      </c>
    </row>
    <row r="1535" spans="1:7" ht="15.75" customHeight="1">
      <c r="A1535" s="30">
        <v>44759</v>
      </c>
      <c r="B1535" s="32" t="s">
        <v>4</v>
      </c>
      <c r="C1535" s="32" t="s">
        <v>1791</v>
      </c>
      <c r="D1535" s="31" t="str">
        <f>VLOOKUP(C1535,'sản phẩm'!A:B,2)</f>
        <v>Realme 10 Pro+ 5G</v>
      </c>
      <c r="E1535" s="32">
        <v>2</v>
      </c>
      <c r="F1535" s="32" t="s">
        <v>4814</v>
      </c>
      <c r="G1535" s="33">
        <v>33</v>
      </c>
    </row>
    <row r="1536" spans="1:7" ht="15.75" customHeight="1">
      <c r="A1536" s="26">
        <v>44759</v>
      </c>
      <c r="B1536" s="28" t="s">
        <v>19</v>
      </c>
      <c r="C1536" s="28" t="s">
        <v>1783</v>
      </c>
      <c r="D1536" s="27" t="str">
        <f>VLOOKUP(C1536,'sản phẩm'!A:B,2)</f>
        <v>iPhone 15 Pro 256GB</v>
      </c>
      <c r="E1536" s="28">
        <v>2</v>
      </c>
      <c r="F1536" s="28" t="s">
        <v>4814</v>
      </c>
      <c r="G1536" s="29">
        <v>71</v>
      </c>
    </row>
    <row r="1537" spans="1:7" ht="15.75" customHeight="1">
      <c r="A1537" s="30">
        <v>44759</v>
      </c>
      <c r="B1537" s="32" t="s">
        <v>19</v>
      </c>
      <c r="C1537" s="32" t="s">
        <v>1797</v>
      </c>
      <c r="D1537" s="31" t="str">
        <f>VLOOKUP(C1537,'sản phẩm'!A:B,2)</f>
        <v>Gigabyte Aero 16</v>
      </c>
      <c r="E1537" s="32">
        <v>2</v>
      </c>
      <c r="F1537" s="32" t="s">
        <v>4814</v>
      </c>
      <c r="G1537" s="33">
        <v>74</v>
      </c>
    </row>
    <row r="1538" spans="1:7" ht="15.75" customHeight="1">
      <c r="A1538" s="26">
        <v>44759</v>
      </c>
      <c r="B1538" s="28" t="s">
        <v>19</v>
      </c>
      <c r="C1538" s="28" t="s">
        <v>1803</v>
      </c>
      <c r="D1538" s="27" t="str">
        <f>VLOOKUP(C1538,'sản phẩm'!A:B,2)</f>
        <v>Microsoft Surface Pro 8</v>
      </c>
      <c r="E1538" s="28">
        <v>2</v>
      </c>
      <c r="F1538" s="28" t="s">
        <v>4814</v>
      </c>
      <c r="G1538" s="29">
        <v>74</v>
      </c>
    </row>
    <row r="1539" spans="1:7" ht="15.75" customHeight="1">
      <c r="A1539" s="30">
        <v>44759</v>
      </c>
      <c r="B1539" s="32" t="s">
        <v>19</v>
      </c>
      <c r="C1539" s="32" t="s">
        <v>1803</v>
      </c>
      <c r="D1539" s="31" t="str">
        <f>VLOOKUP(C1539,'sản phẩm'!A:B,2)</f>
        <v>Microsoft Surface Pro 8</v>
      </c>
      <c r="E1539" s="32">
        <v>1</v>
      </c>
      <c r="F1539" s="32" t="s">
        <v>4814</v>
      </c>
      <c r="G1539" s="33">
        <v>73</v>
      </c>
    </row>
    <row r="1540" spans="1:7" ht="15.75" customHeight="1">
      <c r="A1540" s="26">
        <v>44759</v>
      </c>
      <c r="B1540" s="28" t="s">
        <v>4</v>
      </c>
      <c r="C1540" s="28" t="s">
        <v>1799</v>
      </c>
      <c r="D1540" s="27" t="str">
        <f>VLOOKUP(C1540,'sản phẩm'!A:B,2)</f>
        <v>iPhone 14 256GB</v>
      </c>
      <c r="E1540" s="28">
        <v>1</v>
      </c>
      <c r="F1540" s="28" t="s">
        <v>4814</v>
      </c>
      <c r="G1540" s="29">
        <v>35</v>
      </c>
    </row>
    <row r="1541" spans="1:7" ht="15.75" customHeight="1">
      <c r="A1541" s="30">
        <v>44759</v>
      </c>
      <c r="B1541" s="32" t="s">
        <v>4</v>
      </c>
      <c r="C1541" s="32" t="s">
        <v>1801</v>
      </c>
      <c r="D1541" s="31" t="str">
        <f>VLOOKUP(C1541,'sản phẩm'!A:B,2)</f>
        <v>Dell XPS 13</v>
      </c>
      <c r="E1541" s="32">
        <v>1</v>
      </c>
      <c r="F1541" s="32" t="s">
        <v>4814</v>
      </c>
      <c r="G1541" s="33">
        <v>47</v>
      </c>
    </row>
    <row r="1542" spans="1:7" ht="15.75" customHeight="1">
      <c r="A1542" s="26">
        <v>44759</v>
      </c>
      <c r="B1542" s="28" t="s">
        <v>11</v>
      </c>
      <c r="C1542" s="28" t="s">
        <v>1781</v>
      </c>
      <c r="D1542" s="27" t="str">
        <f>VLOOKUP(C1542,'sản phẩm'!A:B,2)</f>
        <v>Gigabyte Aero 15 OLED</v>
      </c>
      <c r="E1542" s="28">
        <v>2</v>
      </c>
      <c r="F1542" s="28" t="s">
        <v>4814</v>
      </c>
      <c r="G1542" s="29">
        <v>37</v>
      </c>
    </row>
    <row r="1543" spans="1:7" ht="15.75" customHeight="1">
      <c r="A1543" s="30">
        <v>44759</v>
      </c>
      <c r="B1543" s="32" t="s">
        <v>8</v>
      </c>
      <c r="C1543" s="32" t="s">
        <v>1785</v>
      </c>
      <c r="D1543" s="31" t="str">
        <f>VLOOKUP(C1543,'sản phẩm'!A:B,2)</f>
        <v>Dell Latitude 9510</v>
      </c>
      <c r="E1543" s="32">
        <v>1</v>
      </c>
      <c r="F1543" s="32" t="s">
        <v>4814</v>
      </c>
      <c r="G1543" s="33">
        <v>52</v>
      </c>
    </row>
    <row r="1544" spans="1:7" ht="15.75" customHeight="1">
      <c r="A1544" s="26">
        <v>44760</v>
      </c>
      <c r="B1544" s="28" t="s">
        <v>19</v>
      </c>
      <c r="C1544" s="28" t="s">
        <v>1779</v>
      </c>
      <c r="D1544" s="27" t="str">
        <f>VLOOKUP(C1544,'sản phẩm'!A:B,2)</f>
        <v>Gigabyte A5</v>
      </c>
      <c r="E1544" s="28">
        <v>2</v>
      </c>
      <c r="F1544" s="28" t="s">
        <v>4814</v>
      </c>
      <c r="G1544" s="29">
        <v>46</v>
      </c>
    </row>
    <row r="1545" spans="1:7" ht="15.75" customHeight="1">
      <c r="A1545" s="30">
        <v>44760</v>
      </c>
      <c r="B1545" s="32" t="s">
        <v>19</v>
      </c>
      <c r="C1545" s="32" t="s">
        <v>1795</v>
      </c>
      <c r="D1545" s="31" t="str">
        <f>VLOOKUP(C1545,'sản phẩm'!A:B,2)</f>
        <v>ASUS ZenBook Duo 14</v>
      </c>
      <c r="E1545" s="32">
        <v>2</v>
      </c>
      <c r="F1545" s="32" t="s">
        <v>4814</v>
      </c>
      <c r="G1545" s="33">
        <v>59</v>
      </c>
    </row>
    <row r="1546" spans="1:7" ht="15.75" customHeight="1">
      <c r="A1546" s="26">
        <v>44760</v>
      </c>
      <c r="B1546" s="28" t="s">
        <v>19</v>
      </c>
      <c r="C1546" s="28" t="s">
        <v>1797</v>
      </c>
      <c r="D1546" s="27" t="str">
        <f>VLOOKUP(C1546,'sản phẩm'!A:B,2)</f>
        <v>Gigabyte Aero 16</v>
      </c>
      <c r="E1546" s="28">
        <v>2</v>
      </c>
      <c r="F1546" s="28" t="s">
        <v>4814</v>
      </c>
      <c r="G1546" s="29">
        <v>72</v>
      </c>
    </row>
    <row r="1547" spans="1:7" ht="15.75" customHeight="1">
      <c r="A1547" s="30">
        <v>44760</v>
      </c>
      <c r="B1547" s="32" t="s">
        <v>4</v>
      </c>
      <c r="C1547" s="32" t="s">
        <v>1745</v>
      </c>
      <c r="D1547" s="31" t="str">
        <f>VLOOKUP(C1547,'sản phẩm'!A:B,2)</f>
        <v>Vivo Y35</v>
      </c>
      <c r="E1547" s="32">
        <v>2</v>
      </c>
      <c r="F1547" s="32" t="s">
        <v>4814</v>
      </c>
      <c r="G1547" s="33">
        <v>17</v>
      </c>
    </row>
    <row r="1548" spans="1:7" ht="15.75" customHeight="1">
      <c r="A1548" s="26">
        <v>44760</v>
      </c>
      <c r="B1548" s="28" t="s">
        <v>4</v>
      </c>
      <c r="C1548" s="28" t="s">
        <v>1775</v>
      </c>
      <c r="D1548" s="27" t="str">
        <f>VLOOKUP(C1548,'sản phẩm'!A:B,2)</f>
        <v>MSI Prestige 14</v>
      </c>
      <c r="E1548" s="28">
        <v>2</v>
      </c>
      <c r="F1548" s="28" t="s">
        <v>4814</v>
      </c>
      <c r="G1548" s="29">
        <v>34</v>
      </c>
    </row>
    <row r="1549" spans="1:7" ht="15.75" customHeight="1">
      <c r="A1549" s="30">
        <v>44760</v>
      </c>
      <c r="B1549" s="32" t="s">
        <v>19</v>
      </c>
      <c r="C1549" s="32" t="s">
        <v>1801</v>
      </c>
      <c r="D1549" s="31" t="str">
        <f>VLOOKUP(C1549,'sản phẩm'!A:B,2)</f>
        <v>Dell XPS 13</v>
      </c>
      <c r="E1549" s="32">
        <v>2</v>
      </c>
      <c r="F1549" s="32" t="s">
        <v>4814</v>
      </c>
      <c r="G1549" s="33">
        <v>50</v>
      </c>
    </row>
    <row r="1550" spans="1:7" ht="15.75" customHeight="1">
      <c r="A1550" s="26">
        <v>44760</v>
      </c>
      <c r="B1550" s="28" t="s">
        <v>4</v>
      </c>
      <c r="C1550" s="28" t="s">
        <v>1797</v>
      </c>
      <c r="D1550" s="27" t="str">
        <f>VLOOKUP(C1550,'sản phẩm'!A:B,2)</f>
        <v>Gigabyte Aero 16</v>
      </c>
      <c r="E1550" s="28">
        <v>2</v>
      </c>
      <c r="F1550" s="28" t="s">
        <v>4814</v>
      </c>
      <c r="G1550" s="29">
        <v>31</v>
      </c>
    </row>
    <row r="1551" spans="1:7" ht="15.75" customHeight="1">
      <c r="A1551" s="30">
        <v>44760</v>
      </c>
      <c r="B1551" s="32" t="s">
        <v>15</v>
      </c>
      <c r="C1551" s="32" t="s">
        <v>1791</v>
      </c>
      <c r="D1551" s="31" t="str">
        <f>VLOOKUP(C1551,'sản phẩm'!A:B,2)</f>
        <v>Realme 10 Pro+ 5G</v>
      </c>
      <c r="E1551" s="32">
        <v>1</v>
      </c>
      <c r="F1551" s="32" t="s">
        <v>4814</v>
      </c>
      <c r="G1551" s="33">
        <v>39</v>
      </c>
    </row>
    <row r="1552" spans="1:7" ht="15.75" customHeight="1">
      <c r="A1552" s="26">
        <v>44760</v>
      </c>
      <c r="B1552" s="28" t="s">
        <v>11</v>
      </c>
      <c r="C1552" s="28" t="s">
        <v>1791</v>
      </c>
      <c r="D1552" s="27" t="str">
        <f>VLOOKUP(C1552,'sản phẩm'!A:B,2)</f>
        <v>Realme 10 Pro+ 5G</v>
      </c>
      <c r="E1552" s="28">
        <v>1</v>
      </c>
      <c r="F1552" s="28" t="s">
        <v>4814</v>
      </c>
      <c r="G1552" s="29">
        <v>39</v>
      </c>
    </row>
    <row r="1553" spans="1:7" ht="15.75" customHeight="1">
      <c r="A1553" s="30">
        <v>44760</v>
      </c>
      <c r="B1553" s="32" t="s">
        <v>11</v>
      </c>
      <c r="C1553" s="32" t="s">
        <v>1791</v>
      </c>
      <c r="D1553" s="31" t="str">
        <f>VLOOKUP(C1553,'sản phẩm'!A:B,2)</f>
        <v>Realme 10 Pro+ 5G</v>
      </c>
      <c r="E1553" s="32">
        <v>1</v>
      </c>
      <c r="F1553" s="32" t="s">
        <v>4814</v>
      </c>
      <c r="G1553" s="33">
        <v>70</v>
      </c>
    </row>
    <row r="1554" spans="1:7" ht="15.75" customHeight="1">
      <c r="A1554" s="26">
        <v>44760</v>
      </c>
      <c r="B1554" s="28" t="s">
        <v>8</v>
      </c>
      <c r="C1554" s="28" t="s">
        <v>1773</v>
      </c>
      <c r="D1554" s="27" t="str">
        <f>VLOOKUP(C1554,'sản phẩm'!A:B,2)</f>
        <v>MacBook Air M2</v>
      </c>
      <c r="E1554" s="28">
        <v>2</v>
      </c>
      <c r="F1554" s="28" t="s">
        <v>4814</v>
      </c>
      <c r="G1554" s="29">
        <v>74</v>
      </c>
    </row>
    <row r="1555" spans="1:7" ht="15.75" customHeight="1">
      <c r="A1555" s="30">
        <v>44761</v>
      </c>
      <c r="B1555" s="32" t="s">
        <v>19</v>
      </c>
      <c r="C1555" s="32" t="s">
        <v>1750</v>
      </c>
      <c r="D1555" s="31" t="str">
        <f>VLOOKUP(C1555,'sản phẩm'!A:B,2)</f>
        <v>ASUS ExpertBook B9</v>
      </c>
      <c r="E1555" s="32">
        <v>1</v>
      </c>
      <c r="F1555" s="32" t="s">
        <v>4814</v>
      </c>
      <c r="G1555" s="33">
        <v>65</v>
      </c>
    </row>
    <row r="1556" spans="1:7" ht="15.75" customHeight="1">
      <c r="A1556" s="26">
        <v>44761</v>
      </c>
      <c r="B1556" s="28" t="s">
        <v>19</v>
      </c>
      <c r="C1556" s="28" t="s">
        <v>1753</v>
      </c>
      <c r="D1556" s="27" t="str">
        <f>VLOOKUP(C1556,'sản phẩm'!A:B,2)</f>
        <v>ASUS ProArt StudioBook 16</v>
      </c>
      <c r="E1556" s="28">
        <v>2</v>
      </c>
      <c r="F1556" s="28" t="s">
        <v>4814</v>
      </c>
      <c r="G1556" s="29">
        <v>45</v>
      </c>
    </row>
    <row r="1557" spans="1:7" ht="15.75" customHeight="1">
      <c r="A1557" s="30">
        <v>44761</v>
      </c>
      <c r="B1557" s="32" t="s">
        <v>19</v>
      </c>
      <c r="C1557" s="32" t="s">
        <v>1765</v>
      </c>
      <c r="D1557" s="31" t="str">
        <f>VLOOKUP(C1557,'sản phẩm'!A:B,2)</f>
        <v>Lenovo ThinkPad P1</v>
      </c>
      <c r="E1557" s="32">
        <v>2</v>
      </c>
      <c r="F1557" s="32" t="s">
        <v>4814</v>
      </c>
      <c r="G1557" s="33">
        <v>70</v>
      </c>
    </row>
    <row r="1558" spans="1:7" ht="15.75" customHeight="1">
      <c r="A1558" s="26">
        <v>44761</v>
      </c>
      <c r="B1558" s="28" t="s">
        <v>19</v>
      </c>
      <c r="C1558" s="28" t="s">
        <v>1771</v>
      </c>
      <c r="D1558" s="27" t="str">
        <f>VLOOKUP(C1558,'sản phẩm'!A:B,2)</f>
        <v>OPPO A76</v>
      </c>
      <c r="E1558" s="28">
        <v>2</v>
      </c>
      <c r="F1558" s="28" t="s">
        <v>4814</v>
      </c>
      <c r="G1558" s="29">
        <v>55</v>
      </c>
    </row>
    <row r="1559" spans="1:7" ht="15.75" customHeight="1">
      <c r="A1559" s="30">
        <v>44761</v>
      </c>
      <c r="B1559" s="32" t="s">
        <v>19</v>
      </c>
      <c r="C1559" s="32" t="s">
        <v>1771</v>
      </c>
      <c r="D1559" s="31" t="str">
        <f>VLOOKUP(C1559,'sản phẩm'!A:B,2)</f>
        <v>OPPO A76</v>
      </c>
      <c r="E1559" s="32">
        <v>2</v>
      </c>
      <c r="F1559" s="32" t="s">
        <v>4814</v>
      </c>
      <c r="G1559" s="33">
        <v>53</v>
      </c>
    </row>
    <row r="1560" spans="1:7" ht="15.75" customHeight="1">
      <c r="A1560" s="26">
        <v>44761</v>
      </c>
      <c r="B1560" s="28" t="s">
        <v>4</v>
      </c>
      <c r="C1560" s="28" t="s">
        <v>1757</v>
      </c>
      <c r="D1560" s="27" t="str">
        <f>VLOOKUP(C1560,'sản phẩm'!A:B,2)</f>
        <v>Vivo Y02s</v>
      </c>
      <c r="E1560" s="28">
        <v>1</v>
      </c>
      <c r="F1560" s="28" t="s">
        <v>4814</v>
      </c>
      <c r="G1560" s="29">
        <v>48</v>
      </c>
    </row>
    <row r="1561" spans="1:7" ht="15.75" customHeight="1">
      <c r="A1561" s="30">
        <v>44761</v>
      </c>
      <c r="B1561" s="32" t="s">
        <v>4</v>
      </c>
      <c r="C1561" s="32" t="s">
        <v>1775</v>
      </c>
      <c r="D1561" s="31" t="str">
        <f>VLOOKUP(C1561,'sản phẩm'!A:B,2)</f>
        <v>MSI Prestige 14</v>
      </c>
      <c r="E1561" s="32">
        <v>1</v>
      </c>
      <c r="F1561" s="32" t="s">
        <v>4814</v>
      </c>
      <c r="G1561" s="33">
        <v>33</v>
      </c>
    </row>
    <row r="1562" spans="1:7" ht="15.75" customHeight="1">
      <c r="A1562" s="26">
        <v>44761</v>
      </c>
      <c r="B1562" s="28" t="s">
        <v>4</v>
      </c>
      <c r="C1562" s="28" t="s">
        <v>1785</v>
      </c>
      <c r="D1562" s="27" t="str">
        <f>VLOOKUP(C1562,'sản phẩm'!A:B,2)</f>
        <v>Dell Latitude 9510</v>
      </c>
      <c r="E1562" s="28">
        <v>1</v>
      </c>
      <c r="F1562" s="28" t="s">
        <v>4814</v>
      </c>
      <c r="G1562" s="29">
        <v>28</v>
      </c>
    </row>
    <row r="1563" spans="1:7" ht="15.75" customHeight="1">
      <c r="A1563" s="30">
        <v>44761</v>
      </c>
      <c r="B1563" s="32" t="s">
        <v>19</v>
      </c>
      <c r="C1563" s="32" t="s">
        <v>1783</v>
      </c>
      <c r="D1563" s="31" t="str">
        <f>VLOOKUP(C1563,'sản phẩm'!A:B,2)</f>
        <v>iPhone 15 Pro 256GB</v>
      </c>
      <c r="E1563" s="32">
        <v>2</v>
      </c>
      <c r="F1563" s="32" t="s">
        <v>4814</v>
      </c>
      <c r="G1563" s="33">
        <v>69</v>
      </c>
    </row>
    <row r="1564" spans="1:7" ht="15.75" customHeight="1">
      <c r="A1564" s="26">
        <v>44761</v>
      </c>
      <c r="B1564" s="28" t="s">
        <v>8</v>
      </c>
      <c r="C1564" s="28" t="s">
        <v>1795</v>
      </c>
      <c r="D1564" s="27" t="str">
        <f>VLOOKUP(C1564,'sản phẩm'!A:B,2)</f>
        <v>ASUS ZenBook Duo 14</v>
      </c>
      <c r="E1564" s="28">
        <v>2</v>
      </c>
      <c r="F1564" s="28" t="s">
        <v>4814</v>
      </c>
      <c r="G1564" s="29">
        <v>55</v>
      </c>
    </row>
    <row r="1565" spans="1:7" ht="15.75" customHeight="1">
      <c r="A1565" s="30">
        <v>44761</v>
      </c>
      <c r="B1565" s="32" t="s">
        <v>15</v>
      </c>
      <c r="C1565" s="32" t="s">
        <v>1777</v>
      </c>
      <c r="D1565" s="31" t="str">
        <f>VLOOKUP(C1565,'sản phẩm'!A:B,2)</f>
        <v>Dell G15 Gaming</v>
      </c>
      <c r="E1565" s="32">
        <v>2</v>
      </c>
      <c r="F1565" s="32" t="s">
        <v>4814</v>
      </c>
      <c r="G1565" s="33">
        <v>65</v>
      </c>
    </row>
    <row r="1566" spans="1:7" ht="15.75" customHeight="1">
      <c r="A1566" s="26">
        <v>44762</v>
      </c>
      <c r="B1566" s="28" t="s">
        <v>4</v>
      </c>
      <c r="C1566" s="28" t="s">
        <v>1753</v>
      </c>
      <c r="D1566" s="27" t="s">
        <v>1754</v>
      </c>
      <c r="E1566" s="28">
        <v>1</v>
      </c>
      <c r="F1566" s="28" t="s">
        <v>4814</v>
      </c>
      <c r="G1566" s="29">
        <v>52</v>
      </c>
    </row>
    <row r="1567" spans="1:7" ht="15.75" customHeight="1">
      <c r="A1567" s="30">
        <v>44762</v>
      </c>
      <c r="B1567" s="32" t="s">
        <v>19</v>
      </c>
      <c r="C1567" s="32" t="s">
        <v>1753</v>
      </c>
      <c r="D1567" s="31" t="str">
        <f>VLOOKUP(C1567,'sản phẩm'!A:B,2)</f>
        <v>ASUS ProArt StudioBook 16</v>
      </c>
      <c r="E1567" s="32">
        <v>1</v>
      </c>
      <c r="F1567" s="32" t="s">
        <v>4814</v>
      </c>
      <c r="G1567" s="33">
        <v>44</v>
      </c>
    </row>
    <row r="1568" spans="1:7" ht="15.75" customHeight="1">
      <c r="A1568" s="26">
        <v>44762</v>
      </c>
      <c r="B1568" s="28" t="s">
        <v>19</v>
      </c>
      <c r="C1568" s="28" t="s">
        <v>1753</v>
      </c>
      <c r="D1568" s="27" t="str">
        <f>VLOOKUP(C1568,'sản phẩm'!A:B,2)</f>
        <v>ASUS ProArt StudioBook 16</v>
      </c>
      <c r="E1568" s="28">
        <v>1</v>
      </c>
      <c r="F1568" s="28" t="s">
        <v>4814</v>
      </c>
      <c r="G1568" s="29">
        <v>43</v>
      </c>
    </row>
    <row r="1569" spans="1:7" ht="15.75" customHeight="1">
      <c r="A1569" s="30">
        <v>44762</v>
      </c>
      <c r="B1569" s="32" t="s">
        <v>4</v>
      </c>
      <c r="C1569" s="32" t="s">
        <v>1785</v>
      </c>
      <c r="D1569" s="31" t="str">
        <f>VLOOKUP(C1569,'sản phẩm'!A:B,2)</f>
        <v>Dell Latitude 9510</v>
      </c>
      <c r="E1569" s="32">
        <v>2</v>
      </c>
      <c r="F1569" s="32" t="s">
        <v>4814</v>
      </c>
      <c r="G1569" s="33">
        <v>26</v>
      </c>
    </row>
    <row r="1570" spans="1:7" ht="15.75" customHeight="1">
      <c r="A1570" s="26">
        <v>44762</v>
      </c>
      <c r="B1570" s="28" t="s">
        <v>4</v>
      </c>
      <c r="C1570" s="28" t="s">
        <v>1793</v>
      </c>
      <c r="D1570" s="27" t="str">
        <f>VLOOKUP(C1570,'sản phẩm'!A:B,2)</f>
        <v>Acer Spin 5</v>
      </c>
      <c r="E1570" s="28">
        <v>1</v>
      </c>
      <c r="F1570" s="28" t="s">
        <v>4814</v>
      </c>
      <c r="G1570" s="29">
        <v>16</v>
      </c>
    </row>
    <row r="1571" spans="1:7" ht="15.75" customHeight="1">
      <c r="A1571" s="30">
        <v>44762</v>
      </c>
      <c r="B1571" s="32" t="s">
        <v>19</v>
      </c>
      <c r="C1571" s="32" t="s">
        <v>1765</v>
      </c>
      <c r="D1571" s="31" t="str">
        <f>VLOOKUP(C1571,'sản phẩm'!A:B,2)</f>
        <v>Lenovo ThinkPad P1</v>
      </c>
      <c r="E1571" s="32">
        <v>2</v>
      </c>
      <c r="F1571" s="32" t="s">
        <v>4814</v>
      </c>
      <c r="G1571" s="33">
        <v>68</v>
      </c>
    </row>
    <row r="1572" spans="1:7" ht="15.75" customHeight="1">
      <c r="A1572" s="26">
        <v>44762</v>
      </c>
      <c r="B1572" s="28" t="s">
        <v>19</v>
      </c>
      <c r="C1572" s="28" t="s">
        <v>1787</v>
      </c>
      <c r="D1572" s="27" t="str">
        <f>VLOOKUP(C1572,'sản phẩm'!A:B,2)</f>
        <v>MacBook Pro 14</v>
      </c>
      <c r="E1572" s="28">
        <v>2</v>
      </c>
      <c r="F1572" s="28" t="s">
        <v>4814</v>
      </c>
      <c r="G1572" s="29">
        <v>51</v>
      </c>
    </row>
    <row r="1573" spans="1:7" ht="15.75" customHeight="1">
      <c r="A1573" s="30">
        <v>44762</v>
      </c>
      <c r="B1573" s="32" t="s">
        <v>19</v>
      </c>
      <c r="C1573" s="32" t="s">
        <v>1795</v>
      </c>
      <c r="D1573" s="31" t="str">
        <f>VLOOKUP(C1573,'sản phẩm'!A:B,2)</f>
        <v>ASUS ZenBook Duo 14</v>
      </c>
      <c r="E1573" s="32">
        <v>2</v>
      </c>
      <c r="F1573" s="32" t="s">
        <v>4814</v>
      </c>
      <c r="G1573" s="33">
        <v>57</v>
      </c>
    </row>
    <row r="1574" spans="1:7" ht="15.75" customHeight="1">
      <c r="A1574" s="26">
        <v>44762</v>
      </c>
      <c r="B1574" s="28" t="s">
        <v>19</v>
      </c>
      <c r="C1574" s="28" t="s">
        <v>1803</v>
      </c>
      <c r="D1574" s="27" t="str">
        <f>VLOOKUP(C1574,'sản phẩm'!A:B,2)</f>
        <v>Microsoft Surface Pro 8</v>
      </c>
      <c r="E1574" s="28">
        <v>2</v>
      </c>
      <c r="F1574" s="28" t="s">
        <v>4814</v>
      </c>
      <c r="G1574" s="29">
        <v>71</v>
      </c>
    </row>
    <row r="1575" spans="1:7" ht="15.75" customHeight="1">
      <c r="A1575" s="30">
        <v>44762</v>
      </c>
      <c r="B1575" s="32" t="s">
        <v>19</v>
      </c>
      <c r="C1575" s="32" t="s">
        <v>1805</v>
      </c>
      <c r="D1575" s="31" t="str">
        <f>VLOOKUP(C1575,'sản phẩm'!A:B,2)</f>
        <v>Razer Blade Pro 17</v>
      </c>
      <c r="E1575" s="32">
        <v>2</v>
      </c>
      <c r="F1575" s="32" t="s">
        <v>4814</v>
      </c>
      <c r="G1575" s="33">
        <v>58</v>
      </c>
    </row>
    <row r="1576" spans="1:7" ht="15.75" customHeight="1">
      <c r="A1576" s="26">
        <v>44762</v>
      </c>
      <c r="B1576" s="28" t="s">
        <v>11</v>
      </c>
      <c r="C1576" s="28" t="s">
        <v>1801</v>
      </c>
      <c r="D1576" s="27" t="str">
        <f>VLOOKUP(C1576,'sản phẩm'!A:B,2)</f>
        <v>Dell XPS 13</v>
      </c>
      <c r="E1576" s="28">
        <v>1</v>
      </c>
      <c r="F1576" s="28" t="s">
        <v>4814</v>
      </c>
      <c r="G1576" s="29">
        <v>33</v>
      </c>
    </row>
    <row r="1577" spans="1:7" ht="15.75" customHeight="1">
      <c r="A1577" s="30">
        <v>44762</v>
      </c>
      <c r="B1577" s="32" t="s">
        <v>8</v>
      </c>
      <c r="C1577" s="32" t="s">
        <v>1785</v>
      </c>
      <c r="D1577" s="31" t="str">
        <f>VLOOKUP(C1577,'sản phẩm'!A:B,2)</f>
        <v>Dell Latitude 9510</v>
      </c>
      <c r="E1577" s="32">
        <v>1</v>
      </c>
      <c r="F1577" s="32" t="s">
        <v>4814</v>
      </c>
      <c r="G1577" s="33">
        <v>51</v>
      </c>
    </row>
    <row r="1578" spans="1:7" ht="15.75" customHeight="1">
      <c r="A1578" s="26">
        <v>44763</v>
      </c>
      <c r="B1578" s="28" t="s">
        <v>15</v>
      </c>
      <c r="C1578" s="28" t="s">
        <v>1791</v>
      </c>
      <c r="D1578" s="27" t="str">
        <f>VLOOKUP(C1578,'sản phẩm'!A:B,2)</f>
        <v>Realme 10 Pro+ 5G</v>
      </c>
      <c r="E1578" s="28">
        <v>2</v>
      </c>
      <c r="F1578" s="28" t="s">
        <v>4814</v>
      </c>
      <c r="G1578" s="29">
        <v>37</v>
      </c>
    </row>
    <row r="1579" spans="1:7" ht="15.75" customHeight="1">
      <c r="A1579" s="30">
        <v>44763</v>
      </c>
      <c r="B1579" s="32" t="s">
        <v>4</v>
      </c>
      <c r="C1579" s="32" t="s">
        <v>1748</v>
      </c>
      <c r="D1579" s="31" t="s">
        <v>1749</v>
      </c>
      <c r="E1579" s="32">
        <v>1</v>
      </c>
      <c r="F1579" s="32" t="s">
        <v>4814</v>
      </c>
      <c r="G1579" s="33">
        <v>63</v>
      </c>
    </row>
    <row r="1580" spans="1:7" ht="15.75" customHeight="1">
      <c r="A1580" s="26">
        <v>44763</v>
      </c>
      <c r="B1580" s="28" t="s">
        <v>4</v>
      </c>
      <c r="C1580" s="28" t="s">
        <v>1767</v>
      </c>
      <c r="D1580" s="27" t="str">
        <f>VLOOKUP(C1580,'sản phẩm'!A:B,2)</f>
        <v>Samsung Galaxy Z Flip4 128GB</v>
      </c>
      <c r="E1580" s="28">
        <v>1</v>
      </c>
      <c r="F1580" s="28" t="s">
        <v>4814</v>
      </c>
      <c r="G1580" s="29">
        <v>15</v>
      </c>
    </row>
    <row r="1581" spans="1:7" ht="15.75" customHeight="1">
      <c r="A1581" s="30">
        <v>44763</v>
      </c>
      <c r="B1581" s="32" t="s">
        <v>4</v>
      </c>
      <c r="C1581" s="32" t="s">
        <v>1775</v>
      </c>
      <c r="D1581" s="31" t="str">
        <f>VLOOKUP(C1581,'sản phẩm'!A:B,2)</f>
        <v>MSI Prestige 14</v>
      </c>
      <c r="E1581" s="32">
        <v>1</v>
      </c>
      <c r="F1581" s="32" t="s">
        <v>4814</v>
      </c>
      <c r="G1581" s="33">
        <v>32</v>
      </c>
    </row>
    <row r="1582" spans="1:7" ht="15.75" customHeight="1">
      <c r="A1582" s="26">
        <v>44763</v>
      </c>
      <c r="B1582" s="28" t="s">
        <v>4</v>
      </c>
      <c r="C1582" s="28" t="s">
        <v>1789</v>
      </c>
      <c r="D1582" s="27" t="str">
        <f>VLOOKUP(C1582,'sản phẩm'!A:B,2)</f>
        <v>Xiaomi Poco M5</v>
      </c>
      <c r="E1582" s="28">
        <v>1</v>
      </c>
      <c r="F1582" s="28" t="s">
        <v>4814</v>
      </c>
      <c r="G1582" s="29">
        <v>51</v>
      </c>
    </row>
    <row r="1583" spans="1:7" ht="15.75" customHeight="1">
      <c r="A1583" s="30">
        <v>44763</v>
      </c>
      <c r="B1583" s="32" t="s">
        <v>19</v>
      </c>
      <c r="C1583" s="32" t="s">
        <v>1750</v>
      </c>
      <c r="D1583" s="31" t="str">
        <f>VLOOKUP(C1583,'sản phẩm'!A:B,2)</f>
        <v>ASUS ExpertBook B9</v>
      </c>
      <c r="E1583" s="32">
        <v>2</v>
      </c>
      <c r="F1583" s="32" t="s">
        <v>4814</v>
      </c>
      <c r="G1583" s="33">
        <v>63</v>
      </c>
    </row>
    <row r="1584" spans="1:7" ht="15.75" customHeight="1">
      <c r="A1584" s="26">
        <v>44763</v>
      </c>
      <c r="B1584" s="28" t="s">
        <v>19</v>
      </c>
      <c r="C1584" s="28" t="s">
        <v>1750</v>
      </c>
      <c r="D1584" s="27" t="str">
        <f>VLOOKUP(C1584,'sản phẩm'!A:B,2)</f>
        <v>ASUS ExpertBook B9</v>
      </c>
      <c r="E1584" s="28">
        <v>2</v>
      </c>
      <c r="F1584" s="28" t="s">
        <v>4814</v>
      </c>
      <c r="G1584" s="29">
        <v>61</v>
      </c>
    </row>
    <row r="1585" spans="1:7" ht="15.75" customHeight="1">
      <c r="A1585" s="30">
        <v>44763</v>
      </c>
      <c r="B1585" s="32" t="s">
        <v>19</v>
      </c>
      <c r="C1585" s="32" t="s">
        <v>1779</v>
      </c>
      <c r="D1585" s="31" t="str">
        <f>VLOOKUP(C1585,'sản phẩm'!A:B,2)</f>
        <v>Gigabyte A5</v>
      </c>
      <c r="E1585" s="32">
        <v>2</v>
      </c>
      <c r="F1585" s="32" t="s">
        <v>4814</v>
      </c>
      <c r="G1585" s="33">
        <v>44</v>
      </c>
    </row>
    <row r="1586" spans="1:7" ht="15.75" customHeight="1">
      <c r="A1586" s="26">
        <v>44763</v>
      </c>
      <c r="B1586" s="28" t="s">
        <v>19</v>
      </c>
      <c r="C1586" s="28" t="s">
        <v>1781</v>
      </c>
      <c r="D1586" s="27" t="str">
        <f>VLOOKUP(C1586,'sản phẩm'!A:B,2)</f>
        <v>Gigabyte Aero 15 OLED</v>
      </c>
      <c r="E1586" s="28">
        <v>2</v>
      </c>
      <c r="F1586" s="28" t="s">
        <v>4814</v>
      </c>
      <c r="G1586" s="29">
        <v>49</v>
      </c>
    </row>
    <row r="1587" spans="1:7" ht="15.75" customHeight="1">
      <c r="A1587" s="30">
        <v>44763</v>
      </c>
      <c r="B1587" s="32" t="s">
        <v>19</v>
      </c>
      <c r="C1587" s="32" t="s">
        <v>1787</v>
      </c>
      <c r="D1587" s="31" t="str">
        <f>VLOOKUP(C1587,'sản phẩm'!A:B,2)</f>
        <v>MacBook Pro 14</v>
      </c>
      <c r="E1587" s="32">
        <v>1</v>
      </c>
      <c r="F1587" s="32" t="s">
        <v>4814</v>
      </c>
      <c r="G1587" s="33">
        <v>50</v>
      </c>
    </row>
    <row r="1588" spans="1:7" ht="15.75" customHeight="1">
      <c r="A1588" s="26">
        <v>44763</v>
      </c>
      <c r="B1588" s="28" t="s">
        <v>19</v>
      </c>
      <c r="C1588" s="28" t="s">
        <v>1801</v>
      </c>
      <c r="D1588" s="27" t="str">
        <f>VLOOKUP(C1588,'sản phẩm'!A:B,2)</f>
        <v>Dell XPS 13</v>
      </c>
      <c r="E1588" s="28">
        <v>1</v>
      </c>
      <c r="F1588" s="28" t="s">
        <v>4814</v>
      </c>
      <c r="G1588" s="29">
        <v>49</v>
      </c>
    </row>
    <row r="1589" spans="1:7" ht="15.75" customHeight="1">
      <c r="A1589" s="30">
        <v>44763</v>
      </c>
      <c r="B1589" s="32" t="s">
        <v>11</v>
      </c>
      <c r="C1589" s="32" t="s">
        <v>1757</v>
      </c>
      <c r="D1589" s="31" t="str">
        <f>VLOOKUP(C1589,'sản phẩm'!A:B,2)</f>
        <v>Vivo Y02s</v>
      </c>
      <c r="E1589" s="32">
        <v>2</v>
      </c>
      <c r="F1589" s="32" t="s">
        <v>4814</v>
      </c>
      <c r="G1589" s="33">
        <v>62</v>
      </c>
    </row>
    <row r="1590" spans="1:7" ht="15.75" customHeight="1">
      <c r="A1590" s="26">
        <v>44763</v>
      </c>
      <c r="B1590" s="28" t="s">
        <v>8</v>
      </c>
      <c r="C1590" s="28" t="s">
        <v>1789</v>
      </c>
      <c r="D1590" s="27" t="str">
        <f>VLOOKUP(C1590,'sản phẩm'!A:B,2)</f>
        <v>Xiaomi Poco M5</v>
      </c>
      <c r="E1590" s="28">
        <v>1</v>
      </c>
      <c r="F1590" s="28" t="s">
        <v>4814</v>
      </c>
      <c r="G1590" s="29">
        <v>45</v>
      </c>
    </row>
    <row r="1591" spans="1:7" ht="15.75" customHeight="1">
      <c r="A1591" s="30">
        <v>44764</v>
      </c>
      <c r="B1591" s="32" t="s">
        <v>4</v>
      </c>
      <c r="C1591" s="32" t="s">
        <v>1745</v>
      </c>
      <c r="D1591" s="31" t="str">
        <f>VLOOKUP(C1591,'sản phẩm'!A:B,2)</f>
        <v>Vivo Y35</v>
      </c>
      <c r="E1591" s="32">
        <v>1</v>
      </c>
      <c r="F1591" s="32" t="s">
        <v>4814</v>
      </c>
      <c r="G1591" s="33">
        <v>16</v>
      </c>
    </row>
    <row r="1592" spans="1:7" ht="15.75" customHeight="1">
      <c r="A1592" s="26">
        <v>44764</v>
      </c>
      <c r="B1592" s="28" t="s">
        <v>4</v>
      </c>
      <c r="C1592" s="28" t="s">
        <v>1767</v>
      </c>
      <c r="D1592" s="27" t="str">
        <f>VLOOKUP(C1592,'sản phẩm'!A:B,2)</f>
        <v>Samsung Galaxy Z Flip4 128GB</v>
      </c>
      <c r="E1592" s="28">
        <v>2</v>
      </c>
      <c r="F1592" s="28" t="s">
        <v>4814</v>
      </c>
      <c r="G1592" s="29">
        <v>13</v>
      </c>
    </row>
    <row r="1593" spans="1:7" ht="15.75" customHeight="1">
      <c r="A1593" s="30">
        <v>44764</v>
      </c>
      <c r="B1593" s="32" t="s">
        <v>4</v>
      </c>
      <c r="C1593" s="32" t="s">
        <v>1769</v>
      </c>
      <c r="D1593" s="31" t="str">
        <f>VLOOKUP(C1593,'sản phẩm'!A:B,2)</f>
        <v>Realme 10</v>
      </c>
      <c r="E1593" s="32">
        <v>2</v>
      </c>
      <c r="F1593" s="32" t="s">
        <v>4814</v>
      </c>
      <c r="G1593" s="33">
        <v>20</v>
      </c>
    </row>
    <row r="1594" spans="1:7" ht="15.75" customHeight="1">
      <c r="A1594" s="26">
        <v>44764</v>
      </c>
      <c r="B1594" s="28" t="s">
        <v>4</v>
      </c>
      <c r="C1594" s="28" t="s">
        <v>1769</v>
      </c>
      <c r="D1594" s="27" t="str">
        <f>VLOOKUP(C1594,'sản phẩm'!A:B,2)</f>
        <v>Realme 10</v>
      </c>
      <c r="E1594" s="28">
        <v>2</v>
      </c>
      <c r="F1594" s="28" t="s">
        <v>4814</v>
      </c>
      <c r="G1594" s="29">
        <v>18</v>
      </c>
    </row>
    <row r="1595" spans="1:7" ht="15.75" customHeight="1">
      <c r="A1595" s="30">
        <v>44764</v>
      </c>
      <c r="B1595" s="32" t="s">
        <v>4</v>
      </c>
      <c r="C1595" s="32" t="s">
        <v>1777</v>
      </c>
      <c r="D1595" s="31" t="str">
        <f>VLOOKUP(C1595,'sản phẩm'!A:B,2)</f>
        <v>Dell G15 Gaming</v>
      </c>
      <c r="E1595" s="32">
        <v>1</v>
      </c>
      <c r="F1595" s="32" t="s">
        <v>4814</v>
      </c>
      <c r="G1595" s="33">
        <v>42</v>
      </c>
    </row>
    <row r="1596" spans="1:7" ht="15.75" customHeight="1">
      <c r="A1596" s="26">
        <v>44764</v>
      </c>
      <c r="B1596" s="28" t="s">
        <v>19</v>
      </c>
      <c r="C1596" s="28" t="s">
        <v>1763</v>
      </c>
      <c r="D1596" s="27" t="str">
        <f>VLOOKUP(C1596,'sản phẩm'!A:B,2)</f>
        <v>Realme C31</v>
      </c>
      <c r="E1596" s="28">
        <v>1</v>
      </c>
      <c r="F1596" s="28" t="s">
        <v>4814</v>
      </c>
      <c r="G1596" s="29">
        <v>55</v>
      </c>
    </row>
    <row r="1597" spans="1:7" ht="15.75" customHeight="1">
      <c r="A1597" s="30">
        <v>44764</v>
      </c>
      <c r="B1597" s="32" t="s">
        <v>19</v>
      </c>
      <c r="C1597" s="32" t="s">
        <v>1795</v>
      </c>
      <c r="D1597" s="31" t="str">
        <f>VLOOKUP(C1597,'sản phẩm'!A:B,2)</f>
        <v>ASUS ZenBook Duo 14</v>
      </c>
      <c r="E1597" s="32">
        <v>1</v>
      </c>
      <c r="F1597" s="32" t="s">
        <v>4814</v>
      </c>
      <c r="G1597" s="33">
        <v>56</v>
      </c>
    </row>
    <row r="1598" spans="1:7" ht="15.75" customHeight="1">
      <c r="A1598" s="26">
        <v>44764</v>
      </c>
      <c r="B1598" s="28" t="s">
        <v>19</v>
      </c>
      <c r="C1598" s="28" t="s">
        <v>1801</v>
      </c>
      <c r="D1598" s="27" t="str">
        <f>VLOOKUP(C1598,'sản phẩm'!A:B,2)</f>
        <v>Dell XPS 13</v>
      </c>
      <c r="E1598" s="28">
        <v>2</v>
      </c>
      <c r="F1598" s="28" t="s">
        <v>4814</v>
      </c>
      <c r="G1598" s="29">
        <v>47</v>
      </c>
    </row>
    <row r="1599" spans="1:7" ht="15.75" customHeight="1">
      <c r="A1599" s="30">
        <v>44764</v>
      </c>
      <c r="B1599" s="32" t="s">
        <v>11</v>
      </c>
      <c r="C1599" s="32" t="s">
        <v>1785</v>
      </c>
      <c r="D1599" s="31" t="str">
        <f>VLOOKUP(C1599,'sản phẩm'!A:B,2)</f>
        <v>Dell Latitude 9510</v>
      </c>
      <c r="E1599" s="32">
        <v>2</v>
      </c>
      <c r="F1599" s="32" t="s">
        <v>4814</v>
      </c>
      <c r="G1599" s="33">
        <v>66</v>
      </c>
    </row>
    <row r="1600" spans="1:7" ht="15.75" customHeight="1">
      <c r="A1600" s="26">
        <v>44764</v>
      </c>
      <c r="B1600" s="28" t="s">
        <v>15</v>
      </c>
      <c r="C1600" s="28" t="s">
        <v>1755</v>
      </c>
      <c r="D1600" s="27" t="str">
        <f>VLOOKUP(C1600,'sản phẩm'!A:B,2)</f>
        <v>iPhone 14 Pro Max 256GB</v>
      </c>
      <c r="E1600" s="28">
        <v>2</v>
      </c>
      <c r="F1600" s="28" t="s">
        <v>4814</v>
      </c>
      <c r="G1600" s="29">
        <v>53</v>
      </c>
    </row>
    <row r="1601" spans="1:7" ht="15.75" customHeight="1">
      <c r="A1601" s="30">
        <v>44765</v>
      </c>
      <c r="B1601" s="32" t="s">
        <v>15</v>
      </c>
      <c r="C1601" s="32" t="s">
        <v>1791</v>
      </c>
      <c r="D1601" s="31" t="str">
        <f>VLOOKUP(C1601,'sản phẩm'!A:B,2)</f>
        <v>Realme 10 Pro+ 5G</v>
      </c>
      <c r="E1601" s="32">
        <v>1</v>
      </c>
      <c r="F1601" s="32" t="s">
        <v>4814</v>
      </c>
      <c r="G1601" s="33">
        <v>36</v>
      </c>
    </row>
    <row r="1602" spans="1:7" ht="15.75" customHeight="1">
      <c r="A1602" s="26">
        <v>44765</v>
      </c>
      <c r="B1602" s="28" t="s">
        <v>4</v>
      </c>
      <c r="C1602" s="28" t="s">
        <v>1748</v>
      </c>
      <c r="D1602" s="27" t="s">
        <v>1749</v>
      </c>
      <c r="E1602" s="28">
        <v>2</v>
      </c>
      <c r="F1602" s="28" t="s">
        <v>4814</v>
      </c>
      <c r="G1602" s="29">
        <v>61</v>
      </c>
    </row>
    <row r="1603" spans="1:7" ht="15.75" customHeight="1">
      <c r="A1603" s="30">
        <v>44765</v>
      </c>
      <c r="B1603" s="32" t="s">
        <v>4</v>
      </c>
      <c r="C1603" s="32" t="s">
        <v>1755</v>
      </c>
      <c r="D1603" s="31" t="str">
        <f>VLOOKUP(C1603,'sản phẩm'!A:B,2)</f>
        <v>iPhone 14 Pro Max 256GB</v>
      </c>
      <c r="E1603" s="32">
        <v>2</v>
      </c>
      <c r="F1603" s="32" t="s">
        <v>4814</v>
      </c>
      <c r="G1603" s="33">
        <v>46</v>
      </c>
    </row>
    <row r="1604" spans="1:7" ht="15.75" customHeight="1">
      <c r="A1604" s="26">
        <v>44765</v>
      </c>
      <c r="B1604" s="28" t="s">
        <v>4</v>
      </c>
      <c r="C1604" s="28" t="s">
        <v>1755</v>
      </c>
      <c r="D1604" s="27" t="str">
        <f>VLOOKUP(C1604,'sản phẩm'!A:B,2)</f>
        <v>iPhone 14 Pro Max 256GB</v>
      </c>
      <c r="E1604" s="28">
        <v>2</v>
      </c>
      <c r="F1604" s="28" t="s">
        <v>4814</v>
      </c>
      <c r="G1604" s="29">
        <v>44</v>
      </c>
    </row>
    <row r="1605" spans="1:7" ht="15.75" customHeight="1">
      <c r="A1605" s="30">
        <v>44765</v>
      </c>
      <c r="B1605" s="32" t="s">
        <v>4</v>
      </c>
      <c r="C1605" s="32" t="s">
        <v>1757</v>
      </c>
      <c r="D1605" s="31" t="str">
        <f>VLOOKUP(C1605,'sản phẩm'!A:B,2)</f>
        <v>Vivo Y02s</v>
      </c>
      <c r="E1605" s="32">
        <v>2</v>
      </c>
      <c r="F1605" s="32" t="s">
        <v>4814</v>
      </c>
      <c r="G1605" s="33">
        <v>46</v>
      </c>
    </row>
    <row r="1606" spans="1:7" ht="15.75" customHeight="1">
      <c r="A1606" s="26">
        <v>44765</v>
      </c>
      <c r="B1606" s="28" t="s">
        <v>19</v>
      </c>
      <c r="C1606" s="28" t="s">
        <v>1761</v>
      </c>
      <c r="D1606" s="27" t="str">
        <f>VLOOKUP(C1606,'sản phẩm'!A:B,2)</f>
        <v>iPhone 13 256GB</v>
      </c>
      <c r="E1606" s="28">
        <v>2</v>
      </c>
      <c r="F1606" s="28" t="s">
        <v>4814</v>
      </c>
      <c r="G1606" s="29">
        <v>65</v>
      </c>
    </row>
    <row r="1607" spans="1:7" ht="15.75" customHeight="1">
      <c r="A1607" s="30">
        <v>44765</v>
      </c>
      <c r="B1607" s="32" t="s">
        <v>11</v>
      </c>
      <c r="C1607" s="32" t="s">
        <v>1797</v>
      </c>
      <c r="D1607" s="31" t="str">
        <f>VLOOKUP(C1607,'sản phẩm'!A:B,2)</f>
        <v>Gigabyte Aero 16</v>
      </c>
      <c r="E1607" s="32">
        <v>1</v>
      </c>
      <c r="F1607" s="32" t="s">
        <v>4814</v>
      </c>
      <c r="G1607" s="33">
        <v>55</v>
      </c>
    </row>
    <row r="1608" spans="1:7" ht="15.75" customHeight="1">
      <c r="A1608" s="26">
        <v>44765</v>
      </c>
      <c r="B1608" s="28" t="s">
        <v>15</v>
      </c>
      <c r="C1608" s="28" t="s">
        <v>1793</v>
      </c>
      <c r="D1608" s="27" t="str">
        <f>VLOOKUP(C1608,'sản phẩm'!A:B,2)</f>
        <v>Acer Spin 5</v>
      </c>
      <c r="E1608" s="28">
        <v>2</v>
      </c>
      <c r="F1608" s="28" t="s">
        <v>4814</v>
      </c>
      <c r="G1608" s="29">
        <v>45</v>
      </c>
    </row>
    <row r="1609" spans="1:7" ht="15.75" customHeight="1">
      <c r="A1609" s="30">
        <v>44765</v>
      </c>
      <c r="B1609" s="32" t="s">
        <v>19</v>
      </c>
      <c r="C1609" s="32" t="s">
        <v>1765</v>
      </c>
      <c r="D1609" s="31" t="str">
        <f>VLOOKUP(C1609,'sản phẩm'!A:B,2)</f>
        <v>Lenovo ThinkPad P1</v>
      </c>
      <c r="E1609" s="32">
        <v>2</v>
      </c>
      <c r="F1609" s="32" t="s">
        <v>4814</v>
      </c>
      <c r="G1609" s="33">
        <v>66</v>
      </c>
    </row>
    <row r="1610" spans="1:7" ht="15.75" customHeight="1">
      <c r="A1610" s="26">
        <v>44765</v>
      </c>
      <c r="B1610" s="28" t="s">
        <v>19</v>
      </c>
      <c r="C1610" s="28" t="s">
        <v>1765</v>
      </c>
      <c r="D1610" s="27" t="str">
        <f>VLOOKUP(C1610,'sản phẩm'!A:B,2)</f>
        <v>Lenovo ThinkPad P1</v>
      </c>
      <c r="E1610" s="28">
        <v>2</v>
      </c>
      <c r="F1610" s="28" t="s">
        <v>4814</v>
      </c>
      <c r="G1610" s="29">
        <v>64</v>
      </c>
    </row>
    <row r="1611" spans="1:7" ht="15.75" customHeight="1">
      <c r="A1611" s="30">
        <v>44765</v>
      </c>
      <c r="B1611" s="32" t="s">
        <v>19</v>
      </c>
      <c r="C1611" s="32" t="s">
        <v>1795</v>
      </c>
      <c r="D1611" s="31" t="str">
        <f>VLOOKUP(C1611,'sản phẩm'!A:B,2)</f>
        <v>ASUS ZenBook Duo 14</v>
      </c>
      <c r="E1611" s="32">
        <v>1</v>
      </c>
      <c r="F1611" s="32" t="s">
        <v>4814</v>
      </c>
      <c r="G1611" s="33">
        <v>55</v>
      </c>
    </row>
    <row r="1612" spans="1:7" ht="15.75" customHeight="1">
      <c r="A1612" s="26">
        <v>44765</v>
      </c>
      <c r="B1612" s="28" t="s">
        <v>15</v>
      </c>
      <c r="C1612" s="28" t="s">
        <v>1745</v>
      </c>
      <c r="D1612" s="27" t="str">
        <f>VLOOKUP(C1612,'sản phẩm'!A:B,2)</f>
        <v>Vivo Y35</v>
      </c>
      <c r="E1612" s="28">
        <v>1</v>
      </c>
      <c r="F1612" s="28" t="s">
        <v>4814</v>
      </c>
      <c r="G1612" s="29">
        <v>55</v>
      </c>
    </row>
    <row r="1613" spans="1:7" ht="15.75" customHeight="1">
      <c r="A1613" s="30">
        <v>44765</v>
      </c>
      <c r="B1613" s="32" t="s">
        <v>19</v>
      </c>
      <c r="C1613" s="32" t="s">
        <v>1801</v>
      </c>
      <c r="D1613" s="31" t="str">
        <f>VLOOKUP(C1613,'sản phẩm'!A:B,2)</f>
        <v>Dell XPS 13</v>
      </c>
      <c r="E1613" s="32">
        <v>1</v>
      </c>
      <c r="F1613" s="32" t="s">
        <v>4814</v>
      </c>
      <c r="G1613" s="33">
        <v>46</v>
      </c>
    </row>
    <row r="1614" spans="1:7" ht="15.75" customHeight="1">
      <c r="A1614" s="26">
        <v>44766</v>
      </c>
      <c r="B1614" s="28" t="s">
        <v>4</v>
      </c>
      <c r="C1614" s="28" t="s">
        <v>1750</v>
      </c>
      <c r="D1614" s="27" t="str">
        <f>VLOOKUP(C1614,'sản phẩm'!A:B,2)</f>
        <v>ASUS ExpertBook B9</v>
      </c>
      <c r="E1614" s="28">
        <v>2</v>
      </c>
      <c r="F1614" s="28" t="s">
        <v>4814</v>
      </c>
      <c r="G1614" s="29">
        <v>50</v>
      </c>
    </row>
    <row r="1615" spans="1:7" ht="15.75" customHeight="1">
      <c r="A1615" s="30">
        <v>44766</v>
      </c>
      <c r="B1615" s="32" t="s">
        <v>4</v>
      </c>
      <c r="C1615" s="32" t="s">
        <v>1769</v>
      </c>
      <c r="D1615" s="31" t="str">
        <f>VLOOKUP(C1615,'sản phẩm'!A:B,2)</f>
        <v>Realme 10</v>
      </c>
      <c r="E1615" s="32">
        <v>1</v>
      </c>
      <c r="F1615" s="32" t="s">
        <v>4814</v>
      </c>
      <c r="G1615" s="33">
        <v>17</v>
      </c>
    </row>
    <row r="1616" spans="1:7" ht="15.75" customHeight="1">
      <c r="A1616" s="26">
        <v>44766</v>
      </c>
      <c r="B1616" s="28" t="s">
        <v>4</v>
      </c>
      <c r="C1616" s="28" t="s">
        <v>1777</v>
      </c>
      <c r="D1616" s="27" t="str">
        <f>VLOOKUP(C1616,'sản phẩm'!A:B,2)</f>
        <v>Dell G15 Gaming</v>
      </c>
      <c r="E1616" s="28">
        <v>1</v>
      </c>
      <c r="F1616" s="28" t="s">
        <v>4814</v>
      </c>
      <c r="G1616" s="29">
        <v>41</v>
      </c>
    </row>
    <row r="1617" spans="1:7" ht="15.75" customHeight="1">
      <c r="A1617" s="30">
        <v>44766</v>
      </c>
      <c r="B1617" s="32" t="s">
        <v>4</v>
      </c>
      <c r="C1617" s="32" t="s">
        <v>1789</v>
      </c>
      <c r="D1617" s="31" t="str">
        <f>VLOOKUP(C1617,'sản phẩm'!A:B,2)</f>
        <v>Xiaomi Poco M5</v>
      </c>
      <c r="E1617" s="32">
        <v>1</v>
      </c>
      <c r="F1617" s="32" t="s">
        <v>4814</v>
      </c>
      <c r="G1617" s="33">
        <v>50</v>
      </c>
    </row>
    <row r="1618" spans="1:7" ht="15.75" customHeight="1">
      <c r="A1618" s="26">
        <v>44766</v>
      </c>
      <c r="B1618" s="28" t="s">
        <v>4</v>
      </c>
      <c r="C1618" s="28" t="s">
        <v>1789</v>
      </c>
      <c r="D1618" s="27" t="str">
        <f>VLOOKUP(C1618,'sản phẩm'!A:B,2)</f>
        <v>Xiaomi Poco M5</v>
      </c>
      <c r="E1618" s="28">
        <v>2</v>
      </c>
      <c r="F1618" s="28" t="s">
        <v>4814</v>
      </c>
      <c r="G1618" s="29">
        <v>48</v>
      </c>
    </row>
    <row r="1619" spans="1:7" ht="15.75" customHeight="1">
      <c r="A1619" s="30">
        <v>44766</v>
      </c>
      <c r="B1619" s="32" t="s">
        <v>4</v>
      </c>
      <c r="C1619" s="32" t="s">
        <v>1789</v>
      </c>
      <c r="D1619" s="31" t="str">
        <f>VLOOKUP(C1619,'sản phẩm'!A:B,2)</f>
        <v>Xiaomi Poco M5</v>
      </c>
      <c r="E1619" s="32">
        <v>2</v>
      </c>
      <c r="F1619" s="32" t="s">
        <v>4814</v>
      </c>
      <c r="G1619" s="33">
        <v>46</v>
      </c>
    </row>
    <row r="1620" spans="1:7" ht="15.75" customHeight="1">
      <c r="A1620" s="26">
        <v>44766</v>
      </c>
      <c r="B1620" s="28" t="s">
        <v>4</v>
      </c>
      <c r="C1620" s="28" t="s">
        <v>1791</v>
      </c>
      <c r="D1620" s="27" t="str">
        <f>VLOOKUP(C1620,'sản phẩm'!A:B,2)</f>
        <v>Realme 10 Pro+ 5G</v>
      </c>
      <c r="E1620" s="28">
        <v>1</v>
      </c>
      <c r="F1620" s="28" t="s">
        <v>4814</v>
      </c>
      <c r="G1620" s="29">
        <v>32</v>
      </c>
    </row>
    <row r="1621" spans="1:7" ht="15.75" customHeight="1">
      <c r="A1621" s="30">
        <v>44766</v>
      </c>
      <c r="B1621" s="32" t="s">
        <v>4</v>
      </c>
      <c r="C1621" s="32" t="s">
        <v>1801</v>
      </c>
      <c r="D1621" s="31" t="str">
        <f>VLOOKUP(C1621,'sản phẩm'!A:B,2)</f>
        <v>Dell XPS 13</v>
      </c>
      <c r="E1621" s="32">
        <v>1</v>
      </c>
      <c r="F1621" s="32" t="s">
        <v>4814</v>
      </c>
      <c r="G1621" s="33">
        <v>46</v>
      </c>
    </row>
    <row r="1622" spans="1:7" ht="15.75" customHeight="1">
      <c r="A1622" s="26">
        <v>44766</v>
      </c>
      <c r="B1622" s="28" t="s">
        <v>15</v>
      </c>
      <c r="C1622" s="28" t="s">
        <v>1767</v>
      </c>
      <c r="D1622" s="27" t="str">
        <f>VLOOKUP(C1622,'sản phẩm'!A:B,2)</f>
        <v>Samsung Galaxy Z Flip4 128GB</v>
      </c>
      <c r="E1622" s="28">
        <v>1</v>
      </c>
      <c r="F1622" s="28" t="s">
        <v>4814</v>
      </c>
      <c r="G1622" s="29">
        <v>41</v>
      </c>
    </row>
    <row r="1623" spans="1:7" ht="15.75" customHeight="1">
      <c r="A1623" s="30">
        <v>44766</v>
      </c>
      <c r="B1623" s="32" t="s">
        <v>15</v>
      </c>
      <c r="C1623" s="32" t="s">
        <v>1779</v>
      </c>
      <c r="D1623" s="31" t="str">
        <f>VLOOKUP(C1623,'sản phẩm'!A:B,2)</f>
        <v>Gigabyte A5</v>
      </c>
      <c r="E1623" s="32">
        <v>1</v>
      </c>
      <c r="F1623" s="32" t="s">
        <v>4814</v>
      </c>
      <c r="G1623" s="33">
        <v>41</v>
      </c>
    </row>
    <row r="1624" spans="1:7" ht="15.75" customHeight="1">
      <c r="A1624" s="26">
        <v>44766</v>
      </c>
      <c r="B1624" s="28" t="s">
        <v>11</v>
      </c>
      <c r="C1624" s="28" t="s">
        <v>1745</v>
      </c>
      <c r="D1624" s="27" t="str">
        <f>VLOOKUP(C1624,'sản phẩm'!A:B,2)</f>
        <v>Vivo Y35</v>
      </c>
      <c r="E1624" s="28">
        <v>1</v>
      </c>
      <c r="F1624" s="28" t="s">
        <v>4814</v>
      </c>
      <c r="G1624" s="29">
        <v>56</v>
      </c>
    </row>
    <row r="1625" spans="1:7" ht="15.75" customHeight="1">
      <c r="A1625" s="30">
        <v>44766</v>
      </c>
      <c r="B1625" s="32" t="s">
        <v>15</v>
      </c>
      <c r="C1625" s="32" t="s">
        <v>1745</v>
      </c>
      <c r="D1625" s="31" t="str">
        <f>VLOOKUP(C1625,'sản phẩm'!A:B,2)</f>
        <v>Vivo Y35</v>
      </c>
      <c r="E1625" s="32">
        <v>2</v>
      </c>
      <c r="F1625" s="32" t="s">
        <v>4814</v>
      </c>
      <c r="G1625" s="33">
        <v>53</v>
      </c>
    </row>
    <row r="1626" spans="1:7" ht="15.75" customHeight="1">
      <c r="A1626" s="26">
        <v>44766</v>
      </c>
      <c r="B1626" s="28" t="s">
        <v>15</v>
      </c>
      <c r="C1626" s="28" t="s">
        <v>1759</v>
      </c>
      <c r="D1626" s="27" t="str">
        <f>VLOOKUP(C1626,'sản phẩm'!A:B,2)</f>
        <v>Realme C35</v>
      </c>
      <c r="E1626" s="28">
        <v>1</v>
      </c>
      <c r="F1626" s="28" t="s">
        <v>4814</v>
      </c>
      <c r="G1626" s="29">
        <v>53</v>
      </c>
    </row>
    <row r="1627" spans="1:7" ht="15.75" customHeight="1">
      <c r="A1627" s="30">
        <v>44766</v>
      </c>
      <c r="B1627" s="32" t="s">
        <v>19</v>
      </c>
      <c r="C1627" s="32" t="s">
        <v>1763</v>
      </c>
      <c r="D1627" s="31" t="str">
        <f>VLOOKUP(C1627,'sản phẩm'!A:B,2)</f>
        <v>Realme C31</v>
      </c>
      <c r="E1627" s="32">
        <v>1</v>
      </c>
      <c r="F1627" s="32" t="s">
        <v>4814</v>
      </c>
      <c r="G1627" s="33">
        <v>54</v>
      </c>
    </row>
    <row r="1628" spans="1:7" ht="15.75" customHeight="1">
      <c r="A1628" s="26">
        <v>44766</v>
      </c>
      <c r="B1628" s="28" t="s">
        <v>15</v>
      </c>
      <c r="C1628" s="28" t="s">
        <v>1765</v>
      </c>
      <c r="D1628" s="27" t="str">
        <f>VLOOKUP(C1628,'sản phẩm'!A:B,2)</f>
        <v>Lenovo ThinkPad P1</v>
      </c>
      <c r="E1628" s="28">
        <v>2</v>
      </c>
      <c r="F1628" s="28" t="s">
        <v>4814</v>
      </c>
      <c r="G1628" s="29">
        <v>67</v>
      </c>
    </row>
    <row r="1629" spans="1:7" ht="15.75" customHeight="1">
      <c r="A1629" s="30">
        <v>44766</v>
      </c>
      <c r="B1629" s="32" t="s">
        <v>15</v>
      </c>
      <c r="C1629" s="32" t="s">
        <v>1781</v>
      </c>
      <c r="D1629" s="31" t="str">
        <f>VLOOKUP(C1629,'sản phẩm'!A:B,2)</f>
        <v>Gigabyte Aero 15 OLED</v>
      </c>
      <c r="E1629" s="32">
        <v>1</v>
      </c>
      <c r="F1629" s="32" t="s">
        <v>4814</v>
      </c>
      <c r="G1629" s="33">
        <v>68</v>
      </c>
    </row>
    <row r="1630" spans="1:7" ht="15.75" customHeight="1">
      <c r="A1630" s="26">
        <v>44767</v>
      </c>
      <c r="B1630" s="28" t="s">
        <v>15</v>
      </c>
      <c r="C1630" s="28" t="s">
        <v>1769</v>
      </c>
      <c r="D1630" s="27" t="str">
        <f>VLOOKUP(C1630,'sản phẩm'!A:B,2)</f>
        <v>Realme 10</v>
      </c>
      <c r="E1630" s="28">
        <v>2</v>
      </c>
      <c r="F1630" s="28" t="s">
        <v>4814</v>
      </c>
      <c r="G1630" s="29">
        <v>35</v>
      </c>
    </row>
    <row r="1631" spans="1:7" ht="15.75" customHeight="1">
      <c r="A1631" s="30">
        <v>44767</v>
      </c>
      <c r="B1631" s="32" t="s">
        <v>4</v>
      </c>
      <c r="C1631" s="32" t="s">
        <v>1745</v>
      </c>
      <c r="D1631" s="31" t="str">
        <f>VLOOKUP(C1631,'sản phẩm'!A:B,2)</f>
        <v>Vivo Y35</v>
      </c>
      <c r="E1631" s="32">
        <v>1</v>
      </c>
      <c r="F1631" s="32" t="s">
        <v>4814</v>
      </c>
      <c r="G1631" s="33">
        <v>15</v>
      </c>
    </row>
    <row r="1632" spans="1:7" ht="15.75" customHeight="1">
      <c r="A1632" s="26">
        <v>44767</v>
      </c>
      <c r="B1632" s="28" t="s">
        <v>15</v>
      </c>
      <c r="C1632" s="28" t="s">
        <v>1779</v>
      </c>
      <c r="D1632" s="27" t="str">
        <f>VLOOKUP(C1632,'sản phẩm'!A:B,2)</f>
        <v>Gigabyte A5</v>
      </c>
      <c r="E1632" s="28">
        <v>1</v>
      </c>
      <c r="F1632" s="28" t="s">
        <v>4814</v>
      </c>
      <c r="G1632" s="29">
        <v>40</v>
      </c>
    </row>
    <row r="1633" spans="1:7" ht="15.75" customHeight="1">
      <c r="A1633" s="30">
        <v>44767</v>
      </c>
      <c r="B1633" s="32" t="s">
        <v>4</v>
      </c>
      <c r="C1633" s="32" t="s">
        <v>1785</v>
      </c>
      <c r="D1633" s="31" t="str">
        <f>VLOOKUP(C1633,'sản phẩm'!A:B,2)</f>
        <v>Dell Latitude 9510</v>
      </c>
      <c r="E1633" s="32">
        <v>2</v>
      </c>
      <c r="F1633" s="32" t="s">
        <v>4814</v>
      </c>
      <c r="G1633" s="33">
        <v>24</v>
      </c>
    </row>
    <row r="1634" spans="1:7" ht="15.75" customHeight="1">
      <c r="A1634" s="26">
        <v>44767</v>
      </c>
      <c r="B1634" s="28" t="s">
        <v>4</v>
      </c>
      <c r="C1634" s="28" t="s">
        <v>1793</v>
      </c>
      <c r="D1634" s="27" t="str">
        <f>VLOOKUP(C1634,'sản phẩm'!A:B,2)</f>
        <v>Acer Spin 5</v>
      </c>
      <c r="E1634" s="28">
        <v>1</v>
      </c>
      <c r="F1634" s="28" t="s">
        <v>4814</v>
      </c>
      <c r="G1634" s="29">
        <v>15</v>
      </c>
    </row>
    <row r="1635" spans="1:7" ht="15.75" customHeight="1">
      <c r="A1635" s="30">
        <v>44767</v>
      </c>
      <c r="B1635" s="32" t="s">
        <v>15</v>
      </c>
      <c r="C1635" s="32" t="s">
        <v>1803</v>
      </c>
      <c r="D1635" s="31" t="str">
        <f>VLOOKUP(C1635,'sản phẩm'!A:B,2)</f>
        <v>Microsoft Surface Pro 8</v>
      </c>
      <c r="E1635" s="32">
        <v>2</v>
      </c>
      <c r="F1635" s="32" t="s">
        <v>4814</v>
      </c>
      <c r="G1635" s="33">
        <v>49</v>
      </c>
    </row>
    <row r="1636" spans="1:7" ht="15.75" customHeight="1">
      <c r="A1636" s="26">
        <v>44767</v>
      </c>
      <c r="B1636" s="28" t="s">
        <v>15</v>
      </c>
      <c r="C1636" s="28" t="s">
        <v>1755</v>
      </c>
      <c r="D1636" s="27" t="str">
        <f>VLOOKUP(C1636,'sản phẩm'!A:B,2)</f>
        <v>iPhone 14 Pro Max 256GB</v>
      </c>
      <c r="E1636" s="28">
        <v>1</v>
      </c>
      <c r="F1636" s="28" t="s">
        <v>4814</v>
      </c>
      <c r="G1636" s="29">
        <v>52</v>
      </c>
    </row>
    <row r="1637" spans="1:7" ht="15.75" customHeight="1">
      <c r="A1637" s="30">
        <v>44768</v>
      </c>
      <c r="B1637" s="32" t="s">
        <v>15</v>
      </c>
      <c r="C1637" s="32" t="s">
        <v>1791</v>
      </c>
      <c r="D1637" s="31" t="str">
        <f>VLOOKUP(C1637,'sản phẩm'!A:B,2)</f>
        <v>Realme 10 Pro+ 5G</v>
      </c>
      <c r="E1637" s="32">
        <v>1</v>
      </c>
      <c r="F1637" s="32" t="s">
        <v>4814</v>
      </c>
      <c r="G1637" s="33">
        <v>35</v>
      </c>
    </row>
    <row r="1638" spans="1:7" ht="15.75" customHeight="1">
      <c r="A1638" s="26">
        <v>44768</v>
      </c>
      <c r="B1638" s="28" t="s">
        <v>4</v>
      </c>
      <c r="C1638" s="28" t="s">
        <v>1763</v>
      </c>
      <c r="D1638" s="27" t="str">
        <f>VLOOKUP(C1638,'sản phẩm'!A:B,2)</f>
        <v>Realme C31</v>
      </c>
      <c r="E1638" s="28">
        <v>1</v>
      </c>
      <c r="F1638" s="28" t="s">
        <v>4814</v>
      </c>
      <c r="G1638" s="29">
        <v>19</v>
      </c>
    </row>
    <row r="1639" spans="1:7" ht="15.75" customHeight="1">
      <c r="A1639" s="30">
        <v>44768</v>
      </c>
      <c r="B1639" s="32" t="s">
        <v>4</v>
      </c>
      <c r="C1639" s="32" t="s">
        <v>1767</v>
      </c>
      <c r="D1639" s="31" t="str">
        <f>VLOOKUP(C1639,'sản phẩm'!A:B,2)</f>
        <v>Samsung Galaxy Z Flip4 128GB</v>
      </c>
      <c r="E1639" s="32">
        <v>2</v>
      </c>
      <c r="F1639" s="32" t="s">
        <v>4814</v>
      </c>
      <c r="G1639" s="33">
        <v>11</v>
      </c>
    </row>
    <row r="1640" spans="1:7" ht="15.75" customHeight="1">
      <c r="A1640" s="26">
        <v>44768</v>
      </c>
      <c r="B1640" s="28" t="s">
        <v>4</v>
      </c>
      <c r="C1640" s="28" t="s">
        <v>1767</v>
      </c>
      <c r="D1640" s="27" t="str">
        <f>VLOOKUP(C1640,'sản phẩm'!A:B,2)</f>
        <v>Samsung Galaxy Z Flip4 128GB</v>
      </c>
      <c r="E1640" s="28">
        <v>1</v>
      </c>
      <c r="F1640" s="28" t="s">
        <v>4814</v>
      </c>
      <c r="G1640" s="29">
        <v>10</v>
      </c>
    </row>
    <row r="1641" spans="1:7" ht="15.75" customHeight="1">
      <c r="A1641" s="30">
        <v>44768</v>
      </c>
      <c r="B1641" s="32" t="s">
        <v>4</v>
      </c>
      <c r="C1641" s="32" t="s">
        <v>1775</v>
      </c>
      <c r="D1641" s="31" t="str">
        <f>VLOOKUP(C1641,'sản phẩm'!A:B,2)</f>
        <v>MSI Prestige 14</v>
      </c>
      <c r="E1641" s="32">
        <v>1</v>
      </c>
      <c r="F1641" s="32" t="s">
        <v>4814</v>
      </c>
      <c r="G1641" s="33">
        <v>31</v>
      </c>
    </row>
    <row r="1642" spans="1:7" ht="15.75" customHeight="1">
      <c r="A1642" s="26">
        <v>44768</v>
      </c>
      <c r="B1642" s="28" t="s">
        <v>4</v>
      </c>
      <c r="C1642" s="28" t="s">
        <v>1775</v>
      </c>
      <c r="D1642" s="27" t="str">
        <f>VLOOKUP(C1642,'sản phẩm'!A:B,2)</f>
        <v>MSI Prestige 14</v>
      </c>
      <c r="E1642" s="28">
        <v>1</v>
      </c>
      <c r="F1642" s="28" t="s">
        <v>4814</v>
      </c>
      <c r="G1642" s="29">
        <v>30</v>
      </c>
    </row>
    <row r="1643" spans="1:7" ht="15.75" customHeight="1">
      <c r="A1643" s="30">
        <v>44768</v>
      </c>
      <c r="B1643" s="32" t="s">
        <v>4</v>
      </c>
      <c r="C1643" s="32" t="s">
        <v>1779</v>
      </c>
      <c r="D1643" s="31" t="str">
        <f>VLOOKUP(C1643,'sản phẩm'!A:B,2)</f>
        <v>Gigabyte A5</v>
      </c>
      <c r="E1643" s="32">
        <v>2</v>
      </c>
      <c r="F1643" s="32" t="s">
        <v>4814</v>
      </c>
      <c r="G1643" s="33">
        <v>29</v>
      </c>
    </row>
    <row r="1644" spans="1:7" ht="15.75" customHeight="1">
      <c r="A1644" s="26">
        <v>44768</v>
      </c>
      <c r="B1644" s="28" t="s">
        <v>4</v>
      </c>
      <c r="C1644" s="28" t="s">
        <v>1791</v>
      </c>
      <c r="D1644" s="27" t="str">
        <f>VLOOKUP(C1644,'sản phẩm'!A:B,2)</f>
        <v>Realme 10 Pro+ 5G</v>
      </c>
      <c r="E1644" s="28">
        <v>1</v>
      </c>
      <c r="F1644" s="28" t="s">
        <v>4814</v>
      </c>
      <c r="G1644" s="29">
        <v>31</v>
      </c>
    </row>
    <row r="1645" spans="1:7" ht="15.75" customHeight="1">
      <c r="A1645" s="30">
        <v>44768</v>
      </c>
      <c r="B1645" s="32" t="s">
        <v>4</v>
      </c>
      <c r="C1645" s="32" t="s">
        <v>1793</v>
      </c>
      <c r="D1645" s="31" t="str">
        <f>VLOOKUP(C1645,'sản phẩm'!A:B,2)</f>
        <v>Acer Spin 5</v>
      </c>
      <c r="E1645" s="32">
        <v>2</v>
      </c>
      <c r="F1645" s="32" t="s">
        <v>4814</v>
      </c>
      <c r="G1645" s="33">
        <v>13</v>
      </c>
    </row>
    <row r="1646" spans="1:7" ht="15.75" customHeight="1">
      <c r="A1646" s="26">
        <v>44768</v>
      </c>
      <c r="B1646" s="28" t="s">
        <v>4</v>
      </c>
      <c r="C1646" s="28" t="s">
        <v>1795</v>
      </c>
      <c r="D1646" s="27" t="str">
        <f>VLOOKUP(C1646,'sản phẩm'!A:B,2)</f>
        <v>ASUS ZenBook Duo 14</v>
      </c>
      <c r="E1646" s="28">
        <v>1</v>
      </c>
      <c r="F1646" s="28" t="s">
        <v>4814</v>
      </c>
      <c r="G1646" s="29">
        <v>53</v>
      </c>
    </row>
    <row r="1647" spans="1:7" ht="15.75" customHeight="1">
      <c r="A1647" s="30">
        <v>44768</v>
      </c>
      <c r="B1647" s="32" t="s">
        <v>15</v>
      </c>
      <c r="C1647" s="32" t="s">
        <v>1759</v>
      </c>
      <c r="D1647" s="31" t="str">
        <f>VLOOKUP(C1647,'sản phẩm'!A:B,2)</f>
        <v>Realme C35</v>
      </c>
      <c r="E1647" s="32">
        <v>2</v>
      </c>
      <c r="F1647" s="32" t="s">
        <v>4814</v>
      </c>
      <c r="G1647" s="33">
        <v>51</v>
      </c>
    </row>
    <row r="1648" spans="1:7" ht="15.75" customHeight="1">
      <c r="A1648" s="26">
        <v>44768</v>
      </c>
      <c r="B1648" s="28" t="s">
        <v>15</v>
      </c>
      <c r="C1648" s="28" t="s">
        <v>1797</v>
      </c>
      <c r="D1648" s="27" t="str">
        <f>VLOOKUP(C1648,'sản phẩm'!A:B,2)</f>
        <v>Gigabyte Aero 16</v>
      </c>
      <c r="E1648" s="28">
        <v>1</v>
      </c>
      <c r="F1648" s="28" t="s">
        <v>4814</v>
      </c>
      <c r="G1648" s="29">
        <v>51</v>
      </c>
    </row>
    <row r="1649" spans="1:7" ht="15.75" customHeight="1">
      <c r="A1649" s="30">
        <v>44768</v>
      </c>
      <c r="B1649" s="32" t="s">
        <v>15</v>
      </c>
      <c r="C1649" s="32" t="s">
        <v>1757</v>
      </c>
      <c r="D1649" s="31" t="str">
        <f>VLOOKUP(C1649,'sản phẩm'!A:B,2)</f>
        <v>Vivo Y02s</v>
      </c>
      <c r="E1649" s="32">
        <v>2</v>
      </c>
      <c r="F1649" s="32" t="s">
        <v>4814</v>
      </c>
      <c r="G1649" s="33">
        <v>52</v>
      </c>
    </row>
    <row r="1650" spans="1:7" ht="15.75" customHeight="1">
      <c r="A1650" s="26">
        <v>44768</v>
      </c>
      <c r="B1650" s="28" t="s">
        <v>15</v>
      </c>
      <c r="C1650" s="28" t="s">
        <v>1775</v>
      </c>
      <c r="D1650" s="27" t="str">
        <f>VLOOKUP(C1650,'sản phẩm'!A:B,2)</f>
        <v>MSI Prestige 14</v>
      </c>
      <c r="E1650" s="28">
        <v>1</v>
      </c>
      <c r="F1650" s="28" t="s">
        <v>4814</v>
      </c>
      <c r="G1650" s="29">
        <v>52</v>
      </c>
    </row>
    <row r="1651" spans="1:7" ht="15.75" customHeight="1">
      <c r="A1651" s="30">
        <v>44768</v>
      </c>
      <c r="B1651" s="32" t="s">
        <v>15</v>
      </c>
      <c r="C1651" s="32" t="s">
        <v>1750</v>
      </c>
      <c r="D1651" s="31" t="str">
        <f>VLOOKUP(C1651,'sản phẩm'!A:B,2)</f>
        <v>ASUS ExpertBook B9</v>
      </c>
      <c r="E1651" s="32">
        <v>1</v>
      </c>
      <c r="F1651" s="32" t="s">
        <v>4814</v>
      </c>
      <c r="G1651" s="33">
        <v>60</v>
      </c>
    </row>
    <row r="1652" spans="1:7" ht="15.75" customHeight="1">
      <c r="A1652" s="26">
        <v>44768</v>
      </c>
      <c r="B1652" s="28" t="s">
        <v>15</v>
      </c>
      <c r="C1652" s="28" t="s">
        <v>1763</v>
      </c>
      <c r="D1652" s="27" t="str">
        <f>VLOOKUP(C1652,'sản phẩm'!A:B,2)</f>
        <v>Realme C31</v>
      </c>
      <c r="E1652" s="28">
        <v>1</v>
      </c>
      <c r="F1652" s="28" t="s">
        <v>4814</v>
      </c>
      <c r="G1652" s="29">
        <v>65</v>
      </c>
    </row>
    <row r="1653" spans="1:7" ht="15.75" customHeight="1">
      <c r="A1653" s="30">
        <v>44768</v>
      </c>
      <c r="B1653" s="32" t="s">
        <v>15</v>
      </c>
      <c r="C1653" s="32" t="s">
        <v>1763</v>
      </c>
      <c r="D1653" s="31" t="str">
        <f>VLOOKUP(C1653,'sản phẩm'!A:B,2)</f>
        <v>Realme C31</v>
      </c>
      <c r="E1653" s="32">
        <v>1</v>
      </c>
      <c r="F1653" s="32" t="s">
        <v>4814</v>
      </c>
      <c r="G1653" s="33">
        <v>66</v>
      </c>
    </row>
    <row r="1654" spans="1:7" ht="15.75" customHeight="1">
      <c r="A1654" s="26">
        <v>44768</v>
      </c>
      <c r="B1654" s="28" t="s">
        <v>19</v>
      </c>
      <c r="C1654" s="28" t="s">
        <v>1757</v>
      </c>
      <c r="D1654" s="27" t="str">
        <f>VLOOKUP(C1654,'sản phẩm'!A:B,2)</f>
        <v>Vivo Y02s</v>
      </c>
      <c r="E1654" s="28">
        <v>1</v>
      </c>
      <c r="F1654" s="28" t="s">
        <v>4814</v>
      </c>
      <c r="G1654" s="29">
        <v>43</v>
      </c>
    </row>
    <row r="1655" spans="1:7" ht="15.75" customHeight="1">
      <c r="A1655" s="30">
        <v>44768</v>
      </c>
      <c r="B1655" s="32" t="s">
        <v>19</v>
      </c>
      <c r="C1655" s="32" t="s">
        <v>1773</v>
      </c>
      <c r="D1655" s="31" t="str">
        <f>VLOOKUP(C1655,'sản phẩm'!A:B,2)</f>
        <v>MacBook Air M2</v>
      </c>
      <c r="E1655" s="32">
        <v>2</v>
      </c>
      <c r="F1655" s="32" t="s">
        <v>4814</v>
      </c>
      <c r="G1655" s="33">
        <v>38</v>
      </c>
    </row>
    <row r="1656" spans="1:7" ht="15.75" customHeight="1">
      <c r="A1656" s="26">
        <v>44768</v>
      </c>
      <c r="B1656" s="28" t="s">
        <v>19</v>
      </c>
      <c r="C1656" s="28" t="s">
        <v>1783</v>
      </c>
      <c r="D1656" s="27" t="str">
        <f>VLOOKUP(C1656,'sản phẩm'!A:B,2)</f>
        <v>iPhone 15 Pro 256GB</v>
      </c>
      <c r="E1656" s="28">
        <v>2</v>
      </c>
      <c r="F1656" s="28" t="s">
        <v>4814</v>
      </c>
      <c r="G1656" s="29">
        <v>67</v>
      </c>
    </row>
    <row r="1657" spans="1:7" ht="15.75" customHeight="1">
      <c r="A1657" s="30">
        <v>44769</v>
      </c>
      <c r="B1657" s="32" t="s">
        <v>4</v>
      </c>
      <c r="C1657" s="32" t="s">
        <v>1745</v>
      </c>
      <c r="D1657" s="31" t="str">
        <f>VLOOKUP(C1657,'sản phẩm'!A:B,2)</f>
        <v>Vivo Y35</v>
      </c>
      <c r="E1657" s="32">
        <v>2</v>
      </c>
      <c r="F1657" s="32" t="s">
        <v>4814</v>
      </c>
      <c r="G1657" s="33">
        <v>13</v>
      </c>
    </row>
    <row r="1658" spans="1:7" ht="15.75" customHeight="1">
      <c r="A1658" s="26">
        <v>44769</v>
      </c>
      <c r="B1658" s="28" t="s">
        <v>4</v>
      </c>
      <c r="C1658" s="28" t="s">
        <v>1761</v>
      </c>
      <c r="D1658" s="27" t="str">
        <f>VLOOKUP(C1658,'sản phẩm'!A:B,2)</f>
        <v>iPhone 13 256GB</v>
      </c>
      <c r="E1658" s="28">
        <v>1</v>
      </c>
      <c r="F1658" s="28" t="s">
        <v>4814</v>
      </c>
      <c r="G1658" s="29">
        <v>31</v>
      </c>
    </row>
    <row r="1659" spans="1:7" ht="15.75" customHeight="1">
      <c r="A1659" s="30">
        <v>44769</v>
      </c>
      <c r="B1659" s="32" t="s">
        <v>4</v>
      </c>
      <c r="C1659" s="32" t="s">
        <v>1761</v>
      </c>
      <c r="D1659" s="31" t="str">
        <f>VLOOKUP(C1659,'sản phẩm'!A:B,2)</f>
        <v>iPhone 13 256GB</v>
      </c>
      <c r="E1659" s="32">
        <v>2</v>
      </c>
      <c r="F1659" s="32" t="s">
        <v>4814</v>
      </c>
      <c r="G1659" s="33">
        <v>29</v>
      </c>
    </row>
    <row r="1660" spans="1:7" ht="15.75" customHeight="1">
      <c r="A1660" s="26">
        <v>44769</v>
      </c>
      <c r="B1660" s="28" t="s">
        <v>4</v>
      </c>
      <c r="C1660" s="28" t="s">
        <v>1779</v>
      </c>
      <c r="D1660" s="27" t="str">
        <f>VLOOKUP(C1660,'sản phẩm'!A:B,2)</f>
        <v>Gigabyte A5</v>
      </c>
      <c r="E1660" s="28">
        <v>2</v>
      </c>
      <c r="F1660" s="28" t="s">
        <v>4814</v>
      </c>
      <c r="G1660" s="29">
        <v>27</v>
      </c>
    </row>
    <row r="1661" spans="1:7" ht="15.75" customHeight="1">
      <c r="A1661" s="30">
        <v>44769</v>
      </c>
      <c r="B1661" s="32" t="s">
        <v>4</v>
      </c>
      <c r="C1661" s="32" t="s">
        <v>1779</v>
      </c>
      <c r="D1661" s="31" t="str">
        <f>VLOOKUP(C1661,'sản phẩm'!A:B,2)</f>
        <v>Gigabyte A5</v>
      </c>
      <c r="E1661" s="32">
        <v>2</v>
      </c>
      <c r="F1661" s="32" t="s">
        <v>4814</v>
      </c>
      <c r="G1661" s="33">
        <v>25</v>
      </c>
    </row>
    <row r="1662" spans="1:7" ht="15.75" customHeight="1">
      <c r="A1662" s="26">
        <v>44769</v>
      </c>
      <c r="B1662" s="28" t="s">
        <v>4</v>
      </c>
      <c r="C1662" s="28" t="s">
        <v>1795</v>
      </c>
      <c r="D1662" s="27" t="str">
        <f>VLOOKUP(C1662,'sản phẩm'!A:B,2)</f>
        <v>ASUS ZenBook Duo 14</v>
      </c>
      <c r="E1662" s="28">
        <v>1</v>
      </c>
      <c r="F1662" s="28" t="s">
        <v>4814</v>
      </c>
      <c r="G1662" s="29">
        <v>52</v>
      </c>
    </row>
    <row r="1663" spans="1:7" ht="15.75" customHeight="1">
      <c r="A1663" s="30">
        <v>44769</v>
      </c>
      <c r="B1663" s="32" t="s">
        <v>4</v>
      </c>
      <c r="C1663" s="32" t="s">
        <v>1803</v>
      </c>
      <c r="D1663" s="31" t="str">
        <f>VLOOKUP(C1663,'sản phẩm'!A:B,2)</f>
        <v>Microsoft Surface Pro 8</v>
      </c>
      <c r="E1663" s="32">
        <v>2</v>
      </c>
      <c r="F1663" s="32" t="s">
        <v>4814</v>
      </c>
      <c r="G1663" s="33">
        <v>45</v>
      </c>
    </row>
    <row r="1664" spans="1:7" ht="15.75" customHeight="1">
      <c r="A1664" s="26">
        <v>44769</v>
      </c>
      <c r="B1664" s="28" t="s">
        <v>15</v>
      </c>
      <c r="C1664" s="28" t="s">
        <v>1773</v>
      </c>
      <c r="D1664" s="27" t="str">
        <f>VLOOKUP(C1664,'sản phẩm'!A:B,2)</f>
        <v>MacBook Air M2</v>
      </c>
      <c r="E1664" s="28">
        <v>1</v>
      </c>
      <c r="F1664" s="28" t="s">
        <v>4814</v>
      </c>
      <c r="G1664" s="29">
        <v>56</v>
      </c>
    </row>
    <row r="1665" spans="1:7" ht="15.75" customHeight="1">
      <c r="A1665" s="30">
        <v>44770</v>
      </c>
      <c r="B1665" s="32" t="s">
        <v>15</v>
      </c>
      <c r="C1665" s="32" t="s">
        <v>1767</v>
      </c>
      <c r="D1665" s="31" t="str">
        <f>VLOOKUP(C1665,'sản phẩm'!A:B,2)</f>
        <v>Samsung Galaxy Z Flip4 128GB</v>
      </c>
      <c r="E1665" s="32">
        <v>1</v>
      </c>
      <c r="F1665" s="32" t="s">
        <v>4814</v>
      </c>
      <c r="G1665" s="33">
        <v>40</v>
      </c>
    </row>
    <row r="1666" spans="1:7" ht="15.75" customHeight="1">
      <c r="A1666" s="26">
        <v>44770</v>
      </c>
      <c r="B1666" s="28" t="s">
        <v>4</v>
      </c>
      <c r="C1666" s="28" t="s">
        <v>1765</v>
      </c>
      <c r="D1666" s="27" t="str">
        <f>VLOOKUP(C1666,'sản phẩm'!A:B,2)</f>
        <v>Lenovo ThinkPad P1</v>
      </c>
      <c r="E1666" s="28">
        <v>1</v>
      </c>
      <c r="F1666" s="28" t="s">
        <v>4814</v>
      </c>
      <c r="G1666" s="29">
        <v>20</v>
      </c>
    </row>
    <row r="1667" spans="1:7" ht="15.75" customHeight="1">
      <c r="A1667" s="30">
        <v>44770</v>
      </c>
      <c r="B1667" s="32" t="s">
        <v>4</v>
      </c>
      <c r="C1667" s="32" t="s">
        <v>1767</v>
      </c>
      <c r="D1667" s="31" t="str">
        <f>VLOOKUP(C1667,'sản phẩm'!A:B,2)</f>
        <v>Samsung Galaxy Z Flip4 128GB</v>
      </c>
      <c r="E1667" s="32">
        <v>2</v>
      </c>
      <c r="F1667" s="32" t="s">
        <v>4814</v>
      </c>
      <c r="G1667" s="33">
        <v>8</v>
      </c>
    </row>
    <row r="1668" spans="1:7" ht="15.75" customHeight="1">
      <c r="A1668" s="26">
        <v>44770</v>
      </c>
      <c r="B1668" s="28" t="s">
        <v>4</v>
      </c>
      <c r="C1668" s="28" t="s">
        <v>1777</v>
      </c>
      <c r="D1668" s="27" t="str">
        <f>VLOOKUP(C1668,'sản phẩm'!A:B,2)</f>
        <v>Dell G15 Gaming</v>
      </c>
      <c r="E1668" s="28">
        <v>2</v>
      </c>
      <c r="F1668" s="28" t="s">
        <v>4814</v>
      </c>
      <c r="G1668" s="29">
        <v>39</v>
      </c>
    </row>
    <row r="1669" spans="1:7" ht="15.75" customHeight="1">
      <c r="A1669" s="30">
        <v>44770</v>
      </c>
      <c r="B1669" s="32" t="s">
        <v>4</v>
      </c>
      <c r="C1669" s="32" t="s">
        <v>1783</v>
      </c>
      <c r="D1669" s="31" t="str">
        <f>VLOOKUP(C1669,'sản phẩm'!A:B,2)</f>
        <v>iPhone 15 Pro 256GB</v>
      </c>
      <c r="E1669" s="32">
        <v>1</v>
      </c>
      <c r="F1669" s="32" t="s">
        <v>4814</v>
      </c>
      <c r="G1669" s="33">
        <v>31</v>
      </c>
    </row>
    <row r="1670" spans="1:7" ht="15.75" customHeight="1">
      <c r="A1670" s="26">
        <v>44770</v>
      </c>
      <c r="B1670" s="28" t="s">
        <v>4</v>
      </c>
      <c r="C1670" s="28" t="s">
        <v>1787</v>
      </c>
      <c r="D1670" s="27" t="str">
        <f>VLOOKUP(C1670,'sản phẩm'!A:B,2)</f>
        <v>MacBook Pro 14</v>
      </c>
      <c r="E1670" s="28">
        <v>1</v>
      </c>
      <c r="F1670" s="28" t="s">
        <v>4814</v>
      </c>
      <c r="G1670" s="29">
        <v>28</v>
      </c>
    </row>
    <row r="1671" spans="1:7" ht="15.75" customHeight="1">
      <c r="A1671" s="30">
        <v>44770</v>
      </c>
      <c r="B1671" s="32" t="s">
        <v>4</v>
      </c>
      <c r="C1671" s="32" t="s">
        <v>1795</v>
      </c>
      <c r="D1671" s="31" t="str">
        <f>VLOOKUP(C1671,'sản phẩm'!A:B,2)</f>
        <v>ASUS ZenBook Duo 14</v>
      </c>
      <c r="E1671" s="32">
        <v>2</v>
      </c>
      <c r="F1671" s="32" t="s">
        <v>4814</v>
      </c>
      <c r="G1671" s="33">
        <v>50</v>
      </c>
    </row>
    <row r="1672" spans="1:7" ht="15.75" customHeight="1">
      <c r="A1672" s="26">
        <v>44770</v>
      </c>
      <c r="B1672" s="28" t="s">
        <v>4</v>
      </c>
      <c r="C1672" s="28" t="s">
        <v>1799</v>
      </c>
      <c r="D1672" s="27" t="str">
        <f>VLOOKUP(C1672,'sản phẩm'!A:B,2)</f>
        <v>iPhone 14 256GB</v>
      </c>
      <c r="E1672" s="28">
        <v>2</v>
      </c>
      <c r="F1672" s="28" t="s">
        <v>4814</v>
      </c>
      <c r="G1672" s="29">
        <v>33</v>
      </c>
    </row>
    <row r="1673" spans="1:7" ht="15.75" customHeight="1">
      <c r="A1673" s="30">
        <v>44770</v>
      </c>
      <c r="B1673" s="32" t="s">
        <v>11</v>
      </c>
      <c r="C1673" s="32" t="s">
        <v>1781</v>
      </c>
      <c r="D1673" s="31" t="str">
        <f>VLOOKUP(C1673,'sản phẩm'!A:B,2)</f>
        <v>Gigabyte Aero 15 OLED</v>
      </c>
      <c r="E1673" s="32">
        <v>1</v>
      </c>
      <c r="F1673" s="32" t="s">
        <v>4814</v>
      </c>
      <c r="G1673" s="33">
        <v>36</v>
      </c>
    </row>
    <row r="1674" spans="1:7" ht="15.75" customHeight="1">
      <c r="A1674" s="26">
        <v>44770</v>
      </c>
      <c r="B1674" s="28" t="s">
        <v>15</v>
      </c>
      <c r="C1674" s="28" t="s">
        <v>1745</v>
      </c>
      <c r="D1674" s="27" t="str">
        <f>VLOOKUP(C1674,'sản phẩm'!A:B,2)</f>
        <v>Vivo Y35</v>
      </c>
      <c r="E1674" s="28">
        <v>1</v>
      </c>
      <c r="F1674" s="28" t="s">
        <v>4814</v>
      </c>
      <c r="G1674" s="29">
        <v>52</v>
      </c>
    </row>
    <row r="1675" spans="1:7" ht="15.75" customHeight="1">
      <c r="A1675" s="30">
        <v>44770</v>
      </c>
      <c r="B1675" s="32" t="s">
        <v>19</v>
      </c>
      <c r="C1675" s="32" t="s">
        <v>1789</v>
      </c>
      <c r="D1675" s="31" t="str">
        <f>VLOOKUP(C1675,'sản phẩm'!A:B,2)</f>
        <v>Xiaomi Poco M5</v>
      </c>
      <c r="E1675" s="32">
        <v>1</v>
      </c>
      <c r="F1675" s="32" t="s">
        <v>4814</v>
      </c>
      <c r="G1675" s="33">
        <v>56</v>
      </c>
    </row>
    <row r="1676" spans="1:7" ht="15.75" customHeight="1">
      <c r="A1676" s="26">
        <v>44770</v>
      </c>
      <c r="B1676" s="28" t="s">
        <v>19</v>
      </c>
      <c r="C1676" s="28" t="s">
        <v>1797</v>
      </c>
      <c r="D1676" s="27" t="str">
        <f>VLOOKUP(C1676,'sản phẩm'!A:B,2)</f>
        <v>Gigabyte Aero 16</v>
      </c>
      <c r="E1676" s="28">
        <v>1</v>
      </c>
      <c r="F1676" s="28" t="s">
        <v>4814</v>
      </c>
      <c r="G1676" s="29">
        <v>71</v>
      </c>
    </row>
    <row r="1677" spans="1:7" ht="15.75" customHeight="1">
      <c r="A1677" s="30">
        <v>44770</v>
      </c>
      <c r="B1677" s="32" t="s">
        <v>19</v>
      </c>
      <c r="C1677" s="32" t="s">
        <v>1805</v>
      </c>
      <c r="D1677" s="31" t="str">
        <f>VLOOKUP(C1677,'sản phẩm'!A:B,2)</f>
        <v>Razer Blade Pro 17</v>
      </c>
      <c r="E1677" s="32">
        <v>1</v>
      </c>
      <c r="F1677" s="32" t="s">
        <v>4814</v>
      </c>
      <c r="G1677" s="33">
        <v>57</v>
      </c>
    </row>
    <row r="1678" spans="1:7" ht="15.75" customHeight="1">
      <c r="A1678" s="26">
        <v>44771</v>
      </c>
      <c r="B1678" s="28" t="s">
        <v>4</v>
      </c>
      <c r="C1678" s="28" t="s">
        <v>1753</v>
      </c>
      <c r="D1678" s="27" t="s">
        <v>1754</v>
      </c>
      <c r="E1678" s="28">
        <v>2</v>
      </c>
      <c r="F1678" s="28" t="s">
        <v>4814</v>
      </c>
      <c r="G1678" s="29">
        <v>50</v>
      </c>
    </row>
    <row r="1679" spans="1:7" ht="15.75" customHeight="1">
      <c r="A1679" s="30">
        <v>44771</v>
      </c>
      <c r="B1679" s="32" t="s">
        <v>4</v>
      </c>
      <c r="C1679" s="32" t="s">
        <v>1767</v>
      </c>
      <c r="D1679" s="31" t="str">
        <f>VLOOKUP(C1679,'sản phẩm'!A:B,2)</f>
        <v>Samsung Galaxy Z Flip4 128GB</v>
      </c>
      <c r="E1679" s="32">
        <v>1</v>
      </c>
      <c r="F1679" s="32" t="s">
        <v>4814</v>
      </c>
      <c r="G1679" s="33">
        <v>7</v>
      </c>
    </row>
    <row r="1680" spans="1:7" ht="15.75" customHeight="1">
      <c r="A1680" s="26">
        <v>44771</v>
      </c>
      <c r="B1680" s="28" t="s">
        <v>4</v>
      </c>
      <c r="C1680" s="28" t="s">
        <v>1785</v>
      </c>
      <c r="D1680" s="27" t="str">
        <f>VLOOKUP(C1680,'sản phẩm'!A:B,2)</f>
        <v>Dell Latitude 9510</v>
      </c>
      <c r="E1680" s="28">
        <v>2</v>
      </c>
      <c r="F1680" s="28" t="s">
        <v>4814</v>
      </c>
      <c r="G1680" s="29">
        <v>22</v>
      </c>
    </row>
    <row r="1681" spans="1:7" ht="15.75" customHeight="1">
      <c r="A1681" s="30">
        <v>44771</v>
      </c>
      <c r="B1681" s="32" t="s">
        <v>4</v>
      </c>
      <c r="C1681" s="32" t="s">
        <v>1795</v>
      </c>
      <c r="D1681" s="31" t="str">
        <f>VLOOKUP(C1681,'sản phẩm'!A:B,2)</f>
        <v>ASUS ZenBook Duo 14</v>
      </c>
      <c r="E1681" s="32">
        <v>1</v>
      </c>
      <c r="F1681" s="32" t="s">
        <v>4814</v>
      </c>
      <c r="G1681" s="33">
        <v>49</v>
      </c>
    </row>
    <row r="1682" spans="1:7" ht="15.75" customHeight="1">
      <c r="A1682" s="26">
        <v>44771</v>
      </c>
      <c r="B1682" s="28" t="s">
        <v>4</v>
      </c>
      <c r="C1682" s="28" t="s">
        <v>1803</v>
      </c>
      <c r="D1682" s="27" t="str">
        <f>VLOOKUP(C1682,'sản phẩm'!A:B,2)</f>
        <v>Microsoft Surface Pro 8</v>
      </c>
      <c r="E1682" s="28">
        <v>2</v>
      </c>
      <c r="F1682" s="28" t="s">
        <v>4814</v>
      </c>
      <c r="G1682" s="29">
        <v>43</v>
      </c>
    </row>
    <row r="1683" spans="1:7" ht="15.75" customHeight="1">
      <c r="A1683" s="30">
        <v>44771</v>
      </c>
      <c r="B1683" s="32" t="s">
        <v>4</v>
      </c>
      <c r="C1683" s="32" t="s">
        <v>1805</v>
      </c>
      <c r="D1683" s="31" t="str">
        <f>VLOOKUP(C1683,'sản phẩm'!A:B,2)</f>
        <v>Razer Blade Pro 17</v>
      </c>
      <c r="E1683" s="32">
        <v>2</v>
      </c>
      <c r="F1683" s="32" t="s">
        <v>4814</v>
      </c>
      <c r="G1683" s="33">
        <v>45</v>
      </c>
    </row>
    <row r="1684" spans="1:7" ht="15.75" customHeight="1">
      <c r="A1684" s="26">
        <v>44771</v>
      </c>
      <c r="B1684" s="28" t="s">
        <v>15</v>
      </c>
      <c r="C1684" s="28" t="s">
        <v>1775</v>
      </c>
      <c r="D1684" s="27" t="str">
        <f>VLOOKUP(C1684,'sản phẩm'!A:B,2)</f>
        <v>MSI Prestige 14</v>
      </c>
      <c r="E1684" s="28">
        <v>1</v>
      </c>
      <c r="F1684" s="28" t="s">
        <v>4814</v>
      </c>
      <c r="G1684" s="29">
        <v>51</v>
      </c>
    </row>
    <row r="1685" spans="1:7" ht="15.75" customHeight="1">
      <c r="A1685" s="30">
        <v>44771</v>
      </c>
      <c r="B1685" s="32" t="s">
        <v>19</v>
      </c>
      <c r="C1685" s="32" t="s">
        <v>1750</v>
      </c>
      <c r="D1685" s="31" t="str">
        <f>VLOOKUP(C1685,'sản phẩm'!A:B,2)</f>
        <v>ASUS ExpertBook B9</v>
      </c>
      <c r="E1685" s="32">
        <v>1</v>
      </c>
      <c r="F1685" s="32" t="s">
        <v>4814</v>
      </c>
      <c r="G1685" s="33">
        <v>60</v>
      </c>
    </row>
    <row r="1686" spans="1:7" ht="15.75" customHeight="1">
      <c r="A1686" s="26">
        <v>44771</v>
      </c>
      <c r="B1686" s="28" t="s">
        <v>19</v>
      </c>
      <c r="C1686" s="28" t="s">
        <v>1801</v>
      </c>
      <c r="D1686" s="27" t="str">
        <f>VLOOKUP(C1686,'sản phẩm'!A:B,2)</f>
        <v>Dell XPS 13</v>
      </c>
      <c r="E1686" s="28">
        <v>2</v>
      </c>
      <c r="F1686" s="28" t="s">
        <v>4814</v>
      </c>
      <c r="G1686" s="29">
        <v>44</v>
      </c>
    </row>
    <row r="1687" spans="1:7" ht="15.75" customHeight="1">
      <c r="A1687" s="30">
        <v>44772</v>
      </c>
      <c r="B1687" s="32" t="s">
        <v>15</v>
      </c>
      <c r="C1687" s="32" t="s">
        <v>1769</v>
      </c>
      <c r="D1687" s="31" t="str">
        <f>VLOOKUP(C1687,'sản phẩm'!A:B,2)</f>
        <v>Realme 10</v>
      </c>
      <c r="E1687" s="32">
        <v>2</v>
      </c>
      <c r="F1687" s="32" t="s">
        <v>4814</v>
      </c>
      <c r="G1687" s="33">
        <v>33</v>
      </c>
    </row>
    <row r="1688" spans="1:7" ht="15.75" customHeight="1">
      <c r="A1688" s="26">
        <v>44772</v>
      </c>
      <c r="B1688" s="28" t="s">
        <v>15</v>
      </c>
      <c r="C1688" s="28" t="s">
        <v>1799</v>
      </c>
      <c r="D1688" s="27" t="str">
        <f>VLOOKUP(C1688,'sản phẩm'!A:B,2)</f>
        <v>iPhone 14 256GB</v>
      </c>
      <c r="E1688" s="28">
        <v>1</v>
      </c>
      <c r="F1688" s="28" t="s">
        <v>4814</v>
      </c>
      <c r="G1688" s="29">
        <v>34</v>
      </c>
    </row>
    <row r="1689" spans="1:7" ht="15.75" customHeight="1">
      <c r="A1689" s="30">
        <v>44772</v>
      </c>
      <c r="B1689" s="32" t="s">
        <v>4</v>
      </c>
      <c r="C1689" s="32" t="s">
        <v>1759</v>
      </c>
      <c r="D1689" s="31" t="str">
        <f>VLOOKUP(C1689,'sản phẩm'!A:B,2)</f>
        <v>Realme C35</v>
      </c>
      <c r="E1689" s="32">
        <v>2</v>
      </c>
      <c r="F1689" s="32" t="s">
        <v>4814</v>
      </c>
      <c r="G1689" s="33">
        <v>32</v>
      </c>
    </row>
    <row r="1690" spans="1:7" ht="15.75" customHeight="1">
      <c r="A1690" s="26">
        <v>44772</v>
      </c>
      <c r="B1690" s="28" t="s">
        <v>4</v>
      </c>
      <c r="C1690" s="28" t="s">
        <v>1777</v>
      </c>
      <c r="D1690" s="27" t="str">
        <f>VLOOKUP(C1690,'sản phẩm'!A:B,2)</f>
        <v>Dell G15 Gaming</v>
      </c>
      <c r="E1690" s="28">
        <v>2</v>
      </c>
      <c r="F1690" s="28" t="s">
        <v>4814</v>
      </c>
      <c r="G1690" s="29">
        <v>37</v>
      </c>
    </row>
    <row r="1691" spans="1:7" ht="15.75" customHeight="1">
      <c r="A1691" s="30">
        <v>44772</v>
      </c>
      <c r="B1691" s="32" t="s">
        <v>4</v>
      </c>
      <c r="C1691" s="32" t="s">
        <v>1797</v>
      </c>
      <c r="D1691" s="31" t="str">
        <f>VLOOKUP(C1691,'sản phẩm'!A:B,2)</f>
        <v>Gigabyte Aero 16</v>
      </c>
      <c r="E1691" s="32">
        <v>1</v>
      </c>
      <c r="F1691" s="32" t="s">
        <v>4814</v>
      </c>
      <c r="G1691" s="33">
        <v>30</v>
      </c>
    </row>
    <row r="1692" spans="1:7" ht="15.75" customHeight="1">
      <c r="A1692" s="26">
        <v>44772</v>
      </c>
      <c r="B1692" s="28" t="s">
        <v>4</v>
      </c>
      <c r="C1692" s="28" t="s">
        <v>1797</v>
      </c>
      <c r="D1692" s="27" t="str">
        <f>VLOOKUP(C1692,'sản phẩm'!A:B,2)</f>
        <v>Gigabyte Aero 16</v>
      </c>
      <c r="E1692" s="28">
        <v>1</v>
      </c>
      <c r="F1692" s="28" t="s">
        <v>4814</v>
      </c>
      <c r="G1692" s="29">
        <v>29</v>
      </c>
    </row>
    <row r="1693" spans="1:7" ht="15.75" customHeight="1">
      <c r="A1693" s="30">
        <v>44772</v>
      </c>
      <c r="B1693" s="32" t="s">
        <v>11</v>
      </c>
      <c r="C1693" s="32" t="s">
        <v>1783</v>
      </c>
      <c r="D1693" s="31" t="str">
        <f>VLOOKUP(C1693,'sản phẩm'!A:B,2)</f>
        <v>iPhone 15 Pro 256GB</v>
      </c>
      <c r="E1693" s="32">
        <v>2</v>
      </c>
      <c r="F1693" s="32" t="s">
        <v>4814</v>
      </c>
      <c r="G1693" s="33">
        <v>22</v>
      </c>
    </row>
    <row r="1694" spans="1:7" ht="15.75" customHeight="1">
      <c r="A1694" s="26">
        <v>44772</v>
      </c>
      <c r="B1694" s="28" t="s">
        <v>15</v>
      </c>
      <c r="C1694" s="28" t="s">
        <v>1789</v>
      </c>
      <c r="D1694" s="27" t="str">
        <f>VLOOKUP(C1694,'sản phẩm'!A:B,2)</f>
        <v>Xiaomi Poco M5</v>
      </c>
      <c r="E1694" s="28">
        <v>1</v>
      </c>
      <c r="F1694" s="28" t="s">
        <v>4814</v>
      </c>
      <c r="G1694" s="29">
        <v>66</v>
      </c>
    </row>
    <row r="1695" spans="1:7" ht="15.75" customHeight="1">
      <c r="A1695" s="30">
        <v>44773</v>
      </c>
      <c r="B1695" s="32" t="s">
        <v>15</v>
      </c>
      <c r="C1695" s="32" t="s">
        <v>1767</v>
      </c>
      <c r="D1695" s="31" t="str">
        <f>VLOOKUP(C1695,'sản phẩm'!A:B,2)</f>
        <v>Samsung Galaxy Z Flip4 128GB</v>
      </c>
      <c r="E1695" s="32">
        <v>1</v>
      </c>
      <c r="F1695" s="32" t="s">
        <v>4814</v>
      </c>
      <c r="G1695" s="33">
        <v>39</v>
      </c>
    </row>
    <row r="1696" spans="1:7" ht="15.75" customHeight="1">
      <c r="A1696" s="26">
        <v>44773</v>
      </c>
      <c r="B1696" s="28" t="s">
        <v>15</v>
      </c>
      <c r="C1696" s="28" t="s">
        <v>1795</v>
      </c>
      <c r="D1696" s="27" t="str">
        <f>VLOOKUP(C1696,'sản phẩm'!A:B,2)</f>
        <v>ASUS ZenBook Duo 14</v>
      </c>
      <c r="E1696" s="28">
        <v>2</v>
      </c>
      <c r="F1696" s="28" t="s">
        <v>4814</v>
      </c>
      <c r="G1696" s="29">
        <v>40</v>
      </c>
    </row>
    <row r="1697" spans="1:7" ht="15.75" customHeight="1">
      <c r="A1697" s="30">
        <v>44773</v>
      </c>
      <c r="B1697" s="32" t="s">
        <v>4</v>
      </c>
      <c r="C1697" s="32" t="s">
        <v>1748</v>
      </c>
      <c r="D1697" s="31" t="s">
        <v>1749</v>
      </c>
      <c r="E1697" s="32">
        <v>2</v>
      </c>
      <c r="F1697" s="32" t="s">
        <v>4814</v>
      </c>
      <c r="G1697" s="33">
        <v>59</v>
      </c>
    </row>
    <row r="1698" spans="1:7" ht="15.75" customHeight="1">
      <c r="A1698" s="26">
        <v>44773</v>
      </c>
      <c r="B1698" s="28" t="s">
        <v>4</v>
      </c>
      <c r="C1698" s="28" t="s">
        <v>1773</v>
      </c>
      <c r="D1698" s="27" t="str">
        <f>VLOOKUP(C1698,'sản phẩm'!A:B,2)</f>
        <v>MacBook Air M2</v>
      </c>
      <c r="E1698" s="28">
        <v>2</v>
      </c>
      <c r="F1698" s="28" t="s">
        <v>4814</v>
      </c>
      <c r="G1698" s="29">
        <v>48</v>
      </c>
    </row>
    <row r="1699" spans="1:7" ht="15.75" customHeight="1">
      <c r="A1699" s="30">
        <v>44773</v>
      </c>
      <c r="B1699" s="32" t="s">
        <v>4</v>
      </c>
      <c r="C1699" s="32" t="s">
        <v>1801</v>
      </c>
      <c r="D1699" s="31" t="str">
        <f>VLOOKUP(C1699,'sản phẩm'!A:B,2)</f>
        <v>Dell XPS 13</v>
      </c>
      <c r="E1699" s="32">
        <v>1</v>
      </c>
      <c r="F1699" s="32" t="s">
        <v>4814</v>
      </c>
      <c r="G1699" s="33">
        <v>45</v>
      </c>
    </row>
    <row r="1700" spans="1:7" ht="15.75" customHeight="1">
      <c r="A1700" s="26">
        <v>44773</v>
      </c>
      <c r="B1700" s="28" t="s">
        <v>4</v>
      </c>
      <c r="C1700" s="28" t="s">
        <v>1805</v>
      </c>
      <c r="D1700" s="27" t="str">
        <f>VLOOKUP(C1700,'sản phẩm'!A:B,2)</f>
        <v>Razer Blade Pro 17</v>
      </c>
      <c r="E1700" s="28">
        <v>1</v>
      </c>
      <c r="F1700" s="28" t="s">
        <v>4814</v>
      </c>
      <c r="G1700" s="29">
        <v>44</v>
      </c>
    </row>
    <row r="1701" spans="1:7" ht="15.75" customHeight="1">
      <c r="A1701" s="30">
        <v>44773</v>
      </c>
      <c r="B1701" s="32" t="s">
        <v>15</v>
      </c>
      <c r="C1701" s="32" t="s">
        <v>1795</v>
      </c>
      <c r="D1701" s="31" t="str">
        <f>VLOOKUP(C1701,'sản phẩm'!A:B,2)</f>
        <v>ASUS ZenBook Duo 14</v>
      </c>
      <c r="E1701" s="32">
        <v>1</v>
      </c>
      <c r="F1701" s="32" t="s">
        <v>4814</v>
      </c>
      <c r="G1701" s="33">
        <v>42</v>
      </c>
    </row>
    <row r="1702" spans="1:7" ht="15.75" customHeight="1">
      <c r="A1702" s="26">
        <v>44773</v>
      </c>
      <c r="B1702" s="28" t="s">
        <v>15</v>
      </c>
      <c r="C1702" s="28" t="s">
        <v>1750</v>
      </c>
      <c r="D1702" s="27" t="str">
        <f>VLOOKUP(C1702,'sản phẩm'!A:B,2)</f>
        <v>ASUS ExpertBook B9</v>
      </c>
      <c r="E1702" s="28">
        <v>1</v>
      </c>
      <c r="F1702" s="28" t="s">
        <v>4814</v>
      </c>
      <c r="G1702" s="29">
        <v>59</v>
      </c>
    </row>
    <row r="1703" spans="1:7" ht="15.75" customHeight="1">
      <c r="A1703" s="30">
        <v>44773</v>
      </c>
      <c r="B1703" s="32" t="s">
        <v>15</v>
      </c>
      <c r="C1703" s="32" t="s">
        <v>1763</v>
      </c>
      <c r="D1703" s="31" t="str">
        <f>VLOOKUP(C1703,'sản phẩm'!A:B,2)</f>
        <v>Realme C31</v>
      </c>
      <c r="E1703" s="32">
        <v>2</v>
      </c>
      <c r="F1703" s="32" t="s">
        <v>4814</v>
      </c>
      <c r="G1703" s="33">
        <v>63</v>
      </c>
    </row>
    <row r="1704" spans="1:7" ht="15.75" customHeight="1">
      <c r="A1704" s="26">
        <v>44774</v>
      </c>
      <c r="B1704" s="28" t="s">
        <v>15</v>
      </c>
      <c r="C1704" s="28" t="s">
        <v>1795</v>
      </c>
      <c r="D1704" s="27" t="str">
        <f>VLOOKUP(C1704,'sản phẩm'!A:B,2)</f>
        <v>ASUS ZenBook Duo 14</v>
      </c>
      <c r="E1704" s="28">
        <v>1</v>
      </c>
      <c r="F1704" s="28" t="s">
        <v>4814</v>
      </c>
      <c r="G1704" s="29">
        <v>39</v>
      </c>
    </row>
    <row r="1705" spans="1:7" ht="15.75" customHeight="1">
      <c r="A1705" s="30">
        <v>44774</v>
      </c>
      <c r="B1705" s="32" t="s">
        <v>4</v>
      </c>
      <c r="C1705" s="32" t="s">
        <v>1773</v>
      </c>
      <c r="D1705" s="31" t="str">
        <f>VLOOKUP(C1705,'sản phẩm'!A:B,2)</f>
        <v>MacBook Air M2</v>
      </c>
      <c r="E1705" s="32">
        <v>2</v>
      </c>
      <c r="F1705" s="32" t="s">
        <v>4814</v>
      </c>
      <c r="G1705" s="33">
        <v>46</v>
      </c>
    </row>
    <row r="1706" spans="1:7" ht="15.75" customHeight="1">
      <c r="A1706" s="26">
        <v>44774</v>
      </c>
      <c r="B1706" s="28" t="s">
        <v>4</v>
      </c>
      <c r="C1706" s="28" t="s">
        <v>1773</v>
      </c>
      <c r="D1706" s="27" t="str">
        <f>VLOOKUP(C1706,'sản phẩm'!A:B,2)</f>
        <v>MacBook Air M2</v>
      </c>
      <c r="E1706" s="28">
        <v>1</v>
      </c>
      <c r="F1706" s="28" t="s">
        <v>4814</v>
      </c>
      <c r="G1706" s="29">
        <v>45</v>
      </c>
    </row>
    <row r="1707" spans="1:7" ht="15.75" customHeight="1">
      <c r="A1707" s="30">
        <v>44774</v>
      </c>
      <c r="B1707" s="32" t="s">
        <v>4</v>
      </c>
      <c r="C1707" s="32" t="s">
        <v>1785</v>
      </c>
      <c r="D1707" s="31" t="str">
        <f>VLOOKUP(C1707,'sản phẩm'!A:B,2)</f>
        <v>Dell Latitude 9510</v>
      </c>
      <c r="E1707" s="32">
        <v>2</v>
      </c>
      <c r="F1707" s="32" t="s">
        <v>4814</v>
      </c>
      <c r="G1707" s="33">
        <v>20</v>
      </c>
    </row>
    <row r="1708" spans="1:7" ht="15.75" customHeight="1">
      <c r="A1708" s="26">
        <v>44774</v>
      </c>
      <c r="B1708" s="28" t="s">
        <v>4</v>
      </c>
      <c r="C1708" s="28" t="s">
        <v>1797</v>
      </c>
      <c r="D1708" s="27" t="str">
        <f>VLOOKUP(C1708,'sản phẩm'!A:B,2)</f>
        <v>Gigabyte Aero 16</v>
      </c>
      <c r="E1708" s="28">
        <v>1</v>
      </c>
      <c r="F1708" s="28" t="s">
        <v>4814</v>
      </c>
      <c r="G1708" s="29">
        <v>28</v>
      </c>
    </row>
    <row r="1709" spans="1:7" ht="15.75" customHeight="1">
      <c r="A1709" s="30">
        <v>44774</v>
      </c>
      <c r="B1709" s="32" t="s">
        <v>11</v>
      </c>
      <c r="C1709" s="32" t="s">
        <v>1763</v>
      </c>
      <c r="D1709" s="31" t="str">
        <f>VLOOKUP(C1709,'sản phẩm'!A:B,2)</f>
        <v>Realme C31</v>
      </c>
      <c r="E1709" s="32">
        <v>1</v>
      </c>
      <c r="F1709" s="32" t="s">
        <v>4814</v>
      </c>
      <c r="G1709" s="33">
        <v>38</v>
      </c>
    </row>
    <row r="1710" spans="1:7" ht="15.75" customHeight="1">
      <c r="A1710" s="26">
        <v>44774</v>
      </c>
      <c r="B1710" s="28" t="s">
        <v>8</v>
      </c>
      <c r="C1710" s="28" t="s">
        <v>1797</v>
      </c>
      <c r="D1710" s="27" t="str">
        <f>VLOOKUP(C1710,'sản phẩm'!A:B,2)</f>
        <v>Gigabyte Aero 16</v>
      </c>
      <c r="E1710" s="28">
        <v>2</v>
      </c>
      <c r="F1710" s="28" t="s">
        <v>4814</v>
      </c>
      <c r="G1710" s="29">
        <v>64</v>
      </c>
    </row>
    <row r="1711" spans="1:7" ht="15.75" customHeight="1">
      <c r="A1711" s="30">
        <v>44775</v>
      </c>
      <c r="B1711" s="32" t="s">
        <v>4</v>
      </c>
      <c r="C1711" s="32" t="s">
        <v>1745</v>
      </c>
      <c r="D1711" s="31" t="str">
        <f>VLOOKUP(C1711,'sản phẩm'!A:B,2)</f>
        <v>Vivo Y35</v>
      </c>
      <c r="E1711" s="32">
        <v>2</v>
      </c>
      <c r="F1711" s="32" t="s">
        <v>4814</v>
      </c>
      <c r="G1711" s="33">
        <v>11</v>
      </c>
    </row>
    <row r="1712" spans="1:7" ht="15.75" customHeight="1">
      <c r="A1712" s="26">
        <v>44775</v>
      </c>
      <c r="B1712" s="28" t="s">
        <v>4</v>
      </c>
      <c r="C1712" s="28" t="s">
        <v>1763</v>
      </c>
      <c r="D1712" s="27" t="str">
        <f>VLOOKUP(C1712,'sản phẩm'!A:B,2)</f>
        <v>Realme C31</v>
      </c>
      <c r="E1712" s="28">
        <v>2</v>
      </c>
      <c r="F1712" s="28" t="s">
        <v>4814</v>
      </c>
      <c r="G1712" s="29">
        <v>17</v>
      </c>
    </row>
    <row r="1713" spans="1:7" ht="15.75" customHeight="1">
      <c r="A1713" s="30">
        <v>44775</v>
      </c>
      <c r="B1713" s="32" t="s">
        <v>4</v>
      </c>
      <c r="C1713" s="32" t="s">
        <v>1777</v>
      </c>
      <c r="D1713" s="31" t="str">
        <f>VLOOKUP(C1713,'sản phẩm'!A:B,2)</f>
        <v>Dell G15 Gaming</v>
      </c>
      <c r="E1713" s="32">
        <v>2</v>
      </c>
      <c r="F1713" s="32" t="s">
        <v>4814</v>
      </c>
      <c r="G1713" s="33">
        <v>35</v>
      </c>
    </row>
    <row r="1714" spans="1:7" ht="15.75" customHeight="1">
      <c r="A1714" s="26">
        <v>44775</v>
      </c>
      <c r="B1714" s="28" t="s">
        <v>15</v>
      </c>
      <c r="C1714" s="28" t="s">
        <v>1801</v>
      </c>
      <c r="D1714" s="27" t="str">
        <f>VLOOKUP(C1714,'sản phẩm'!A:B,2)</f>
        <v>Dell XPS 13</v>
      </c>
      <c r="E1714" s="28">
        <v>2</v>
      </c>
      <c r="F1714" s="28" t="s">
        <v>4814</v>
      </c>
      <c r="G1714" s="29">
        <v>45</v>
      </c>
    </row>
    <row r="1715" spans="1:7" ht="15.75" customHeight="1">
      <c r="A1715" s="30">
        <v>44775</v>
      </c>
      <c r="B1715" s="32" t="s">
        <v>11</v>
      </c>
      <c r="C1715" s="32" t="s">
        <v>1803</v>
      </c>
      <c r="D1715" s="31" t="str">
        <f>VLOOKUP(C1715,'sản phẩm'!A:B,2)</f>
        <v>Microsoft Surface Pro 8</v>
      </c>
      <c r="E1715" s="32">
        <v>1</v>
      </c>
      <c r="F1715" s="32" t="s">
        <v>4814</v>
      </c>
      <c r="G1715" s="33">
        <v>47</v>
      </c>
    </row>
    <row r="1716" spans="1:7" ht="15.75" customHeight="1">
      <c r="A1716" s="26">
        <v>44775</v>
      </c>
      <c r="B1716" s="28" t="s">
        <v>15</v>
      </c>
      <c r="C1716" s="28" t="s">
        <v>1755</v>
      </c>
      <c r="D1716" s="27" t="str">
        <f>VLOOKUP(C1716,'sản phẩm'!A:B,2)</f>
        <v>iPhone 14 Pro Max 256GB</v>
      </c>
      <c r="E1716" s="28">
        <v>1</v>
      </c>
      <c r="F1716" s="28" t="s">
        <v>4814</v>
      </c>
      <c r="G1716" s="29">
        <v>51</v>
      </c>
    </row>
    <row r="1717" spans="1:7" ht="15.75" customHeight="1">
      <c r="A1717" s="30">
        <v>44775</v>
      </c>
      <c r="B1717" s="32" t="s">
        <v>15</v>
      </c>
      <c r="C1717" s="32" t="s">
        <v>1763</v>
      </c>
      <c r="D1717" s="31" t="str">
        <f>VLOOKUP(C1717,'sản phẩm'!A:B,2)</f>
        <v>Realme C31</v>
      </c>
      <c r="E1717" s="32">
        <v>1</v>
      </c>
      <c r="F1717" s="32" t="s">
        <v>4814</v>
      </c>
      <c r="G1717" s="33">
        <v>62</v>
      </c>
    </row>
    <row r="1718" spans="1:7" ht="15.75" customHeight="1">
      <c r="A1718" s="26">
        <v>44775</v>
      </c>
      <c r="B1718" s="28" t="s">
        <v>15</v>
      </c>
      <c r="C1718" s="28" t="s">
        <v>1777</v>
      </c>
      <c r="D1718" s="27" t="str">
        <f>VLOOKUP(C1718,'sản phẩm'!A:B,2)</f>
        <v>Dell G15 Gaming</v>
      </c>
      <c r="E1718" s="28">
        <v>1</v>
      </c>
      <c r="F1718" s="28" t="s">
        <v>4814</v>
      </c>
      <c r="G1718" s="29">
        <v>64</v>
      </c>
    </row>
    <row r="1719" spans="1:7" ht="15.75" customHeight="1">
      <c r="A1719" s="30">
        <v>44776</v>
      </c>
      <c r="B1719" s="32" t="s">
        <v>15</v>
      </c>
      <c r="C1719" s="32" t="s">
        <v>1769</v>
      </c>
      <c r="D1719" s="31" t="str">
        <f>VLOOKUP(C1719,'sản phẩm'!A:B,2)</f>
        <v>Realme 10</v>
      </c>
      <c r="E1719" s="32">
        <v>1</v>
      </c>
      <c r="F1719" s="32" t="s">
        <v>4814</v>
      </c>
      <c r="G1719" s="33">
        <v>32</v>
      </c>
    </row>
    <row r="1720" spans="1:7" ht="15.75" customHeight="1">
      <c r="A1720" s="26">
        <v>44776</v>
      </c>
      <c r="B1720" s="28" t="s">
        <v>4</v>
      </c>
      <c r="C1720" s="28" t="s">
        <v>1750</v>
      </c>
      <c r="D1720" s="27" t="str">
        <f>VLOOKUP(C1720,'sản phẩm'!A:B,2)</f>
        <v>ASUS ExpertBook B9</v>
      </c>
      <c r="E1720" s="28">
        <v>1</v>
      </c>
      <c r="F1720" s="28" t="s">
        <v>4814</v>
      </c>
      <c r="G1720" s="29">
        <v>49</v>
      </c>
    </row>
    <row r="1721" spans="1:7" ht="15.75" customHeight="1">
      <c r="A1721" s="30">
        <v>44776</v>
      </c>
      <c r="B1721" s="32" t="s">
        <v>4</v>
      </c>
      <c r="C1721" s="32" t="s">
        <v>1750</v>
      </c>
      <c r="D1721" s="31" t="str">
        <f>VLOOKUP(C1721,'sản phẩm'!A:B,2)</f>
        <v>ASUS ExpertBook B9</v>
      </c>
      <c r="E1721" s="32">
        <v>2</v>
      </c>
      <c r="F1721" s="32" t="s">
        <v>4814</v>
      </c>
      <c r="G1721" s="33">
        <v>47</v>
      </c>
    </row>
    <row r="1722" spans="1:7" ht="15.75" customHeight="1">
      <c r="A1722" s="26">
        <v>44776</v>
      </c>
      <c r="B1722" s="28" t="s">
        <v>4</v>
      </c>
      <c r="C1722" s="28" t="s">
        <v>1773</v>
      </c>
      <c r="D1722" s="27" t="str">
        <f>VLOOKUP(C1722,'sản phẩm'!A:B,2)</f>
        <v>MacBook Air M2</v>
      </c>
      <c r="E1722" s="28">
        <v>2</v>
      </c>
      <c r="F1722" s="28" t="s">
        <v>4814</v>
      </c>
      <c r="G1722" s="29">
        <v>43</v>
      </c>
    </row>
    <row r="1723" spans="1:7" ht="15.75" customHeight="1">
      <c r="A1723" s="30">
        <v>44776</v>
      </c>
      <c r="B1723" s="32" t="s">
        <v>4</v>
      </c>
      <c r="C1723" s="32" t="s">
        <v>1797</v>
      </c>
      <c r="D1723" s="31" t="str">
        <f>VLOOKUP(C1723,'sản phẩm'!A:B,2)</f>
        <v>Gigabyte Aero 16</v>
      </c>
      <c r="E1723" s="32">
        <v>2</v>
      </c>
      <c r="F1723" s="32" t="s">
        <v>4814</v>
      </c>
      <c r="G1723" s="33">
        <v>26</v>
      </c>
    </row>
    <row r="1724" spans="1:7" ht="15.75" customHeight="1">
      <c r="A1724" s="26">
        <v>44776</v>
      </c>
      <c r="B1724" s="28" t="s">
        <v>8</v>
      </c>
      <c r="C1724" s="28" t="s">
        <v>1773</v>
      </c>
      <c r="D1724" s="27" t="str">
        <f>VLOOKUP(C1724,'sản phẩm'!A:B,2)</f>
        <v>MacBook Air M2</v>
      </c>
      <c r="E1724" s="28">
        <v>2</v>
      </c>
      <c r="F1724" s="28" t="s">
        <v>4814</v>
      </c>
      <c r="G1724" s="29">
        <v>72</v>
      </c>
    </row>
    <row r="1725" spans="1:7" ht="15.75" customHeight="1">
      <c r="A1725" s="30">
        <v>44776</v>
      </c>
      <c r="B1725" s="32" t="s">
        <v>11</v>
      </c>
      <c r="C1725" s="32" t="s">
        <v>1757</v>
      </c>
      <c r="D1725" s="31" t="str">
        <f>VLOOKUP(C1725,'sản phẩm'!A:B,2)</f>
        <v>Vivo Y02s</v>
      </c>
      <c r="E1725" s="32">
        <v>1</v>
      </c>
      <c r="F1725" s="32" t="s">
        <v>4814</v>
      </c>
      <c r="G1725" s="33">
        <v>61</v>
      </c>
    </row>
    <row r="1726" spans="1:7" ht="15.75" customHeight="1">
      <c r="A1726" s="26">
        <v>44776</v>
      </c>
      <c r="B1726" s="28" t="s">
        <v>15</v>
      </c>
      <c r="C1726" s="28" t="s">
        <v>1757</v>
      </c>
      <c r="D1726" s="27" t="str">
        <f>VLOOKUP(C1726,'sản phẩm'!A:B,2)</f>
        <v>Vivo Y02s</v>
      </c>
      <c r="E1726" s="28">
        <v>2</v>
      </c>
      <c r="F1726" s="28" t="s">
        <v>4814</v>
      </c>
      <c r="G1726" s="29">
        <v>48</v>
      </c>
    </row>
    <row r="1727" spans="1:7" ht="15.75" customHeight="1">
      <c r="A1727" s="30">
        <v>44776</v>
      </c>
      <c r="B1727" s="32" t="s">
        <v>15</v>
      </c>
      <c r="C1727" s="32" t="s">
        <v>1759</v>
      </c>
      <c r="D1727" s="31" t="str">
        <f>VLOOKUP(C1727,'sản phẩm'!A:B,2)</f>
        <v>Realme C35</v>
      </c>
      <c r="E1727" s="32">
        <v>2</v>
      </c>
      <c r="F1727" s="32" t="s">
        <v>4814</v>
      </c>
      <c r="G1727" s="33">
        <v>49</v>
      </c>
    </row>
    <row r="1728" spans="1:7" ht="15.75" customHeight="1">
      <c r="A1728" s="26">
        <v>44776</v>
      </c>
      <c r="B1728" s="28" t="s">
        <v>15</v>
      </c>
      <c r="C1728" s="28" t="s">
        <v>1757</v>
      </c>
      <c r="D1728" s="27" t="str">
        <f>VLOOKUP(C1728,'sản phẩm'!A:B,2)</f>
        <v>Vivo Y02s</v>
      </c>
      <c r="E1728" s="28">
        <v>2</v>
      </c>
      <c r="F1728" s="28" t="s">
        <v>4814</v>
      </c>
      <c r="G1728" s="29">
        <v>50</v>
      </c>
    </row>
    <row r="1729" spans="1:7" ht="15.75" customHeight="1">
      <c r="A1729" s="30">
        <v>44776</v>
      </c>
      <c r="B1729" s="32" t="s">
        <v>15</v>
      </c>
      <c r="C1729" s="32" t="s">
        <v>1797</v>
      </c>
      <c r="D1729" s="31" t="str">
        <f>VLOOKUP(C1729,'sản phẩm'!A:B,2)</f>
        <v>Gigabyte Aero 16</v>
      </c>
      <c r="E1729" s="32">
        <v>1</v>
      </c>
      <c r="F1729" s="32" t="s">
        <v>4814</v>
      </c>
      <c r="G1729" s="33">
        <v>50</v>
      </c>
    </row>
    <row r="1730" spans="1:7" ht="15.75" customHeight="1">
      <c r="A1730" s="26">
        <v>44777</v>
      </c>
      <c r="B1730" s="28" t="s">
        <v>15</v>
      </c>
      <c r="C1730" s="28" t="s">
        <v>1769</v>
      </c>
      <c r="D1730" s="27" t="str">
        <f>VLOOKUP(C1730,'sản phẩm'!A:B,2)</f>
        <v>Realme 10</v>
      </c>
      <c r="E1730" s="28">
        <v>2</v>
      </c>
      <c r="F1730" s="28" t="s">
        <v>4814</v>
      </c>
      <c r="G1730" s="29">
        <v>30</v>
      </c>
    </row>
    <row r="1731" spans="1:7" ht="15.75" customHeight="1">
      <c r="A1731" s="30">
        <v>44777</v>
      </c>
      <c r="B1731" s="32" t="s">
        <v>15</v>
      </c>
      <c r="C1731" s="32" t="s">
        <v>1771</v>
      </c>
      <c r="D1731" s="31" t="str">
        <f>VLOOKUP(C1731,'sản phẩm'!A:B,2)</f>
        <v>OPPO A76</v>
      </c>
      <c r="E1731" s="32">
        <v>2</v>
      </c>
      <c r="F1731" s="32" t="s">
        <v>4814</v>
      </c>
      <c r="G1731" s="33">
        <v>39</v>
      </c>
    </row>
    <row r="1732" spans="1:7" ht="15.75" customHeight="1">
      <c r="A1732" s="26">
        <v>44777</v>
      </c>
      <c r="B1732" s="28" t="s">
        <v>8</v>
      </c>
      <c r="C1732" s="28" t="s">
        <v>1759</v>
      </c>
      <c r="D1732" s="27" t="str">
        <f>VLOOKUP(C1732,'sản phẩm'!A:B,2)</f>
        <v>Realme C35</v>
      </c>
      <c r="E1732" s="28">
        <v>2</v>
      </c>
      <c r="F1732" s="28" t="s">
        <v>4814</v>
      </c>
      <c r="G1732" s="29">
        <v>57</v>
      </c>
    </row>
    <row r="1733" spans="1:7" ht="15.75" customHeight="1">
      <c r="A1733" s="30">
        <v>44777</v>
      </c>
      <c r="B1733" s="32" t="s">
        <v>15</v>
      </c>
      <c r="C1733" s="32" t="s">
        <v>1775</v>
      </c>
      <c r="D1733" s="31" t="str">
        <f>VLOOKUP(C1733,'sản phẩm'!A:B,2)</f>
        <v>MSI Prestige 14</v>
      </c>
      <c r="E1733" s="32">
        <v>1</v>
      </c>
      <c r="F1733" s="32" t="s">
        <v>4814</v>
      </c>
      <c r="G1733" s="33">
        <v>50</v>
      </c>
    </row>
    <row r="1734" spans="1:7" ht="15.75" customHeight="1">
      <c r="A1734" s="26">
        <v>44777</v>
      </c>
      <c r="B1734" s="28" t="s">
        <v>15</v>
      </c>
      <c r="C1734" s="28" t="s">
        <v>1765</v>
      </c>
      <c r="D1734" s="27" t="str">
        <f>VLOOKUP(C1734,'sản phẩm'!A:B,2)</f>
        <v>Lenovo ThinkPad P1</v>
      </c>
      <c r="E1734" s="28">
        <v>2</v>
      </c>
      <c r="F1734" s="28" t="s">
        <v>4814</v>
      </c>
      <c r="G1734" s="29">
        <v>64</v>
      </c>
    </row>
    <row r="1735" spans="1:7" ht="15.75" customHeight="1">
      <c r="A1735" s="30">
        <v>44777</v>
      </c>
      <c r="B1735" s="32" t="s">
        <v>15</v>
      </c>
      <c r="C1735" s="32" t="s">
        <v>1761</v>
      </c>
      <c r="D1735" s="31" t="str">
        <f>VLOOKUP(C1735,'sản phẩm'!A:B,2)</f>
        <v>iPhone 13 256GB</v>
      </c>
      <c r="E1735" s="32">
        <v>1</v>
      </c>
      <c r="F1735" s="32" t="s">
        <v>4814</v>
      </c>
      <c r="G1735" s="33">
        <v>65</v>
      </c>
    </row>
    <row r="1736" spans="1:7" ht="15.75" customHeight="1">
      <c r="A1736" s="26">
        <v>44777</v>
      </c>
      <c r="B1736" s="28" t="s">
        <v>15</v>
      </c>
      <c r="C1736" s="28" t="s">
        <v>1765</v>
      </c>
      <c r="D1736" s="27" t="str">
        <f>VLOOKUP(C1736,'sản phẩm'!A:B,2)</f>
        <v>Lenovo ThinkPad P1</v>
      </c>
      <c r="E1736" s="28">
        <v>1</v>
      </c>
      <c r="F1736" s="28" t="s">
        <v>4814</v>
      </c>
      <c r="G1736" s="29">
        <v>66</v>
      </c>
    </row>
    <row r="1737" spans="1:7" ht="15.75" customHeight="1">
      <c r="A1737" s="30">
        <v>44778</v>
      </c>
      <c r="B1737" s="32" t="s">
        <v>4</v>
      </c>
      <c r="C1737" s="32" t="s">
        <v>1750</v>
      </c>
      <c r="D1737" s="31" t="str">
        <f>VLOOKUP(C1737,'sản phẩm'!A:B,2)</f>
        <v>ASUS ExpertBook B9</v>
      </c>
      <c r="E1737" s="32">
        <v>2</v>
      </c>
      <c r="F1737" s="32" t="s">
        <v>4814</v>
      </c>
      <c r="G1737" s="33">
        <v>45</v>
      </c>
    </row>
    <row r="1738" spans="1:7" ht="15.75" customHeight="1">
      <c r="A1738" s="26">
        <v>44778</v>
      </c>
      <c r="B1738" s="28" t="s">
        <v>4</v>
      </c>
      <c r="C1738" s="28" t="s">
        <v>1781</v>
      </c>
      <c r="D1738" s="27" t="str">
        <f>VLOOKUP(C1738,'sản phẩm'!A:B,2)</f>
        <v>Gigabyte Aero 15 OLED</v>
      </c>
      <c r="E1738" s="28">
        <v>2</v>
      </c>
      <c r="F1738" s="28" t="s">
        <v>4814</v>
      </c>
      <c r="G1738" s="29">
        <v>26</v>
      </c>
    </row>
    <row r="1739" spans="1:7" ht="15.75" customHeight="1">
      <c r="A1739" s="30">
        <v>44778</v>
      </c>
      <c r="B1739" s="32" t="s">
        <v>15</v>
      </c>
      <c r="C1739" s="32" t="s">
        <v>1757</v>
      </c>
      <c r="D1739" s="31" t="str">
        <f>VLOOKUP(C1739,'sản phẩm'!A:B,2)</f>
        <v>Vivo Y02s</v>
      </c>
      <c r="E1739" s="32">
        <v>2</v>
      </c>
      <c r="F1739" s="32" t="s">
        <v>4814</v>
      </c>
      <c r="G1739" s="33">
        <v>46</v>
      </c>
    </row>
    <row r="1740" spans="1:7" ht="15.75" customHeight="1">
      <c r="A1740" s="26">
        <v>44778</v>
      </c>
      <c r="B1740" s="28" t="s">
        <v>15</v>
      </c>
      <c r="C1740" s="28" t="s">
        <v>1755</v>
      </c>
      <c r="D1740" s="27" t="str">
        <f>VLOOKUP(C1740,'sản phẩm'!A:B,2)</f>
        <v>iPhone 14 Pro Max 256GB</v>
      </c>
      <c r="E1740" s="28">
        <v>1</v>
      </c>
      <c r="F1740" s="28" t="s">
        <v>4814</v>
      </c>
      <c r="G1740" s="29">
        <v>50</v>
      </c>
    </row>
    <row r="1741" spans="1:7" ht="15.75" customHeight="1">
      <c r="A1741" s="30">
        <v>44778</v>
      </c>
      <c r="B1741" s="32" t="s">
        <v>15</v>
      </c>
      <c r="C1741" s="32" t="s">
        <v>1781</v>
      </c>
      <c r="D1741" s="31" t="str">
        <f>VLOOKUP(C1741,'sản phẩm'!A:B,2)</f>
        <v>Gigabyte Aero 15 OLED</v>
      </c>
      <c r="E1741" s="32">
        <v>1</v>
      </c>
      <c r="F1741" s="32" t="s">
        <v>4814</v>
      </c>
      <c r="G1741" s="33">
        <v>65</v>
      </c>
    </row>
    <row r="1742" spans="1:7" ht="15.75" customHeight="1">
      <c r="A1742" s="26">
        <v>44778</v>
      </c>
      <c r="B1742" s="28" t="s">
        <v>15</v>
      </c>
      <c r="C1742" s="28" t="s">
        <v>1781</v>
      </c>
      <c r="D1742" s="27" t="str">
        <f>VLOOKUP(C1742,'sản phẩm'!A:B,2)</f>
        <v>Gigabyte Aero 15 OLED</v>
      </c>
      <c r="E1742" s="28">
        <v>2</v>
      </c>
      <c r="F1742" s="28" t="s">
        <v>4814</v>
      </c>
      <c r="G1742" s="29">
        <v>66</v>
      </c>
    </row>
    <row r="1743" spans="1:7" ht="15.75" customHeight="1">
      <c r="A1743" s="30">
        <v>44779</v>
      </c>
      <c r="B1743" s="32" t="s">
        <v>15</v>
      </c>
      <c r="C1743" s="32" t="s">
        <v>1799</v>
      </c>
      <c r="D1743" s="31" t="str">
        <f>VLOOKUP(C1743,'sản phẩm'!A:B,2)</f>
        <v>iPhone 14 256GB</v>
      </c>
      <c r="E1743" s="32">
        <v>2</v>
      </c>
      <c r="F1743" s="32" t="s">
        <v>4814</v>
      </c>
      <c r="G1743" s="33">
        <v>32</v>
      </c>
    </row>
    <row r="1744" spans="1:7" ht="15.75" customHeight="1">
      <c r="A1744" s="26">
        <v>44779</v>
      </c>
      <c r="B1744" s="28" t="s">
        <v>15</v>
      </c>
      <c r="C1744" s="28" t="s">
        <v>1771</v>
      </c>
      <c r="D1744" s="27" t="str">
        <f>VLOOKUP(C1744,'sản phẩm'!A:B,2)</f>
        <v>OPPO A76</v>
      </c>
      <c r="E1744" s="28">
        <v>2</v>
      </c>
      <c r="F1744" s="28" t="s">
        <v>4814</v>
      </c>
      <c r="G1744" s="29">
        <v>37</v>
      </c>
    </row>
    <row r="1745" spans="1:7" ht="15.75" customHeight="1">
      <c r="A1745" s="30">
        <v>44779</v>
      </c>
      <c r="B1745" s="32" t="s">
        <v>15</v>
      </c>
      <c r="C1745" s="32" t="s">
        <v>1801</v>
      </c>
      <c r="D1745" s="31" t="str">
        <f>VLOOKUP(C1745,'sản phẩm'!A:B,2)</f>
        <v>Dell XPS 13</v>
      </c>
      <c r="E1745" s="32">
        <v>2</v>
      </c>
      <c r="F1745" s="32" t="s">
        <v>4814</v>
      </c>
      <c r="G1745" s="33">
        <v>43</v>
      </c>
    </row>
    <row r="1746" spans="1:7" ht="15.75" customHeight="1">
      <c r="A1746" s="26">
        <v>44779</v>
      </c>
      <c r="B1746" s="28" t="s">
        <v>4</v>
      </c>
      <c r="C1746" s="28" t="s">
        <v>1753</v>
      </c>
      <c r="D1746" s="27" t="s">
        <v>1754</v>
      </c>
      <c r="E1746" s="28">
        <v>2</v>
      </c>
      <c r="F1746" s="28" t="s">
        <v>4814</v>
      </c>
      <c r="G1746" s="29">
        <v>48</v>
      </c>
    </row>
    <row r="1747" spans="1:7" ht="15.75" customHeight="1">
      <c r="A1747" s="30">
        <v>44779</v>
      </c>
      <c r="B1747" s="32" t="s">
        <v>15</v>
      </c>
      <c r="C1747" s="32" t="s">
        <v>1793</v>
      </c>
      <c r="D1747" s="31" t="str">
        <f>VLOOKUP(C1747,'sản phẩm'!A:B,2)</f>
        <v>Acer Spin 5</v>
      </c>
      <c r="E1747" s="32">
        <v>1</v>
      </c>
      <c r="F1747" s="32" t="s">
        <v>4814</v>
      </c>
      <c r="G1747" s="33">
        <v>44</v>
      </c>
    </row>
    <row r="1748" spans="1:7" ht="15.75" customHeight="1">
      <c r="A1748" s="26">
        <v>44779</v>
      </c>
      <c r="B1748" s="28" t="s">
        <v>4</v>
      </c>
      <c r="C1748" s="28" t="s">
        <v>1779</v>
      </c>
      <c r="D1748" s="27" t="str">
        <f>VLOOKUP(C1748,'sản phẩm'!A:B,2)</f>
        <v>Gigabyte A5</v>
      </c>
      <c r="E1748" s="28">
        <v>1</v>
      </c>
      <c r="F1748" s="28" t="s">
        <v>4814</v>
      </c>
      <c r="G1748" s="29">
        <v>24</v>
      </c>
    </row>
    <row r="1749" spans="1:7" ht="15.75" customHeight="1">
      <c r="A1749" s="30">
        <v>44779</v>
      </c>
      <c r="B1749" s="32" t="s">
        <v>4</v>
      </c>
      <c r="C1749" s="32" t="s">
        <v>1779</v>
      </c>
      <c r="D1749" s="31" t="str">
        <f>VLOOKUP(C1749,'sản phẩm'!A:B,2)</f>
        <v>Gigabyte A5</v>
      </c>
      <c r="E1749" s="32">
        <v>2</v>
      </c>
      <c r="F1749" s="32" t="s">
        <v>4814</v>
      </c>
      <c r="G1749" s="33">
        <v>22</v>
      </c>
    </row>
    <row r="1750" spans="1:7" ht="15.75" customHeight="1">
      <c r="A1750" s="26">
        <v>44779</v>
      </c>
      <c r="B1750" s="28" t="s">
        <v>4</v>
      </c>
      <c r="C1750" s="28" t="s">
        <v>1791</v>
      </c>
      <c r="D1750" s="27" t="str">
        <f>VLOOKUP(C1750,'sản phẩm'!A:B,2)</f>
        <v>Realme 10 Pro+ 5G</v>
      </c>
      <c r="E1750" s="28">
        <v>1</v>
      </c>
      <c r="F1750" s="28" t="s">
        <v>4814</v>
      </c>
      <c r="G1750" s="29">
        <v>30</v>
      </c>
    </row>
    <row r="1751" spans="1:7" ht="15.75" customHeight="1">
      <c r="A1751" s="30">
        <v>44779</v>
      </c>
      <c r="B1751" s="32" t="s">
        <v>8</v>
      </c>
      <c r="C1751" s="32" t="s">
        <v>1773</v>
      </c>
      <c r="D1751" s="31" t="str">
        <f>VLOOKUP(C1751,'sản phẩm'!A:B,2)</f>
        <v>MacBook Air M2</v>
      </c>
      <c r="E1751" s="32">
        <v>2</v>
      </c>
      <c r="F1751" s="32" t="s">
        <v>4814</v>
      </c>
      <c r="G1751" s="33">
        <v>70</v>
      </c>
    </row>
    <row r="1752" spans="1:7" ht="15.75" customHeight="1">
      <c r="A1752" s="26">
        <v>44779</v>
      </c>
      <c r="B1752" s="28" t="s">
        <v>15</v>
      </c>
      <c r="C1752" s="28" t="s">
        <v>1750</v>
      </c>
      <c r="D1752" s="27" t="str">
        <f>VLOOKUP(C1752,'sản phẩm'!A:B,2)</f>
        <v>ASUS ExpertBook B9</v>
      </c>
      <c r="E1752" s="28">
        <v>1</v>
      </c>
      <c r="F1752" s="28" t="s">
        <v>4814</v>
      </c>
      <c r="G1752" s="29">
        <v>58</v>
      </c>
    </row>
    <row r="1753" spans="1:7" ht="15.75" customHeight="1">
      <c r="A1753" s="30">
        <v>44779</v>
      </c>
      <c r="B1753" s="32" t="s">
        <v>15</v>
      </c>
      <c r="C1753" s="32" t="s">
        <v>1765</v>
      </c>
      <c r="D1753" s="31" t="str">
        <f>VLOOKUP(C1753,'sản phẩm'!A:B,2)</f>
        <v>Lenovo ThinkPad P1</v>
      </c>
      <c r="E1753" s="32">
        <v>2</v>
      </c>
      <c r="F1753" s="32" t="s">
        <v>4814</v>
      </c>
      <c r="G1753" s="33">
        <v>62</v>
      </c>
    </row>
    <row r="1754" spans="1:7" ht="15.75" customHeight="1">
      <c r="A1754" s="26">
        <v>44779</v>
      </c>
      <c r="B1754" s="28" t="s">
        <v>15</v>
      </c>
      <c r="C1754" s="28" t="s">
        <v>1789</v>
      </c>
      <c r="D1754" s="27" t="str">
        <f>VLOOKUP(C1754,'sản phẩm'!A:B,2)</f>
        <v>Xiaomi Poco M5</v>
      </c>
      <c r="E1754" s="28">
        <v>2</v>
      </c>
      <c r="F1754" s="28" t="s">
        <v>4814</v>
      </c>
      <c r="G1754" s="29">
        <v>64</v>
      </c>
    </row>
    <row r="1755" spans="1:7" ht="15.75" customHeight="1">
      <c r="A1755" s="30">
        <v>44780</v>
      </c>
      <c r="B1755" s="32" t="s">
        <v>15</v>
      </c>
      <c r="C1755" s="32" t="s">
        <v>1767</v>
      </c>
      <c r="D1755" s="31" t="str">
        <f>VLOOKUP(C1755,'sản phẩm'!A:B,2)</f>
        <v>Samsung Galaxy Z Flip4 128GB</v>
      </c>
      <c r="E1755" s="32">
        <v>2</v>
      </c>
      <c r="F1755" s="32" t="s">
        <v>4814</v>
      </c>
      <c r="G1755" s="33">
        <v>37</v>
      </c>
    </row>
    <row r="1756" spans="1:7" ht="15.75" customHeight="1">
      <c r="A1756" s="26">
        <v>44780</v>
      </c>
      <c r="B1756" s="28" t="s">
        <v>8</v>
      </c>
      <c r="C1756" s="28" t="s">
        <v>1805</v>
      </c>
      <c r="D1756" s="27" t="str">
        <f>VLOOKUP(C1756,'sản phẩm'!A:B,2)</f>
        <v>Razer Blade Pro 17</v>
      </c>
      <c r="E1756" s="28">
        <v>1</v>
      </c>
      <c r="F1756" s="28" t="s">
        <v>4814</v>
      </c>
      <c r="G1756" s="29">
        <v>70</v>
      </c>
    </row>
    <row r="1757" spans="1:7" ht="15.75" customHeight="1">
      <c r="A1757" s="30">
        <v>44780</v>
      </c>
      <c r="B1757" s="32" t="s">
        <v>15</v>
      </c>
      <c r="C1757" s="32" t="s">
        <v>1750</v>
      </c>
      <c r="D1757" s="31" t="str">
        <f>VLOOKUP(C1757,'sản phẩm'!A:B,2)</f>
        <v>ASUS ExpertBook B9</v>
      </c>
      <c r="E1757" s="32">
        <v>2</v>
      </c>
      <c r="F1757" s="32" t="s">
        <v>4814</v>
      </c>
      <c r="G1757" s="33">
        <v>56</v>
      </c>
    </row>
    <row r="1758" spans="1:7" ht="15.75" customHeight="1">
      <c r="A1758" s="26">
        <v>44780</v>
      </c>
      <c r="B1758" s="28" t="s">
        <v>15</v>
      </c>
      <c r="C1758" s="28" t="s">
        <v>1781</v>
      </c>
      <c r="D1758" s="27" t="str">
        <f>VLOOKUP(C1758,'sản phẩm'!A:B,2)</f>
        <v>Gigabyte Aero 15 OLED</v>
      </c>
      <c r="E1758" s="28">
        <v>2</v>
      </c>
      <c r="F1758" s="28" t="s">
        <v>4814</v>
      </c>
      <c r="G1758" s="29">
        <v>63</v>
      </c>
    </row>
    <row r="1759" spans="1:7" ht="15.75" customHeight="1">
      <c r="A1759" s="30">
        <v>44780</v>
      </c>
      <c r="B1759" s="32" t="s">
        <v>15</v>
      </c>
      <c r="C1759" s="32" t="s">
        <v>1761</v>
      </c>
      <c r="D1759" s="31" t="str">
        <f>VLOOKUP(C1759,'sản phẩm'!A:B,2)</f>
        <v>iPhone 13 256GB</v>
      </c>
      <c r="E1759" s="32">
        <v>1</v>
      </c>
      <c r="F1759" s="32" t="s">
        <v>4814</v>
      </c>
      <c r="G1759" s="33">
        <v>64</v>
      </c>
    </row>
    <row r="1760" spans="1:7" ht="15.75" customHeight="1">
      <c r="A1760" s="26">
        <v>44781</v>
      </c>
      <c r="B1760" s="28" t="s">
        <v>4</v>
      </c>
      <c r="C1760" s="28" t="s">
        <v>1763</v>
      </c>
      <c r="D1760" s="27" t="str">
        <f>VLOOKUP(C1760,'sản phẩm'!A:B,2)</f>
        <v>Realme C31</v>
      </c>
      <c r="E1760" s="28">
        <v>2</v>
      </c>
      <c r="F1760" s="28" t="s">
        <v>4814</v>
      </c>
      <c r="G1760" s="29">
        <v>15</v>
      </c>
    </row>
    <row r="1761" spans="1:7" ht="15.75" customHeight="1">
      <c r="A1761" s="30">
        <v>44781</v>
      </c>
      <c r="B1761" s="32" t="s">
        <v>8</v>
      </c>
      <c r="C1761" s="32" t="s">
        <v>1773</v>
      </c>
      <c r="D1761" s="31" t="str">
        <f>VLOOKUP(C1761,'sản phẩm'!A:B,2)</f>
        <v>MacBook Air M2</v>
      </c>
      <c r="E1761" s="32">
        <v>1</v>
      </c>
      <c r="F1761" s="32" t="s">
        <v>4814</v>
      </c>
      <c r="G1761" s="33">
        <v>69</v>
      </c>
    </row>
    <row r="1762" spans="1:7" ht="15.75" customHeight="1">
      <c r="A1762" s="26">
        <v>44781</v>
      </c>
      <c r="B1762" s="28" t="s">
        <v>15</v>
      </c>
      <c r="C1762" s="28" t="s">
        <v>1763</v>
      </c>
      <c r="D1762" s="27" t="str">
        <f>VLOOKUP(C1762,'sản phẩm'!A:B,2)</f>
        <v>Realme C31</v>
      </c>
      <c r="E1762" s="28">
        <v>2</v>
      </c>
      <c r="F1762" s="28" t="s">
        <v>4814</v>
      </c>
      <c r="G1762" s="29">
        <v>60</v>
      </c>
    </row>
    <row r="1763" spans="1:7" ht="15.75" customHeight="1">
      <c r="A1763" s="30">
        <v>44781</v>
      </c>
      <c r="B1763" s="32" t="s">
        <v>15</v>
      </c>
      <c r="C1763" s="32" t="s">
        <v>1789</v>
      </c>
      <c r="D1763" s="31" t="str">
        <f>VLOOKUP(C1763,'sản phẩm'!A:B,2)</f>
        <v>Xiaomi Poco M5</v>
      </c>
      <c r="E1763" s="32">
        <v>2</v>
      </c>
      <c r="F1763" s="32" t="s">
        <v>4814</v>
      </c>
      <c r="G1763" s="33">
        <v>62</v>
      </c>
    </row>
    <row r="1764" spans="1:7" ht="15.75" customHeight="1">
      <c r="A1764" s="26">
        <v>44782</v>
      </c>
      <c r="B1764" s="28" t="s">
        <v>4</v>
      </c>
      <c r="C1764" s="28" t="s">
        <v>1781</v>
      </c>
      <c r="D1764" s="27" t="str">
        <f>VLOOKUP(C1764,'sản phẩm'!A:B,2)</f>
        <v>Gigabyte Aero 15 OLED</v>
      </c>
      <c r="E1764" s="28">
        <v>2</v>
      </c>
      <c r="F1764" s="28" t="s">
        <v>4814</v>
      </c>
      <c r="G1764" s="29">
        <v>24</v>
      </c>
    </row>
    <row r="1765" spans="1:7" ht="15.75" customHeight="1">
      <c r="A1765" s="30">
        <v>44782</v>
      </c>
      <c r="B1765" s="32" t="s">
        <v>4</v>
      </c>
      <c r="C1765" s="32" t="s">
        <v>1785</v>
      </c>
      <c r="D1765" s="31" t="str">
        <f>VLOOKUP(C1765,'sản phẩm'!A:B,2)</f>
        <v>Dell Latitude 9510</v>
      </c>
      <c r="E1765" s="32">
        <v>1</v>
      </c>
      <c r="F1765" s="32" t="s">
        <v>4814</v>
      </c>
      <c r="G1765" s="33">
        <v>19</v>
      </c>
    </row>
    <row r="1766" spans="1:7" ht="15.75" customHeight="1">
      <c r="A1766" s="26">
        <v>44782</v>
      </c>
      <c r="B1766" s="28" t="s">
        <v>15</v>
      </c>
      <c r="C1766" s="28" t="s">
        <v>1803</v>
      </c>
      <c r="D1766" s="27" t="str">
        <f>VLOOKUP(C1766,'sản phẩm'!A:B,2)</f>
        <v>Microsoft Surface Pro 8</v>
      </c>
      <c r="E1766" s="28">
        <v>1</v>
      </c>
      <c r="F1766" s="28" t="s">
        <v>4814</v>
      </c>
      <c r="G1766" s="29">
        <v>48</v>
      </c>
    </row>
    <row r="1767" spans="1:7" ht="15.75" customHeight="1">
      <c r="A1767" s="30">
        <v>44782</v>
      </c>
      <c r="B1767" s="32" t="s">
        <v>15</v>
      </c>
      <c r="C1767" s="32" t="s">
        <v>1775</v>
      </c>
      <c r="D1767" s="31" t="str">
        <f>VLOOKUP(C1767,'sản phẩm'!A:B,2)</f>
        <v>MSI Prestige 14</v>
      </c>
      <c r="E1767" s="32">
        <v>1</v>
      </c>
      <c r="F1767" s="32" t="s">
        <v>4814</v>
      </c>
      <c r="G1767" s="33">
        <v>49</v>
      </c>
    </row>
    <row r="1768" spans="1:7" ht="15.75" customHeight="1">
      <c r="A1768" s="26">
        <v>44782</v>
      </c>
      <c r="B1768" s="28" t="s">
        <v>8</v>
      </c>
      <c r="C1768" s="28" t="s">
        <v>1767</v>
      </c>
      <c r="D1768" s="27" t="str">
        <f>VLOOKUP(C1768,'sản phẩm'!A:B,2)</f>
        <v>Samsung Galaxy Z Flip4 128GB</v>
      </c>
      <c r="E1768" s="28">
        <v>2</v>
      </c>
      <c r="F1768" s="28" t="s">
        <v>4814</v>
      </c>
      <c r="G1768" s="29">
        <v>50</v>
      </c>
    </row>
    <row r="1769" spans="1:7" ht="15.75" customHeight="1">
      <c r="A1769" s="30">
        <v>44782</v>
      </c>
      <c r="B1769" s="32" t="s">
        <v>15</v>
      </c>
      <c r="C1769" s="32" t="s">
        <v>1765</v>
      </c>
      <c r="D1769" s="31" t="str">
        <f>VLOOKUP(C1769,'sản phẩm'!A:B,2)</f>
        <v>Lenovo ThinkPad P1</v>
      </c>
      <c r="E1769" s="32">
        <v>2</v>
      </c>
      <c r="F1769" s="32" t="s">
        <v>4814</v>
      </c>
      <c r="G1769" s="33">
        <v>60</v>
      </c>
    </row>
    <row r="1770" spans="1:7" ht="15.75" customHeight="1">
      <c r="A1770" s="26">
        <v>44782</v>
      </c>
      <c r="B1770" s="28" t="s">
        <v>15</v>
      </c>
      <c r="C1770" s="28" t="s">
        <v>1761</v>
      </c>
      <c r="D1770" s="27" t="str">
        <f>VLOOKUP(C1770,'sản phẩm'!A:B,2)</f>
        <v>iPhone 13 256GB</v>
      </c>
      <c r="E1770" s="28">
        <v>1</v>
      </c>
      <c r="F1770" s="28" t="s">
        <v>4814</v>
      </c>
      <c r="G1770" s="29">
        <v>63</v>
      </c>
    </row>
    <row r="1771" spans="1:7" ht="15.75" customHeight="1">
      <c r="A1771" s="30">
        <v>44783</v>
      </c>
      <c r="B1771" s="32" t="s">
        <v>15</v>
      </c>
      <c r="C1771" s="32" t="s">
        <v>1795</v>
      </c>
      <c r="D1771" s="31" t="str">
        <f>VLOOKUP(C1771,'sản phẩm'!A:B,2)</f>
        <v>ASUS ZenBook Duo 14</v>
      </c>
      <c r="E1771" s="32">
        <v>1</v>
      </c>
      <c r="F1771" s="32" t="s">
        <v>4814</v>
      </c>
      <c r="G1771" s="33">
        <v>38</v>
      </c>
    </row>
    <row r="1772" spans="1:7" ht="15.75" customHeight="1">
      <c r="A1772" s="26">
        <v>44783</v>
      </c>
      <c r="B1772" s="28" t="s">
        <v>4</v>
      </c>
      <c r="C1772" s="28" t="s">
        <v>1763</v>
      </c>
      <c r="D1772" s="27" t="str">
        <f>VLOOKUP(C1772,'sản phẩm'!A:B,2)</f>
        <v>Realme C31</v>
      </c>
      <c r="E1772" s="28">
        <v>2</v>
      </c>
      <c r="F1772" s="28" t="s">
        <v>4814</v>
      </c>
      <c r="G1772" s="29">
        <v>13</v>
      </c>
    </row>
    <row r="1773" spans="1:7" ht="15.75" customHeight="1">
      <c r="A1773" s="30">
        <v>44783</v>
      </c>
      <c r="B1773" s="32" t="s">
        <v>15</v>
      </c>
      <c r="C1773" s="32" t="s">
        <v>1789</v>
      </c>
      <c r="D1773" s="31" t="str">
        <f>VLOOKUP(C1773,'sản phẩm'!A:B,2)</f>
        <v>Xiaomi Poco M5</v>
      </c>
      <c r="E1773" s="32">
        <v>2</v>
      </c>
      <c r="F1773" s="32" t="s">
        <v>4814</v>
      </c>
      <c r="G1773" s="33">
        <v>60</v>
      </c>
    </row>
    <row r="1774" spans="1:7" ht="15.75" customHeight="1">
      <c r="A1774" s="26">
        <v>44783</v>
      </c>
      <c r="B1774" s="28" t="s">
        <v>15</v>
      </c>
      <c r="C1774" s="28" t="s">
        <v>1785</v>
      </c>
      <c r="D1774" s="27" t="str">
        <f>VLOOKUP(C1774,'sản phẩm'!A:B,2)</f>
        <v>Dell Latitude 9510</v>
      </c>
      <c r="E1774" s="28">
        <v>1</v>
      </c>
      <c r="F1774" s="28" t="s">
        <v>4814</v>
      </c>
      <c r="G1774" s="29">
        <v>72</v>
      </c>
    </row>
    <row r="1775" spans="1:7" ht="15.75" customHeight="1">
      <c r="A1775" s="30">
        <v>44783</v>
      </c>
      <c r="B1775" s="32" t="s">
        <v>15</v>
      </c>
      <c r="C1775" s="32" t="s">
        <v>1787</v>
      </c>
      <c r="D1775" s="31" t="str">
        <f>VLOOKUP(C1775,'sản phẩm'!A:B,2)</f>
        <v>MacBook Pro 14</v>
      </c>
      <c r="E1775" s="32">
        <v>1</v>
      </c>
      <c r="F1775" s="32" t="s">
        <v>4814</v>
      </c>
      <c r="G1775" s="33">
        <v>73</v>
      </c>
    </row>
    <row r="1776" spans="1:7" ht="15.75" customHeight="1">
      <c r="A1776" s="26">
        <v>44784</v>
      </c>
      <c r="B1776" s="28" t="s">
        <v>15</v>
      </c>
      <c r="C1776" s="28" t="s">
        <v>1793</v>
      </c>
      <c r="D1776" s="27" t="str">
        <f>VLOOKUP(C1776,'sản phẩm'!A:B,2)</f>
        <v>Acer Spin 5</v>
      </c>
      <c r="E1776" s="28">
        <v>2</v>
      </c>
      <c r="F1776" s="28" t="s">
        <v>4814</v>
      </c>
      <c r="G1776" s="29">
        <v>42</v>
      </c>
    </row>
    <row r="1777" spans="1:7" ht="15.75" customHeight="1">
      <c r="A1777" s="30">
        <v>44784</v>
      </c>
      <c r="B1777" s="32" t="s">
        <v>4</v>
      </c>
      <c r="C1777" s="32" t="s">
        <v>1750</v>
      </c>
      <c r="D1777" s="31" t="str">
        <f>VLOOKUP(C1777,'sản phẩm'!A:B,2)</f>
        <v>ASUS ExpertBook B9</v>
      </c>
      <c r="E1777" s="32">
        <v>2</v>
      </c>
      <c r="F1777" s="32" t="s">
        <v>4814</v>
      </c>
      <c r="G1777" s="33">
        <v>43</v>
      </c>
    </row>
    <row r="1778" spans="1:7" ht="15.75" customHeight="1">
      <c r="A1778" s="26">
        <v>44784</v>
      </c>
      <c r="B1778" s="28" t="s">
        <v>4</v>
      </c>
      <c r="C1778" s="28" t="s">
        <v>1791</v>
      </c>
      <c r="D1778" s="27" t="str">
        <f>VLOOKUP(C1778,'sản phẩm'!A:B,2)</f>
        <v>Realme 10 Pro+ 5G</v>
      </c>
      <c r="E1778" s="28">
        <v>1</v>
      </c>
      <c r="F1778" s="28" t="s">
        <v>4814</v>
      </c>
      <c r="G1778" s="29">
        <v>29</v>
      </c>
    </row>
    <row r="1779" spans="1:7" ht="15.75" customHeight="1">
      <c r="A1779" s="30">
        <v>44784</v>
      </c>
      <c r="B1779" s="32" t="s">
        <v>15</v>
      </c>
      <c r="C1779" s="32" t="s">
        <v>1757</v>
      </c>
      <c r="D1779" s="31" t="str">
        <f>VLOOKUP(C1779,'sản phẩm'!A:B,2)</f>
        <v>Vivo Y02s</v>
      </c>
      <c r="E1779" s="32">
        <v>1</v>
      </c>
      <c r="F1779" s="32" t="s">
        <v>4814</v>
      </c>
      <c r="G1779" s="33">
        <v>45</v>
      </c>
    </row>
    <row r="1780" spans="1:7" ht="15.75" customHeight="1">
      <c r="A1780" s="26">
        <v>44784</v>
      </c>
      <c r="B1780" s="28" t="s">
        <v>8</v>
      </c>
      <c r="C1780" s="28" t="s">
        <v>1785</v>
      </c>
      <c r="D1780" s="27" t="str">
        <f>VLOOKUP(C1780,'sản phẩm'!A:B,2)</f>
        <v>Dell Latitude 9510</v>
      </c>
      <c r="E1780" s="28">
        <v>2</v>
      </c>
      <c r="F1780" s="28" t="s">
        <v>4814</v>
      </c>
      <c r="G1780" s="29">
        <v>49</v>
      </c>
    </row>
    <row r="1781" spans="1:7" ht="15.75" customHeight="1">
      <c r="A1781" s="30">
        <v>44784</v>
      </c>
      <c r="B1781" s="32" t="s">
        <v>15</v>
      </c>
      <c r="C1781" s="32" t="s">
        <v>1761</v>
      </c>
      <c r="D1781" s="31" t="str">
        <f>VLOOKUP(C1781,'sản phẩm'!A:B,2)</f>
        <v>iPhone 13 256GB</v>
      </c>
      <c r="E1781" s="32">
        <v>2</v>
      </c>
      <c r="F1781" s="32" t="s">
        <v>4814</v>
      </c>
      <c r="G1781" s="33">
        <v>61</v>
      </c>
    </row>
    <row r="1782" spans="1:7" ht="15.75" customHeight="1">
      <c r="A1782" s="26">
        <v>44784</v>
      </c>
      <c r="B1782" s="28" t="s">
        <v>15</v>
      </c>
      <c r="C1782" s="28" t="s">
        <v>1787</v>
      </c>
      <c r="D1782" s="27" t="str">
        <f>VLOOKUP(C1782,'sản phẩm'!A:B,2)</f>
        <v>MacBook Pro 14</v>
      </c>
      <c r="E1782" s="28">
        <v>1</v>
      </c>
      <c r="F1782" s="28" t="s">
        <v>4814</v>
      </c>
      <c r="G1782" s="29">
        <v>72</v>
      </c>
    </row>
    <row r="1783" spans="1:7" ht="15.75" customHeight="1">
      <c r="A1783" s="30">
        <v>44785</v>
      </c>
      <c r="B1783" s="32" t="s">
        <v>15</v>
      </c>
      <c r="C1783" s="32" t="s">
        <v>1793</v>
      </c>
      <c r="D1783" s="31" t="str">
        <f>VLOOKUP(C1783,'sản phẩm'!A:B,2)</f>
        <v>Acer Spin 5</v>
      </c>
      <c r="E1783" s="32">
        <v>2</v>
      </c>
      <c r="F1783" s="32" t="s">
        <v>4814</v>
      </c>
      <c r="G1783" s="33">
        <v>40</v>
      </c>
    </row>
    <row r="1784" spans="1:7" ht="15.75" customHeight="1">
      <c r="A1784" s="26">
        <v>44785</v>
      </c>
      <c r="B1784" s="28" t="s">
        <v>4</v>
      </c>
      <c r="C1784" s="28" t="s">
        <v>1771</v>
      </c>
      <c r="D1784" s="27" t="str">
        <f>VLOOKUP(C1784,'sản phẩm'!A:B,2)</f>
        <v>OPPO A76</v>
      </c>
      <c r="E1784" s="28">
        <v>1</v>
      </c>
      <c r="F1784" s="28" t="s">
        <v>4814</v>
      </c>
      <c r="G1784" s="29">
        <v>23</v>
      </c>
    </row>
    <row r="1785" spans="1:7" ht="15.75" customHeight="1">
      <c r="A1785" s="30">
        <v>44785</v>
      </c>
      <c r="B1785" s="32" t="s">
        <v>4</v>
      </c>
      <c r="C1785" s="32" t="s">
        <v>1779</v>
      </c>
      <c r="D1785" s="31" t="str">
        <f>VLOOKUP(C1785,'sản phẩm'!A:B,2)</f>
        <v>Gigabyte A5</v>
      </c>
      <c r="E1785" s="32">
        <v>1</v>
      </c>
      <c r="F1785" s="32" t="s">
        <v>4814</v>
      </c>
      <c r="G1785" s="33">
        <v>21</v>
      </c>
    </row>
    <row r="1786" spans="1:7" ht="15.75" customHeight="1">
      <c r="A1786" s="26">
        <v>44785</v>
      </c>
      <c r="B1786" s="28" t="s">
        <v>15</v>
      </c>
      <c r="C1786" s="28" t="s">
        <v>1803</v>
      </c>
      <c r="D1786" s="27" t="str">
        <f>VLOOKUP(C1786,'sản phẩm'!A:B,2)</f>
        <v>Microsoft Surface Pro 8</v>
      </c>
      <c r="E1786" s="28">
        <v>2</v>
      </c>
      <c r="F1786" s="28" t="s">
        <v>4814</v>
      </c>
      <c r="G1786" s="29">
        <v>46</v>
      </c>
    </row>
    <row r="1787" spans="1:7" ht="15.75" customHeight="1">
      <c r="A1787" s="30">
        <v>44785</v>
      </c>
      <c r="B1787" s="32" t="s">
        <v>11</v>
      </c>
      <c r="C1787" s="32" t="s">
        <v>1757</v>
      </c>
      <c r="D1787" s="31" t="str">
        <f>VLOOKUP(C1787,'sản phẩm'!A:B,2)</f>
        <v>Vivo Y02s</v>
      </c>
      <c r="E1787" s="32">
        <v>2</v>
      </c>
      <c r="F1787" s="32" t="s">
        <v>4814</v>
      </c>
      <c r="G1787" s="33">
        <v>59</v>
      </c>
    </row>
    <row r="1788" spans="1:7" ht="15.75" customHeight="1">
      <c r="A1788" s="26">
        <v>44785</v>
      </c>
      <c r="B1788" s="28" t="s">
        <v>15</v>
      </c>
      <c r="C1788" s="28" t="s">
        <v>1763</v>
      </c>
      <c r="D1788" s="27" t="str">
        <f>VLOOKUP(C1788,'sản phẩm'!A:B,2)</f>
        <v>Realme C31</v>
      </c>
      <c r="E1788" s="28">
        <v>1</v>
      </c>
      <c r="F1788" s="28" t="s">
        <v>4814</v>
      </c>
      <c r="G1788" s="29">
        <v>59</v>
      </c>
    </row>
    <row r="1789" spans="1:7" ht="15.75" customHeight="1">
      <c r="A1789" s="30">
        <v>44785</v>
      </c>
      <c r="B1789" s="32" t="s">
        <v>15</v>
      </c>
      <c r="C1789" s="32" t="s">
        <v>1765</v>
      </c>
      <c r="D1789" s="31" t="str">
        <f>VLOOKUP(C1789,'sản phẩm'!A:B,2)</f>
        <v>Lenovo ThinkPad P1</v>
      </c>
      <c r="E1789" s="32">
        <v>1</v>
      </c>
      <c r="F1789" s="32" t="s">
        <v>4814</v>
      </c>
      <c r="G1789" s="33">
        <v>59</v>
      </c>
    </row>
    <row r="1790" spans="1:7" ht="15.75" customHeight="1">
      <c r="A1790" s="26">
        <v>44785</v>
      </c>
      <c r="B1790" s="28" t="s">
        <v>15</v>
      </c>
      <c r="C1790" s="28" t="s">
        <v>1787</v>
      </c>
      <c r="D1790" s="27" t="str">
        <f>VLOOKUP(C1790,'sản phẩm'!A:B,2)</f>
        <v>MacBook Pro 14</v>
      </c>
      <c r="E1790" s="28">
        <v>1</v>
      </c>
      <c r="F1790" s="28" t="s">
        <v>4814</v>
      </c>
      <c r="G1790" s="29">
        <v>69</v>
      </c>
    </row>
    <row r="1791" spans="1:7" ht="15.75" customHeight="1">
      <c r="A1791" s="30">
        <v>44785</v>
      </c>
      <c r="B1791" s="32" t="s">
        <v>15</v>
      </c>
      <c r="C1791" s="32" t="s">
        <v>1785</v>
      </c>
      <c r="D1791" s="31" t="str">
        <f>VLOOKUP(C1791,'sản phẩm'!A:B,2)</f>
        <v>Dell Latitude 9510</v>
      </c>
      <c r="E1791" s="32">
        <v>2</v>
      </c>
      <c r="F1791" s="32" t="s">
        <v>4814</v>
      </c>
      <c r="G1791" s="33">
        <v>70</v>
      </c>
    </row>
    <row r="1792" spans="1:7" ht="15.75" customHeight="1">
      <c r="A1792" s="26">
        <v>44785</v>
      </c>
      <c r="B1792" s="28" t="s">
        <v>15</v>
      </c>
      <c r="C1792" s="28" t="s">
        <v>1787</v>
      </c>
      <c r="D1792" s="27" t="str">
        <f>VLOOKUP(C1792,'sản phẩm'!A:B,2)</f>
        <v>MacBook Pro 14</v>
      </c>
      <c r="E1792" s="28">
        <v>2</v>
      </c>
      <c r="F1792" s="28" t="s">
        <v>4814</v>
      </c>
      <c r="G1792" s="29">
        <v>70</v>
      </c>
    </row>
    <row r="1793" spans="1:7" ht="15.75" customHeight="1">
      <c r="A1793" s="30">
        <v>44786</v>
      </c>
      <c r="B1793" s="32" t="s">
        <v>15</v>
      </c>
      <c r="C1793" s="32" t="s">
        <v>1795</v>
      </c>
      <c r="D1793" s="31" t="str">
        <f>VLOOKUP(C1793,'sản phẩm'!A:B,2)</f>
        <v>ASUS ZenBook Duo 14</v>
      </c>
      <c r="E1793" s="32">
        <v>1</v>
      </c>
      <c r="F1793" s="32" t="s">
        <v>4814</v>
      </c>
      <c r="G1793" s="33">
        <v>37</v>
      </c>
    </row>
    <row r="1794" spans="1:7" ht="15.75" customHeight="1">
      <c r="A1794" s="26">
        <v>44786</v>
      </c>
      <c r="B1794" s="28" t="s">
        <v>15</v>
      </c>
      <c r="C1794" s="28" t="s">
        <v>1779</v>
      </c>
      <c r="D1794" s="27" t="str">
        <f>VLOOKUP(C1794,'sản phẩm'!A:B,2)</f>
        <v>Gigabyte A5</v>
      </c>
      <c r="E1794" s="28">
        <v>1</v>
      </c>
      <c r="F1794" s="28" t="s">
        <v>4814</v>
      </c>
      <c r="G1794" s="29">
        <v>39</v>
      </c>
    </row>
    <row r="1795" spans="1:7" ht="15.75" customHeight="1">
      <c r="A1795" s="30">
        <v>44786</v>
      </c>
      <c r="B1795" s="32" t="s">
        <v>15</v>
      </c>
      <c r="C1795" s="32" t="s">
        <v>1757</v>
      </c>
      <c r="D1795" s="31" t="str">
        <f>VLOOKUP(C1795,'sản phẩm'!A:B,2)</f>
        <v>Vivo Y02s</v>
      </c>
      <c r="E1795" s="32">
        <v>1</v>
      </c>
      <c r="F1795" s="32" t="s">
        <v>4814</v>
      </c>
      <c r="G1795" s="33">
        <v>44</v>
      </c>
    </row>
    <row r="1796" spans="1:7" ht="15.75" customHeight="1">
      <c r="A1796" s="26">
        <v>44786</v>
      </c>
      <c r="B1796" s="28" t="s">
        <v>15</v>
      </c>
      <c r="C1796" s="28" t="s">
        <v>1803</v>
      </c>
      <c r="D1796" s="27" t="str">
        <f>VLOOKUP(C1796,'sản phẩm'!A:B,2)</f>
        <v>Microsoft Surface Pro 8</v>
      </c>
      <c r="E1796" s="28">
        <v>2</v>
      </c>
      <c r="F1796" s="28" t="s">
        <v>4814</v>
      </c>
      <c r="G1796" s="29">
        <v>44</v>
      </c>
    </row>
    <row r="1797" spans="1:7" ht="15.75" customHeight="1">
      <c r="A1797" s="30">
        <v>44786</v>
      </c>
      <c r="B1797" s="32" t="s">
        <v>4</v>
      </c>
      <c r="C1797" s="32" t="s">
        <v>1748</v>
      </c>
      <c r="D1797" s="31" t="s">
        <v>1749</v>
      </c>
      <c r="E1797" s="32">
        <v>1</v>
      </c>
      <c r="F1797" s="32" t="s">
        <v>4814</v>
      </c>
      <c r="G1797" s="33">
        <v>58</v>
      </c>
    </row>
    <row r="1798" spans="1:7" ht="15.75" customHeight="1">
      <c r="A1798" s="26">
        <v>44786</v>
      </c>
      <c r="B1798" s="28" t="s">
        <v>4</v>
      </c>
      <c r="C1798" s="28" t="s">
        <v>1753</v>
      </c>
      <c r="D1798" s="27" t="s">
        <v>1754</v>
      </c>
      <c r="E1798" s="28">
        <v>2</v>
      </c>
      <c r="F1798" s="28" t="s">
        <v>4814</v>
      </c>
      <c r="G1798" s="29">
        <v>46</v>
      </c>
    </row>
    <row r="1799" spans="1:7" ht="15.75" customHeight="1">
      <c r="A1799" s="30">
        <v>44786</v>
      </c>
      <c r="B1799" s="32" t="s">
        <v>4</v>
      </c>
      <c r="C1799" s="32" t="s">
        <v>1757</v>
      </c>
      <c r="D1799" s="31" t="str">
        <f>VLOOKUP(C1799,'sản phẩm'!A:B,2)</f>
        <v>Vivo Y02s</v>
      </c>
      <c r="E1799" s="32">
        <v>2</v>
      </c>
      <c r="F1799" s="32" t="s">
        <v>4814</v>
      </c>
      <c r="G1799" s="33">
        <v>44</v>
      </c>
    </row>
    <row r="1800" spans="1:7" ht="15.75" customHeight="1">
      <c r="A1800" s="26">
        <v>44786</v>
      </c>
      <c r="B1800" s="28" t="s">
        <v>15</v>
      </c>
      <c r="C1800" s="28" t="s">
        <v>1763</v>
      </c>
      <c r="D1800" s="27" t="str">
        <f>VLOOKUP(C1800,'sản phẩm'!A:B,2)</f>
        <v>Realme C31</v>
      </c>
      <c r="E1800" s="28">
        <v>1</v>
      </c>
      <c r="F1800" s="28" t="s">
        <v>4814</v>
      </c>
      <c r="G1800" s="29">
        <v>58</v>
      </c>
    </row>
    <row r="1801" spans="1:7" ht="15.75" customHeight="1">
      <c r="A1801" s="30">
        <v>44787</v>
      </c>
      <c r="B1801" s="32" t="s">
        <v>15</v>
      </c>
      <c r="C1801" s="32" t="s">
        <v>1767</v>
      </c>
      <c r="D1801" s="31" t="str">
        <f>VLOOKUP(C1801,'sản phẩm'!A:B,2)</f>
        <v>Samsung Galaxy Z Flip4 128GB</v>
      </c>
      <c r="E1801" s="32">
        <v>2</v>
      </c>
      <c r="F1801" s="32" t="s">
        <v>4814</v>
      </c>
      <c r="G1801" s="33">
        <v>55</v>
      </c>
    </row>
    <row r="1802" spans="1:7" ht="15.75" customHeight="1">
      <c r="A1802" s="26">
        <v>44787</v>
      </c>
      <c r="B1802" s="28" t="s">
        <v>4</v>
      </c>
      <c r="C1802" s="28" t="s">
        <v>1748</v>
      </c>
      <c r="D1802" s="27" t="s">
        <v>1749</v>
      </c>
      <c r="E1802" s="28">
        <v>1</v>
      </c>
      <c r="F1802" s="28" t="s">
        <v>4814</v>
      </c>
      <c r="G1802" s="29">
        <v>57</v>
      </c>
    </row>
    <row r="1803" spans="1:7" ht="15.75" customHeight="1">
      <c r="A1803" s="30">
        <v>44787</v>
      </c>
      <c r="B1803" s="32" t="s">
        <v>4</v>
      </c>
      <c r="C1803" s="32" t="s">
        <v>1753</v>
      </c>
      <c r="D1803" s="31" t="s">
        <v>1754</v>
      </c>
      <c r="E1803" s="32">
        <v>2</v>
      </c>
      <c r="F1803" s="32" t="s">
        <v>4814</v>
      </c>
      <c r="G1803" s="33">
        <v>44</v>
      </c>
    </row>
    <row r="1804" spans="1:7" ht="15.75" customHeight="1">
      <c r="A1804" s="26">
        <v>44787</v>
      </c>
      <c r="B1804" s="28" t="s">
        <v>4</v>
      </c>
      <c r="C1804" s="28" t="s">
        <v>1785</v>
      </c>
      <c r="D1804" s="27" t="str">
        <f>VLOOKUP(C1804,'sản phẩm'!A:B,2)</f>
        <v>Dell Latitude 9510</v>
      </c>
      <c r="E1804" s="28">
        <v>2</v>
      </c>
      <c r="F1804" s="28" t="s">
        <v>4814</v>
      </c>
      <c r="G1804" s="29">
        <v>17</v>
      </c>
    </row>
    <row r="1805" spans="1:7" ht="15.75" customHeight="1">
      <c r="A1805" s="30">
        <v>44787</v>
      </c>
      <c r="B1805" s="32" t="s">
        <v>4</v>
      </c>
      <c r="C1805" s="32" t="s">
        <v>1795</v>
      </c>
      <c r="D1805" s="31" t="str">
        <f>VLOOKUP(C1805,'sản phẩm'!A:B,2)</f>
        <v>ASUS ZenBook Duo 14</v>
      </c>
      <c r="E1805" s="32">
        <v>2</v>
      </c>
      <c r="F1805" s="32" t="s">
        <v>4814</v>
      </c>
      <c r="G1805" s="33">
        <v>47</v>
      </c>
    </row>
    <row r="1806" spans="1:7" ht="15.75" customHeight="1">
      <c r="A1806" s="26">
        <v>44787</v>
      </c>
      <c r="B1806" s="28" t="s">
        <v>15</v>
      </c>
      <c r="C1806" s="28" t="s">
        <v>1775</v>
      </c>
      <c r="D1806" s="27" t="str">
        <f>VLOOKUP(C1806,'sản phẩm'!A:B,2)</f>
        <v>MSI Prestige 14</v>
      </c>
      <c r="E1806" s="28">
        <v>2</v>
      </c>
      <c r="F1806" s="28" t="s">
        <v>4814</v>
      </c>
      <c r="G1806" s="29">
        <v>47</v>
      </c>
    </row>
    <row r="1807" spans="1:7" ht="15.75" customHeight="1">
      <c r="A1807" s="30">
        <v>44787</v>
      </c>
      <c r="B1807" s="32" t="s">
        <v>11</v>
      </c>
      <c r="C1807" s="32" t="s">
        <v>1767</v>
      </c>
      <c r="D1807" s="31" t="str">
        <f>VLOOKUP(C1807,'sản phẩm'!A:B,2)</f>
        <v>Samsung Galaxy Z Flip4 128GB</v>
      </c>
      <c r="E1807" s="32">
        <v>2</v>
      </c>
      <c r="F1807" s="32" t="s">
        <v>4814</v>
      </c>
      <c r="G1807" s="33">
        <v>50</v>
      </c>
    </row>
    <row r="1808" spans="1:7" ht="15.75" customHeight="1">
      <c r="A1808" s="26">
        <v>44787</v>
      </c>
      <c r="B1808" s="28" t="s">
        <v>15</v>
      </c>
      <c r="C1808" s="28" t="s">
        <v>1797</v>
      </c>
      <c r="D1808" s="27" t="str">
        <f>VLOOKUP(C1808,'sản phẩm'!A:B,2)</f>
        <v>Gigabyte Aero 16</v>
      </c>
      <c r="E1808" s="28">
        <v>1</v>
      </c>
      <c r="F1808" s="28" t="s">
        <v>4814</v>
      </c>
      <c r="G1808" s="29">
        <v>49</v>
      </c>
    </row>
    <row r="1809" spans="1:7" ht="15.75" customHeight="1">
      <c r="A1809" s="30">
        <v>44787</v>
      </c>
      <c r="B1809" s="32" t="s">
        <v>15</v>
      </c>
      <c r="C1809" s="32" t="s">
        <v>1745</v>
      </c>
      <c r="D1809" s="31" t="str">
        <f>VLOOKUP(C1809,'sản phẩm'!A:B,2)</f>
        <v>Vivo Y35</v>
      </c>
      <c r="E1809" s="32">
        <v>2</v>
      </c>
      <c r="F1809" s="32" t="s">
        <v>4814</v>
      </c>
      <c r="G1809" s="33">
        <v>50</v>
      </c>
    </row>
    <row r="1810" spans="1:7" ht="15.75" customHeight="1">
      <c r="A1810" s="26">
        <v>44787</v>
      </c>
      <c r="B1810" s="28" t="s">
        <v>8</v>
      </c>
      <c r="C1810" s="28" t="s">
        <v>1781</v>
      </c>
      <c r="D1810" s="27" t="str">
        <f>VLOOKUP(C1810,'sản phẩm'!A:B,2)</f>
        <v>Gigabyte Aero 15 OLED</v>
      </c>
      <c r="E1810" s="28">
        <v>2</v>
      </c>
      <c r="F1810" s="28" t="s">
        <v>4814</v>
      </c>
      <c r="G1810" s="29">
        <v>58</v>
      </c>
    </row>
    <row r="1811" spans="1:7" ht="15.75" customHeight="1">
      <c r="A1811" s="30">
        <v>44787</v>
      </c>
      <c r="B1811" s="32" t="s">
        <v>15</v>
      </c>
      <c r="C1811" s="32" t="s">
        <v>1761</v>
      </c>
      <c r="D1811" s="31" t="str">
        <f>VLOOKUP(C1811,'sản phẩm'!A:B,2)</f>
        <v>iPhone 13 256GB</v>
      </c>
      <c r="E1811" s="32">
        <v>2</v>
      </c>
      <c r="F1811" s="32" t="s">
        <v>4814</v>
      </c>
      <c r="G1811" s="33">
        <v>59</v>
      </c>
    </row>
    <row r="1812" spans="1:7" ht="15.75" customHeight="1">
      <c r="A1812" s="26">
        <v>44787</v>
      </c>
      <c r="B1812" s="28" t="s">
        <v>15</v>
      </c>
      <c r="C1812" s="28" t="s">
        <v>1777</v>
      </c>
      <c r="D1812" s="27" t="str">
        <f>VLOOKUP(C1812,'sản phẩm'!A:B,2)</f>
        <v>Dell G15 Gaming</v>
      </c>
      <c r="E1812" s="28">
        <v>1</v>
      </c>
      <c r="F1812" s="28" t="s">
        <v>4814</v>
      </c>
      <c r="G1812" s="29">
        <v>61</v>
      </c>
    </row>
    <row r="1813" spans="1:7" ht="15.75" customHeight="1">
      <c r="A1813" s="30">
        <v>44787</v>
      </c>
      <c r="B1813" s="32" t="s">
        <v>15</v>
      </c>
      <c r="C1813" s="32" t="s">
        <v>1777</v>
      </c>
      <c r="D1813" s="31" t="str">
        <f>VLOOKUP(C1813,'sản phẩm'!A:B,2)</f>
        <v>Dell G15 Gaming</v>
      </c>
      <c r="E1813" s="32">
        <v>2</v>
      </c>
      <c r="F1813" s="32" t="s">
        <v>4814</v>
      </c>
      <c r="G1813" s="33">
        <v>62</v>
      </c>
    </row>
    <row r="1814" spans="1:7" ht="15.75" customHeight="1">
      <c r="A1814" s="26">
        <v>44787</v>
      </c>
      <c r="B1814" s="28" t="s">
        <v>15</v>
      </c>
      <c r="C1814" s="28" t="s">
        <v>1787</v>
      </c>
      <c r="D1814" s="27" t="str">
        <f>VLOOKUP(C1814,'sản phẩm'!A:B,2)</f>
        <v>MacBook Pro 14</v>
      </c>
      <c r="E1814" s="28">
        <v>2</v>
      </c>
      <c r="F1814" s="28" t="s">
        <v>4814</v>
      </c>
      <c r="G1814" s="29">
        <v>67</v>
      </c>
    </row>
    <row r="1815" spans="1:7" ht="15.75" customHeight="1">
      <c r="A1815" s="30">
        <v>44788</v>
      </c>
      <c r="B1815" s="32" t="s">
        <v>15</v>
      </c>
      <c r="C1815" s="32" t="s">
        <v>1793</v>
      </c>
      <c r="D1815" s="31" t="str">
        <f>VLOOKUP(C1815,'sản phẩm'!A:B,2)</f>
        <v>Acer Spin 5</v>
      </c>
      <c r="E1815" s="32">
        <v>2</v>
      </c>
      <c r="F1815" s="32" t="s">
        <v>4814</v>
      </c>
      <c r="G1815" s="33">
        <v>38</v>
      </c>
    </row>
    <row r="1816" spans="1:7" ht="15.75" customHeight="1">
      <c r="A1816" s="26">
        <v>44788</v>
      </c>
      <c r="B1816" s="28" t="s">
        <v>4</v>
      </c>
      <c r="C1816" s="28" t="s">
        <v>1757</v>
      </c>
      <c r="D1816" s="27" t="str">
        <f>VLOOKUP(C1816,'sản phẩm'!A:B,2)</f>
        <v>Vivo Y02s</v>
      </c>
      <c r="E1816" s="28">
        <v>2</v>
      </c>
      <c r="F1816" s="28" t="s">
        <v>4814</v>
      </c>
      <c r="G1816" s="29">
        <v>42</v>
      </c>
    </row>
    <row r="1817" spans="1:7" ht="15.75" customHeight="1">
      <c r="A1817" s="30">
        <v>44788</v>
      </c>
      <c r="B1817" s="32" t="s">
        <v>4</v>
      </c>
      <c r="C1817" s="32" t="s">
        <v>1757</v>
      </c>
      <c r="D1817" s="31" t="str">
        <f>VLOOKUP(C1817,'sản phẩm'!A:B,2)</f>
        <v>Vivo Y02s</v>
      </c>
      <c r="E1817" s="32">
        <v>2</v>
      </c>
      <c r="F1817" s="32" t="s">
        <v>4814</v>
      </c>
      <c r="G1817" s="33">
        <v>40</v>
      </c>
    </row>
    <row r="1818" spans="1:7" ht="15.75" customHeight="1">
      <c r="A1818" s="26">
        <v>44788</v>
      </c>
      <c r="B1818" s="28" t="s">
        <v>4</v>
      </c>
      <c r="C1818" s="28" t="s">
        <v>1759</v>
      </c>
      <c r="D1818" s="27" t="str">
        <f>VLOOKUP(C1818,'sản phẩm'!A:B,2)</f>
        <v>Realme C35</v>
      </c>
      <c r="E1818" s="28">
        <v>1</v>
      </c>
      <c r="F1818" s="28" t="s">
        <v>4814</v>
      </c>
      <c r="G1818" s="29">
        <v>31</v>
      </c>
    </row>
    <row r="1819" spans="1:7" ht="15.75" customHeight="1">
      <c r="A1819" s="30">
        <v>44788</v>
      </c>
      <c r="B1819" s="32" t="s">
        <v>4</v>
      </c>
      <c r="C1819" s="32" t="s">
        <v>1771</v>
      </c>
      <c r="D1819" s="31" t="str">
        <f>VLOOKUP(C1819,'sản phẩm'!A:B,2)</f>
        <v>OPPO A76</v>
      </c>
      <c r="E1819" s="32">
        <v>1</v>
      </c>
      <c r="F1819" s="32" t="s">
        <v>4814</v>
      </c>
      <c r="G1819" s="33">
        <v>22</v>
      </c>
    </row>
    <row r="1820" spans="1:7" ht="15.75" customHeight="1">
      <c r="A1820" s="26">
        <v>44788</v>
      </c>
      <c r="B1820" s="28" t="s">
        <v>4</v>
      </c>
      <c r="C1820" s="28" t="s">
        <v>1775</v>
      </c>
      <c r="D1820" s="27" t="str">
        <f>VLOOKUP(C1820,'sản phẩm'!A:B,2)</f>
        <v>MSI Prestige 14</v>
      </c>
      <c r="E1820" s="28">
        <v>1</v>
      </c>
      <c r="F1820" s="28" t="s">
        <v>4814</v>
      </c>
      <c r="G1820" s="29">
        <v>29</v>
      </c>
    </row>
    <row r="1821" spans="1:7" ht="15.75" customHeight="1">
      <c r="A1821" s="30">
        <v>44788</v>
      </c>
      <c r="B1821" s="32" t="s">
        <v>4</v>
      </c>
      <c r="C1821" s="32" t="s">
        <v>1795</v>
      </c>
      <c r="D1821" s="31" t="str">
        <f>VLOOKUP(C1821,'sản phẩm'!A:B,2)</f>
        <v>ASUS ZenBook Duo 14</v>
      </c>
      <c r="E1821" s="32">
        <v>1</v>
      </c>
      <c r="F1821" s="32" t="s">
        <v>4814</v>
      </c>
      <c r="G1821" s="33">
        <v>46</v>
      </c>
    </row>
    <row r="1822" spans="1:7" ht="15.75" customHeight="1">
      <c r="A1822" s="26">
        <v>44788</v>
      </c>
      <c r="B1822" s="28" t="s">
        <v>15</v>
      </c>
      <c r="C1822" s="28" t="s">
        <v>1773</v>
      </c>
      <c r="D1822" s="27" t="str">
        <f>VLOOKUP(C1822,'sản phẩm'!A:B,2)</f>
        <v>MacBook Air M2</v>
      </c>
      <c r="E1822" s="28">
        <v>1</v>
      </c>
      <c r="F1822" s="28" t="s">
        <v>4814</v>
      </c>
      <c r="G1822" s="29">
        <v>55</v>
      </c>
    </row>
    <row r="1823" spans="1:7" ht="15.75" customHeight="1">
      <c r="A1823" s="30">
        <v>44789</v>
      </c>
      <c r="B1823" s="32" t="s">
        <v>15</v>
      </c>
      <c r="C1823" s="32" t="s">
        <v>1801</v>
      </c>
      <c r="D1823" s="31" t="str">
        <f>VLOOKUP(C1823,'sản phẩm'!A:B,2)</f>
        <v>Dell XPS 13</v>
      </c>
      <c r="E1823" s="32">
        <v>1</v>
      </c>
      <c r="F1823" s="32" t="s">
        <v>4814</v>
      </c>
      <c r="G1823" s="33">
        <v>42</v>
      </c>
    </row>
    <row r="1824" spans="1:7" ht="15.75" customHeight="1">
      <c r="A1824" s="26">
        <v>44789</v>
      </c>
      <c r="B1824" s="28" t="s">
        <v>15</v>
      </c>
      <c r="C1824" s="28" t="s">
        <v>1775</v>
      </c>
      <c r="D1824" s="27" t="str">
        <f>VLOOKUP(C1824,'sản phẩm'!A:B,2)</f>
        <v>MSI Prestige 14</v>
      </c>
      <c r="E1824" s="28">
        <v>2</v>
      </c>
      <c r="F1824" s="28" t="s">
        <v>4814</v>
      </c>
      <c r="G1824" s="29">
        <v>45</v>
      </c>
    </row>
    <row r="1825" spans="1:7" ht="15.75" customHeight="1">
      <c r="A1825" s="30">
        <v>44789</v>
      </c>
      <c r="B1825" s="32" t="s">
        <v>4</v>
      </c>
      <c r="C1825" s="32" t="s">
        <v>1750</v>
      </c>
      <c r="D1825" s="31" t="str">
        <f>VLOOKUP(C1825,'sản phẩm'!A:B,2)</f>
        <v>ASUS ExpertBook B9</v>
      </c>
      <c r="E1825" s="32">
        <v>2</v>
      </c>
      <c r="F1825" s="32" t="s">
        <v>4814</v>
      </c>
      <c r="G1825" s="33">
        <v>41</v>
      </c>
    </row>
    <row r="1826" spans="1:7" ht="15.75" customHeight="1">
      <c r="A1826" s="26">
        <v>44789</v>
      </c>
      <c r="B1826" s="28" t="s">
        <v>4</v>
      </c>
      <c r="C1826" s="28" t="s">
        <v>1797</v>
      </c>
      <c r="D1826" s="27" t="str">
        <f>VLOOKUP(C1826,'sản phẩm'!A:B,2)</f>
        <v>Gigabyte Aero 16</v>
      </c>
      <c r="E1826" s="28">
        <v>2</v>
      </c>
      <c r="F1826" s="28" t="s">
        <v>4814</v>
      </c>
      <c r="G1826" s="29">
        <v>24</v>
      </c>
    </row>
    <row r="1827" spans="1:7" ht="15.75" customHeight="1">
      <c r="A1827" s="30">
        <v>44789</v>
      </c>
      <c r="B1827" s="32" t="s">
        <v>15</v>
      </c>
      <c r="C1827" s="32" t="s">
        <v>1789</v>
      </c>
      <c r="D1827" s="31" t="str">
        <f>VLOOKUP(C1827,'sản phẩm'!A:B,2)</f>
        <v>Xiaomi Poco M5</v>
      </c>
      <c r="E1827" s="32">
        <v>2</v>
      </c>
      <c r="F1827" s="32" t="s">
        <v>4814</v>
      </c>
      <c r="G1827" s="33">
        <v>58</v>
      </c>
    </row>
    <row r="1828" spans="1:7" ht="15.75" customHeight="1">
      <c r="A1828" s="26">
        <v>44790</v>
      </c>
      <c r="B1828" s="28" t="s">
        <v>15</v>
      </c>
      <c r="C1828" s="28" t="s">
        <v>1775</v>
      </c>
      <c r="D1828" s="27" t="str">
        <f>VLOOKUP(C1828,'sản phẩm'!A:B,2)</f>
        <v>MSI Prestige 14</v>
      </c>
      <c r="E1828" s="28">
        <v>1</v>
      </c>
      <c r="F1828" s="28" t="s">
        <v>4814</v>
      </c>
      <c r="G1828" s="29">
        <v>44</v>
      </c>
    </row>
    <row r="1829" spans="1:7" ht="15.75" customHeight="1">
      <c r="A1829" s="30">
        <v>44790</v>
      </c>
      <c r="B1829" s="32" t="s">
        <v>4</v>
      </c>
      <c r="C1829" s="32" t="s">
        <v>1779</v>
      </c>
      <c r="D1829" s="31" t="str">
        <f>VLOOKUP(C1829,'sản phẩm'!A:B,2)</f>
        <v>Gigabyte A5</v>
      </c>
      <c r="E1829" s="32">
        <v>2</v>
      </c>
      <c r="F1829" s="32" t="s">
        <v>4814</v>
      </c>
      <c r="G1829" s="33">
        <v>19</v>
      </c>
    </row>
    <row r="1830" spans="1:7" ht="15.75" customHeight="1">
      <c r="A1830" s="26">
        <v>44790</v>
      </c>
      <c r="B1830" s="28" t="s">
        <v>11</v>
      </c>
      <c r="C1830" s="28" t="s">
        <v>1775</v>
      </c>
      <c r="D1830" s="27" t="str">
        <f>VLOOKUP(C1830,'sản phẩm'!A:B,2)</f>
        <v>MSI Prestige 14</v>
      </c>
      <c r="E1830" s="28">
        <v>1</v>
      </c>
      <c r="F1830" s="28" t="s">
        <v>4814</v>
      </c>
      <c r="G1830" s="29">
        <v>77</v>
      </c>
    </row>
    <row r="1831" spans="1:7" ht="15.75" customHeight="1">
      <c r="A1831" s="30">
        <v>44790</v>
      </c>
      <c r="B1831" s="32" t="s">
        <v>15</v>
      </c>
      <c r="C1831" s="32" t="s">
        <v>1783</v>
      </c>
      <c r="D1831" s="31" t="str">
        <f>VLOOKUP(C1831,'sản phẩm'!A:B,2)</f>
        <v>iPhone 15 Pro 256GB</v>
      </c>
      <c r="E1831" s="32">
        <v>2</v>
      </c>
      <c r="F1831" s="32" t="s">
        <v>4814</v>
      </c>
      <c r="G1831" s="33">
        <v>49</v>
      </c>
    </row>
    <row r="1832" spans="1:7" ht="15.75" customHeight="1">
      <c r="A1832" s="26">
        <v>44790</v>
      </c>
      <c r="B1832" s="28" t="s">
        <v>15</v>
      </c>
      <c r="C1832" s="28" t="s">
        <v>1763</v>
      </c>
      <c r="D1832" s="27" t="str">
        <f>VLOOKUP(C1832,'sản phẩm'!A:B,2)</f>
        <v>Realme C31</v>
      </c>
      <c r="E1832" s="28">
        <v>1</v>
      </c>
      <c r="F1832" s="28" t="s">
        <v>4814</v>
      </c>
      <c r="G1832" s="29">
        <v>56</v>
      </c>
    </row>
    <row r="1833" spans="1:7" ht="15.75" customHeight="1">
      <c r="A1833" s="30">
        <v>44790</v>
      </c>
      <c r="B1833" s="32" t="s">
        <v>15</v>
      </c>
      <c r="C1833" s="32" t="s">
        <v>1763</v>
      </c>
      <c r="D1833" s="31" t="str">
        <f>VLOOKUP(C1833,'sản phẩm'!A:B,2)</f>
        <v>Realme C31</v>
      </c>
      <c r="E1833" s="32">
        <v>1</v>
      </c>
      <c r="F1833" s="32" t="s">
        <v>4814</v>
      </c>
      <c r="G1833" s="33">
        <v>57</v>
      </c>
    </row>
    <row r="1834" spans="1:7" ht="15.75" customHeight="1">
      <c r="A1834" s="26">
        <v>44790</v>
      </c>
      <c r="B1834" s="28" t="s">
        <v>15</v>
      </c>
      <c r="C1834" s="28" t="s">
        <v>1787</v>
      </c>
      <c r="D1834" s="27" t="str">
        <f>VLOOKUP(C1834,'sản phẩm'!A:B,2)</f>
        <v>MacBook Pro 14</v>
      </c>
      <c r="E1834" s="28">
        <v>2</v>
      </c>
      <c r="F1834" s="28" t="s">
        <v>4814</v>
      </c>
      <c r="G1834" s="29">
        <v>65</v>
      </c>
    </row>
    <row r="1835" spans="1:7" ht="15.75" customHeight="1">
      <c r="A1835" s="30">
        <v>44791</v>
      </c>
      <c r="B1835" s="32" t="s">
        <v>15</v>
      </c>
      <c r="C1835" s="32" t="s">
        <v>1769</v>
      </c>
      <c r="D1835" s="31" t="str">
        <f>VLOOKUP(C1835,'sản phẩm'!A:B,2)</f>
        <v>Realme 10</v>
      </c>
      <c r="E1835" s="32">
        <v>2</v>
      </c>
      <c r="F1835" s="32" t="s">
        <v>4814</v>
      </c>
      <c r="G1835" s="33">
        <v>28</v>
      </c>
    </row>
    <row r="1836" spans="1:7" ht="15.75" customHeight="1">
      <c r="A1836" s="26">
        <v>44791</v>
      </c>
      <c r="B1836" s="28" t="s">
        <v>15</v>
      </c>
      <c r="C1836" s="28" t="s">
        <v>1767</v>
      </c>
      <c r="D1836" s="27" t="str">
        <f>VLOOKUP(C1836,'sản phẩm'!A:B,2)</f>
        <v>Samsung Galaxy Z Flip4 128GB</v>
      </c>
      <c r="E1836" s="28">
        <v>2</v>
      </c>
      <c r="F1836" s="28" t="s">
        <v>4814</v>
      </c>
      <c r="G1836" s="29">
        <v>53</v>
      </c>
    </row>
    <row r="1837" spans="1:7" ht="15.75" customHeight="1">
      <c r="A1837" s="30">
        <v>44791</v>
      </c>
      <c r="B1837" s="32" t="s">
        <v>4</v>
      </c>
      <c r="C1837" s="32" t="s">
        <v>1748</v>
      </c>
      <c r="D1837" s="31" t="s">
        <v>1749</v>
      </c>
      <c r="E1837" s="32">
        <v>2</v>
      </c>
      <c r="F1837" s="32" t="s">
        <v>4814</v>
      </c>
      <c r="G1837" s="33">
        <v>55</v>
      </c>
    </row>
    <row r="1838" spans="1:7" ht="15.75" customHeight="1">
      <c r="A1838" s="26">
        <v>44791</v>
      </c>
      <c r="B1838" s="28" t="s">
        <v>4</v>
      </c>
      <c r="C1838" s="28" t="s">
        <v>1748</v>
      </c>
      <c r="D1838" s="27" t="s">
        <v>1749</v>
      </c>
      <c r="E1838" s="28">
        <v>1</v>
      </c>
      <c r="F1838" s="28" t="s">
        <v>4814</v>
      </c>
      <c r="G1838" s="29">
        <v>54</v>
      </c>
    </row>
    <row r="1839" spans="1:7" ht="15.75" customHeight="1">
      <c r="A1839" s="30">
        <v>44791</v>
      </c>
      <c r="B1839" s="32" t="s">
        <v>4</v>
      </c>
      <c r="C1839" s="32" t="s">
        <v>1750</v>
      </c>
      <c r="D1839" s="31" t="str">
        <f>VLOOKUP(C1839,'sản phẩm'!A:B,2)</f>
        <v>ASUS ExpertBook B9</v>
      </c>
      <c r="E1839" s="32">
        <v>2</v>
      </c>
      <c r="F1839" s="32" t="s">
        <v>4814</v>
      </c>
      <c r="G1839" s="33">
        <v>39</v>
      </c>
    </row>
    <row r="1840" spans="1:7" ht="15.75" customHeight="1">
      <c r="A1840" s="26">
        <v>44791</v>
      </c>
      <c r="B1840" s="28" t="s">
        <v>4</v>
      </c>
      <c r="C1840" s="28" t="s">
        <v>1765</v>
      </c>
      <c r="D1840" s="27" t="str">
        <f>VLOOKUP(C1840,'sản phẩm'!A:B,2)</f>
        <v>Lenovo ThinkPad P1</v>
      </c>
      <c r="E1840" s="28">
        <v>2</v>
      </c>
      <c r="F1840" s="28" t="s">
        <v>4814</v>
      </c>
      <c r="G1840" s="29">
        <v>18</v>
      </c>
    </row>
    <row r="1841" spans="1:7" ht="15.75" customHeight="1">
      <c r="A1841" s="30">
        <v>44791</v>
      </c>
      <c r="B1841" s="32" t="s">
        <v>4</v>
      </c>
      <c r="C1841" s="32" t="s">
        <v>1779</v>
      </c>
      <c r="D1841" s="31" t="str">
        <f>VLOOKUP(C1841,'sản phẩm'!A:B,2)</f>
        <v>Gigabyte A5</v>
      </c>
      <c r="E1841" s="32">
        <v>1</v>
      </c>
      <c r="F1841" s="32" t="s">
        <v>4814</v>
      </c>
      <c r="G1841" s="33">
        <v>18</v>
      </c>
    </row>
    <row r="1842" spans="1:7" ht="15.75" customHeight="1">
      <c r="A1842" s="26">
        <v>44791</v>
      </c>
      <c r="B1842" s="28" t="s">
        <v>4</v>
      </c>
      <c r="C1842" s="28" t="s">
        <v>1781</v>
      </c>
      <c r="D1842" s="27" t="str">
        <f>VLOOKUP(C1842,'sản phẩm'!A:B,2)</f>
        <v>Gigabyte Aero 15 OLED</v>
      </c>
      <c r="E1842" s="28">
        <v>2</v>
      </c>
      <c r="F1842" s="28" t="s">
        <v>4814</v>
      </c>
      <c r="G1842" s="29">
        <v>22</v>
      </c>
    </row>
    <row r="1843" spans="1:7" ht="15.75" customHeight="1">
      <c r="A1843" s="30">
        <v>44791</v>
      </c>
      <c r="B1843" s="32" t="s">
        <v>15</v>
      </c>
      <c r="C1843" s="32" t="s">
        <v>1745</v>
      </c>
      <c r="D1843" s="31" t="str">
        <f>VLOOKUP(C1843,'sản phẩm'!A:B,2)</f>
        <v>Vivo Y35</v>
      </c>
      <c r="E1843" s="32">
        <v>2</v>
      </c>
      <c r="F1843" s="32" t="s">
        <v>4814</v>
      </c>
      <c r="G1843" s="33">
        <v>48</v>
      </c>
    </row>
    <row r="1844" spans="1:7" ht="15.75" customHeight="1">
      <c r="A1844" s="26">
        <v>44791</v>
      </c>
      <c r="B1844" s="28" t="s">
        <v>11</v>
      </c>
      <c r="C1844" s="28" t="s">
        <v>1771</v>
      </c>
      <c r="D1844" s="27" t="str">
        <f>VLOOKUP(C1844,'sản phẩm'!A:B,2)</f>
        <v>OPPO A76</v>
      </c>
      <c r="E1844" s="28">
        <v>2</v>
      </c>
      <c r="F1844" s="28" t="s">
        <v>4814</v>
      </c>
      <c r="G1844" s="29">
        <v>48</v>
      </c>
    </row>
    <row r="1845" spans="1:7" ht="15.75" customHeight="1">
      <c r="A1845" s="30">
        <v>44791</v>
      </c>
      <c r="B1845" s="32" t="s">
        <v>11</v>
      </c>
      <c r="C1845" s="32" t="s">
        <v>1759</v>
      </c>
      <c r="D1845" s="31" t="str">
        <f>VLOOKUP(C1845,'sản phẩm'!A:B,2)</f>
        <v>Realme C35</v>
      </c>
      <c r="E1845" s="32">
        <v>1</v>
      </c>
      <c r="F1845" s="32" t="s">
        <v>4814</v>
      </c>
      <c r="G1845" s="33">
        <v>53</v>
      </c>
    </row>
    <row r="1846" spans="1:7" ht="15.75" customHeight="1">
      <c r="A1846" s="26">
        <v>44791</v>
      </c>
      <c r="B1846" s="28" t="s">
        <v>8</v>
      </c>
      <c r="C1846" s="28" t="s">
        <v>1803</v>
      </c>
      <c r="D1846" s="27" t="str">
        <f>VLOOKUP(C1846,'sản phẩm'!A:B,2)</f>
        <v>Microsoft Surface Pro 8</v>
      </c>
      <c r="E1846" s="28">
        <v>2</v>
      </c>
      <c r="F1846" s="28" t="s">
        <v>4814</v>
      </c>
      <c r="G1846" s="29">
        <v>60</v>
      </c>
    </row>
    <row r="1847" spans="1:7" ht="15.75" customHeight="1">
      <c r="A1847" s="30">
        <v>44791</v>
      </c>
      <c r="B1847" s="32" t="s">
        <v>15</v>
      </c>
      <c r="C1847" s="32" t="s">
        <v>1761</v>
      </c>
      <c r="D1847" s="31" t="str">
        <f>VLOOKUP(C1847,'sản phẩm'!A:B,2)</f>
        <v>iPhone 13 256GB</v>
      </c>
      <c r="E1847" s="32">
        <v>2</v>
      </c>
      <c r="F1847" s="32" t="s">
        <v>4814</v>
      </c>
      <c r="G1847" s="33">
        <v>57</v>
      </c>
    </row>
    <row r="1848" spans="1:7" ht="15.75" customHeight="1">
      <c r="A1848" s="26">
        <v>44791</v>
      </c>
      <c r="B1848" s="28" t="s">
        <v>15</v>
      </c>
      <c r="C1848" s="28" t="s">
        <v>1789</v>
      </c>
      <c r="D1848" s="27" t="str">
        <f>VLOOKUP(C1848,'sản phẩm'!A:B,2)</f>
        <v>Xiaomi Poco M5</v>
      </c>
      <c r="E1848" s="28">
        <v>1</v>
      </c>
      <c r="F1848" s="28" t="s">
        <v>4814</v>
      </c>
      <c r="G1848" s="29">
        <v>57</v>
      </c>
    </row>
    <row r="1849" spans="1:7" ht="15.75" customHeight="1">
      <c r="A1849" s="30">
        <v>44791</v>
      </c>
      <c r="B1849" s="32" t="s">
        <v>15</v>
      </c>
      <c r="C1849" s="32" t="s">
        <v>1777</v>
      </c>
      <c r="D1849" s="31" t="str">
        <f>VLOOKUP(C1849,'sản phẩm'!A:B,2)</f>
        <v>Dell G15 Gaming</v>
      </c>
      <c r="E1849" s="32">
        <v>1</v>
      </c>
      <c r="F1849" s="32" t="s">
        <v>4814</v>
      </c>
      <c r="G1849" s="33">
        <v>60</v>
      </c>
    </row>
    <row r="1850" spans="1:7" ht="15.75" customHeight="1">
      <c r="A1850" s="26">
        <v>44791</v>
      </c>
      <c r="B1850" s="28" t="s">
        <v>15</v>
      </c>
      <c r="C1850" s="28" t="s">
        <v>1781</v>
      </c>
      <c r="D1850" s="27" t="str">
        <f>VLOOKUP(C1850,'sản phẩm'!A:B,2)</f>
        <v>Gigabyte Aero 15 OLED</v>
      </c>
      <c r="E1850" s="28">
        <v>2</v>
      </c>
      <c r="F1850" s="28" t="s">
        <v>4814</v>
      </c>
      <c r="G1850" s="29">
        <v>61</v>
      </c>
    </row>
    <row r="1851" spans="1:7" ht="15.75" customHeight="1">
      <c r="A1851" s="30">
        <v>44792</v>
      </c>
      <c r="B1851" s="32" t="s">
        <v>15</v>
      </c>
      <c r="C1851" s="32" t="s">
        <v>1795</v>
      </c>
      <c r="D1851" s="31" t="str">
        <f>VLOOKUP(C1851,'sản phẩm'!A:B,2)</f>
        <v>ASUS ZenBook Duo 14</v>
      </c>
      <c r="E1851" s="32">
        <v>2</v>
      </c>
      <c r="F1851" s="32" t="s">
        <v>4814</v>
      </c>
      <c r="G1851" s="33">
        <v>33</v>
      </c>
    </row>
    <row r="1852" spans="1:7" ht="15.75" customHeight="1">
      <c r="A1852" s="26">
        <v>44792</v>
      </c>
      <c r="B1852" s="28" t="s">
        <v>15</v>
      </c>
      <c r="C1852" s="28" t="s">
        <v>1795</v>
      </c>
      <c r="D1852" s="27" t="str">
        <f>VLOOKUP(C1852,'sản phẩm'!A:B,2)</f>
        <v>ASUS ZenBook Duo 14</v>
      </c>
      <c r="E1852" s="28">
        <v>2</v>
      </c>
      <c r="F1852" s="28" t="s">
        <v>4814</v>
      </c>
      <c r="G1852" s="29">
        <v>35</v>
      </c>
    </row>
    <row r="1853" spans="1:7" ht="15.75" customHeight="1">
      <c r="A1853" s="30">
        <v>44792</v>
      </c>
      <c r="B1853" s="32" t="s">
        <v>15</v>
      </c>
      <c r="C1853" s="32" t="s">
        <v>1775</v>
      </c>
      <c r="D1853" s="31" t="str">
        <f>VLOOKUP(C1853,'sản phẩm'!A:B,2)</f>
        <v>MSI Prestige 14</v>
      </c>
      <c r="E1853" s="32">
        <v>2</v>
      </c>
      <c r="F1853" s="32" t="s">
        <v>4814</v>
      </c>
      <c r="G1853" s="33">
        <v>42</v>
      </c>
    </row>
    <row r="1854" spans="1:7" ht="15.75" customHeight="1">
      <c r="A1854" s="26">
        <v>44792</v>
      </c>
      <c r="B1854" s="28" t="s">
        <v>15</v>
      </c>
      <c r="C1854" s="28" t="s">
        <v>1803</v>
      </c>
      <c r="D1854" s="27" t="str">
        <f>VLOOKUP(C1854,'sản phẩm'!A:B,2)</f>
        <v>Microsoft Surface Pro 8</v>
      </c>
      <c r="E1854" s="28">
        <v>1</v>
      </c>
      <c r="F1854" s="28" t="s">
        <v>4814</v>
      </c>
      <c r="G1854" s="29">
        <v>43</v>
      </c>
    </row>
    <row r="1855" spans="1:7" ht="15.75" customHeight="1">
      <c r="A1855" s="30">
        <v>44792</v>
      </c>
      <c r="B1855" s="32" t="s">
        <v>15</v>
      </c>
      <c r="C1855" s="32" t="s">
        <v>1748</v>
      </c>
      <c r="D1855" s="31" t="str">
        <f>VLOOKUP(C1855,'sản phẩm'!A:B,2)</f>
        <v>Xiaomi 11 Lite 5G NE</v>
      </c>
      <c r="E1855" s="32">
        <v>2</v>
      </c>
      <c r="F1855" s="32" t="s">
        <v>4814</v>
      </c>
      <c r="G1855" s="33">
        <v>47</v>
      </c>
    </row>
    <row r="1856" spans="1:7" ht="15.75" customHeight="1">
      <c r="A1856" s="26">
        <v>44792</v>
      </c>
      <c r="B1856" s="28" t="s">
        <v>4</v>
      </c>
      <c r="C1856" s="28" t="s">
        <v>1745</v>
      </c>
      <c r="D1856" s="27" t="str">
        <f>VLOOKUP(C1856,'sản phẩm'!A:B,2)</f>
        <v>Vivo Y35</v>
      </c>
      <c r="E1856" s="28">
        <v>2</v>
      </c>
      <c r="F1856" s="28" t="s">
        <v>4814</v>
      </c>
      <c r="G1856" s="29">
        <v>9</v>
      </c>
    </row>
    <row r="1857" spans="1:7" ht="15.75" customHeight="1">
      <c r="A1857" s="30">
        <v>44792</v>
      </c>
      <c r="B1857" s="32" t="s">
        <v>4</v>
      </c>
      <c r="C1857" s="32" t="s">
        <v>1759</v>
      </c>
      <c r="D1857" s="31" t="str">
        <f>VLOOKUP(C1857,'sản phẩm'!A:B,2)</f>
        <v>Realme C35</v>
      </c>
      <c r="E1857" s="32">
        <v>1</v>
      </c>
      <c r="F1857" s="32" t="s">
        <v>4814</v>
      </c>
      <c r="G1857" s="33">
        <v>30</v>
      </c>
    </row>
    <row r="1858" spans="1:7" ht="15.75" customHeight="1">
      <c r="A1858" s="26">
        <v>44792</v>
      </c>
      <c r="B1858" s="28" t="s">
        <v>4</v>
      </c>
      <c r="C1858" s="28" t="s">
        <v>1759</v>
      </c>
      <c r="D1858" s="27" t="str">
        <f>VLOOKUP(C1858,'sản phẩm'!A:B,2)</f>
        <v>Realme C35</v>
      </c>
      <c r="E1858" s="28">
        <v>1</v>
      </c>
      <c r="F1858" s="28" t="s">
        <v>4814</v>
      </c>
      <c r="G1858" s="29">
        <v>29</v>
      </c>
    </row>
    <row r="1859" spans="1:7" ht="15.75" customHeight="1">
      <c r="A1859" s="30">
        <v>44792</v>
      </c>
      <c r="B1859" s="32" t="s">
        <v>4</v>
      </c>
      <c r="C1859" s="32" t="s">
        <v>1767</v>
      </c>
      <c r="D1859" s="31" t="str">
        <f>VLOOKUP(C1859,'sản phẩm'!A:B,2)</f>
        <v>Samsung Galaxy Z Flip4 128GB</v>
      </c>
      <c r="E1859" s="32">
        <v>2</v>
      </c>
      <c r="F1859" s="32" t="s">
        <v>4814</v>
      </c>
      <c r="G1859" s="33">
        <v>5</v>
      </c>
    </row>
    <row r="1860" spans="1:7" ht="15.75" customHeight="1">
      <c r="A1860" s="26">
        <v>44792</v>
      </c>
      <c r="B1860" s="28" t="s">
        <v>4</v>
      </c>
      <c r="C1860" s="28" t="s">
        <v>1777</v>
      </c>
      <c r="D1860" s="27" t="str">
        <f>VLOOKUP(C1860,'sản phẩm'!A:B,2)</f>
        <v>Dell G15 Gaming</v>
      </c>
      <c r="E1860" s="28">
        <v>2</v>
      </c>
      <c r="F1860" s="28" t="s">
        <v>4814</v>
      </c>
      <c r="G1860" s="29">
        <v>33</v>
      </c>
    </row>
    <row r="1861" spans="1:7" ht="15.75" customHeight="1">
      <c r="A1861" s="30">
        <v>44792</v>
      </c>
      <c r="B1861" s="32" t="s">
        <v>15</v>
      </c>
      <c r="C1861" s="32" t="s">
        <v>1755</v>
      </c>
      <c r="D1861" s="31" t="str">
        <f>VLOOKUP(C1861,'sản phẩm'!A:B,2)</f>
        <v>iPhone 14 Pro Max 256GB</v>
      </c>
      <c r="E1861" s="32">
        <v>2</v>
      </c>
      <c r="F1861" s="32" t="s">
        <v>4814</v>
      </c>
      <c r="G1861" s="33">
        <v>48</v>
      </c>
    </row>
    <row r="1862" spans="1:7" ht="15.75" customHeight="1">
      <c r="A1862" s="26">
        <v>44792</v>
      </c>
      <c r="B1862" s="28" t="s">
        <v>8</v>
      </c>
      <c r="C1862" s="28" t="s">
        <v>1767</v>
      </c>
      <c r="D1862" s="27" t="str">
        <f>VLOOKUP(C1862,'sản phẩm'!A:B,2)</f>
        <v>Samsung Galaxy Z Flip4 128GB</v>
      </c>
      <c r="E1862" s="28">
        <v>2</v>
      </c>
      <c r="F1862" s="28" t="s">
        <v>4814</v>
      </c>
      <c r="G1862" s="29">
        <v>48</v>
      </c>
    </row>
    <row r="1863" spans="1:7" ht="15.75" customHeight="1">
      <c r="A1863" s="30">
        <v>44792</v>
      </c>
      <c r="B1863" s="32" t="s">
        <v>15</v>
      </c>
      <c r="C1863" s="32" t="s">
        <v>1805</v>
      </c>
      <c r="D1863" s="31" t="str">
        <f>VLOOKUP(C1863,'sản phẩm'!A:B,2)</f>
        <v>Razer Blade Pro 17</v>
      </c>
      <c r="E1863" s="32">
        <v>2</v>
      </c>
      <c r="F1863" s="32" t="s">
        <v>4814</v>
      </c>
      <c r="G1863" s="33">
        <v>52</v>
      </c>
    </row>
    <row r="1864" spans="1:7" ht="15.75" customHeight="1">
      <c r="A1864" s="26">
        <v>44792</v>
      </c>
      <c r="B1864" s="28" t="s">
        <v>15</v>
      </c>
      <c r="C1864" s="28" t="s">
        <v>1789</v>
      </c>
      <c r="D1864" s="27" t="str">
        <f>VLOOKUP(C1864,'sản phẩm'!A:B,2)</f>
        <v>Xiaomi Poco M5</v>
      </c>
      <c r="E1864" s="28">
        <v>2</v>
      </c>
      <c r="F1864" s="28" t="s">
        <v>4814</v>
      </c>
      <c r="G1864" s="29">
        <v>53</v>
      </c>
    </row>
    <row r="1865" spans="1:7" ht="15.75" customHeight="1">
      <c r="A1865" s="30">
        <v>44792</v>
      </c>
      <c r="B1865" s="32" t="s">
        <v>15</v>
      </c>
      <c r="C1865" s="32" t="s">
        <v>1763</v>
      </c>
      <c r="D1865" s="31" t="str">
        <f>VLOOKUP(C1865,'sản phẩm'!A:B,2)</f>
        <v>Realme C31</v>
      </c>
      <c r="E1865" s="32">
        <v>2</v>
      </c>
      <c r="F1865" s="32" t="s">
        <v>4814</v>
      </c>
      <c r="G1865" s="33">
        <v>54</v>
      </c>
    </row>
    <row r="1866" spans="1:7" ht="15.75" customHeight="1">
      <c r="A1866" s="26">
        <v>44792</v>
      </c>
      <c r="B1866" s="28" t="s">
        <v>15</v>
      </c>
      <c r="C1866" s="28" t="s">
        <v>1789</v>
      </c>
      <c r="D1866" s="27" t="str">
        <f>VLOOKUP(C1866,'sản phẩm'!A:B,2)</f>
        <v>Xiaomi Poco M5</v>
      </c>
      <c r="E1866" s="28">
        <v>2</v>
      </c>
      <c r="F1866" s="28" t="s">
        <v>4814</v>
      </c>
      <c r="G1866" s="29">
        <v>55</v>
      </c>
    </row>
    <row r="1867" spans="1:7" ht="15.75" customHeight="1">
      <c r="A1867" s="30">
        <v>44792</v>
      </c>
      <c r="B1867" s="32" t="s">
        <v>15</v>
      </c>
      <c r="C1867" s="32" t="s">
        <v>1753</v>
      </c>
      <c r="D1867" s="31" t="str">
        <f>VLOOKUP(C1867,'sản phẩm'!A:B,2)</f>
        <v>ASUS ProArt StudioBook 16</v>
      </c>
      <c r="E1867" s="32">
        <v>1</v>
      </c>
      <c r="F1867" s="32" t="s">
        <v>4814</v>
      </c>
      <c r="G1867" s="33">
        <v>61</v>
      </c>
    </row>
    <row r="1868" spans="1:7" ht="15.75" customHeight="1">
      <c r="A1868" s="26">
        <v>44793</v>
      </c>
      <c r="B1868" s="28" t="s">
        <v>15</v>
      </c>
      <c r="C1868" s="28" t="s">
        <v>1767</v>
      </c>
      <c r="D1868" s="27" t="str">
        <f>VLOOKUP(C1868,'sản phẩm'!A:B,2)</f>
        <v>Samsung Galaxy Z Flip4 128GB</v>
      </c>
      <c r="E1868" s="28">
        <v>1</v>
      </c>
      <c r="F1868" s="28" t="s">
        <v>4814</v>
      </c>
      <c r="G1868" s="29">
        <v>52</v>
      </c>
    </row>
    <row r="1869" spans="1:7" ht="15.75" customHeight="1">
      <c r="A1869" s="30">
        <v>44793</v>
      </c>
      <c r="B1869" s="32" t="s">
        <v>15</v>
      </c>
      <c r="C1869" s="32" t="s">
        <v>1791</v>
      </c>
      <c r="D1869" s="31" t="str">
        <f>VLOOKUP(C1869,'sản phẩm'!A:B,2)</f>
        <v>Realme 10 Pro+ 5G</v>
      </c>
      <c r="E1869" s="32">
        <v>1</v>
      </c>
      <c r="F1869" s="32" t="s">
        <v>4814</v>
      </c>
      <c r="G1869" s="33">
        <v>34</v>
      </c>
    </row>
    <row r="1870" spans="1:7" ht="15.75" customHeight="1">
      <c r="A1870" s="26">
        <v>44793</v>
      </c>
      <c r="B1870" s="28" t="s">
        <v>15</v>
      </c>
      <c r="C1870" s="28" t="s">
        <v>1801</v>
      </c>
      <c r="D1870" s="27" t="str">
        <f>VLOOKUP(C1870,'sản phẩm'!A:B,2)</f>
        <v>Dell XPS 13</v>
      </c>
      <c r="E1870" s="28">
        <v>1</v>
      </c>
      <c r="F1870" s="28" t="s">
        <v>4814</v>
      </c>
      <c r="G1870" s="29">
        <v>41</v>
      </c>
    </row>
    <row r="1871" spans="1:7" ht="15.75" customHeight="1">
      <c r="A1871" s="30">
        <v>44793</v>
      </c>
      <c r="B1871" s="32" t="s">
        <v>15</v>
      </c>
      <c r="C1871" s="32" t="s">
        <v>1748</v>
      </c>
      <c r="D1871" s="31" t="str">
        <f>VLOOKUP(C1871,'sản phẩm'!A:B,2)</f>
        <v>Xiaomi 11 Lite 5G NE</v>
      </c>
      <c r="E1871" s="32">
        <v>2</v>
      </c>
      <c r="F1871" s="32" t="s">
        <v>4814</v>
      </c>
      <c r="G1871" s="33">
        <v>43</v>
      </c>
    </row>
    <row r="1872" spans="1:7" ht="15.75" customHeight="1">
      <c r="A1872" s="26">
        <v>44793</v>
      </c>
      <c r="B1872" s="28" t="s">
        <v>15</v>
      </c>
      <c r="C1872" s="28" t="s">
        <v>1757</v>
      </c>
      <c r="D1872" s="27" t="str">
        <f>VLOOKUP(C1872,'sản phẩm'!A:B,2)</f>
        <v>Vivo Y02s</v>
      </c>
      <c r="E1872" s="28">
        <v>1</v>
      </c>
      <c r="F1872" s="28" t="s">
        <v>4814</v>
      </c>
      <c r="G1872" s="29">
        <v>43</v>
      </c>
    </row>
    <row r="1873" spans="1:7" ht="15.75" customHeight="1">
      <c r="A1873" s="30">
        <v>44793</v>
      </c>
      <c r="B1873" s="32" t="s">
        <v>15</v>
      </c>
      <c r="C1873" s="32" t="s">
        <v>1748</v>
      </c>
      <c r="D1873" s="31" t="str">
        <f>VLOOKUP(C1873,'sản phẩm'!A:B,2)</f>
        <v>Xiaomi 11 Lite 5G NE</v>
      </c>
      <c r="E1873" s="32">
        <v>2</v>
      </c>
      <c r="F1873" s="32" t="s">
        <v>4814</v>
      </c>
      <c r="G1873" s="33">
        <v>45</v>
      </c>
    </row>
    <row r="1874" spans="1:7" ht="15.75" customHeight="1">
      <c r="A1874" s="26">
        <v>44793</v>
      </c>
      <c r="B1874" s="28" t="s">
        <v>4</v>
      </c>
      <c r="C1874" s="28" t="s">
        <v>1750</v>
      </c>
      <c r="D1874" s="27" t="str">
        <f>VLOOKUP(C1874,'sản phẩm'!A:B,2)</f>
        <v>ASUS ExpertBook B9</v>
      </c>
      <c r="E1874" s="28">
        <v>1</v>
      </c>
      <c r="F1874" s="28" t="s">
        <v>4814</v>
      </c>
      <c r="G1874" s="29">
        <v>38</v>
      </c>
    </row>
    <row r="1875" spans="1:7" ht="15.75" customHeight="1">
      <c r="A1875" s="30">
        <v>44793</v>
      </c>
      <c r="B1875" s="32" t="s">
        <v>4</v>
      </c>
      <c r="C1875" s="32" t="s">
        <v>1791</v>
      </c>
      <c r="D1875" s="31" t="str">
        <f>VLOOKUP(C1875,'sản phẩm'!A:B,2)</f>
        <v>Realme 10 Pro+ 5G</v>
      </c>
      <c r="E1875" s="32">
        <v>2</v>
      </c>
      <c r="F1875" s="32" t="s">
        <v>4814</v>
      </c>
      <c r="G1875" s="33">
        <v>27</v>
      </c>
    </row>
    <row r="1876" spans="1:7" ht="15.75" customHeight="1">
      <c r="A1876" s="26">
        <v>44793</v>
      </c>
      <c r="B1876" s="28" t="s">
        <v>15</v>
      </c>
      <c r="C1876" s="28" t="s">
        <v>1783</v>
      </c>
      <c r="D1876" s="27" t="str">
        <f>VLOOKUP(C1876,'sản phẩm'!A:B,2)</f>
        <v>iPhone 15 Pro 256GB</v>
      </c>
      <c r="E1876" s="28">
        <v>1</v>
      </c>
      <c r="F1876" s="28" t="s">
        <v>4814</v>
      </c>
      <c r="G1876" s="29">
        <v>48</v>
      </c>
    </row>
    <row r="1877" spans="1:7" ht="15.75" customHeight="1">
      <c r="A1877" s="30">
        <v>44793</v>
      </c>
      <c r="B1877" s="32" t="s">
        <v>11</v>
      </c>
      <c r="C1877" s="32" t="s">
        <v>1801</v>
      </c>
      <c r="D1877" s="31" t="str">
        <f>VLOOKUP(C1877,'sản phẩm'!A:B,2)</f>
        <v>Dell XPS 13</v>
      </c>
      <c r="E1877" s="32">
        <v>2</v>
      </c>
      <c r="F1877" s="32" t="s">
        <v>4814</v>
      </c>
      <c r="G1877" s="33">
        <v>31</v>
      </c>
    </row>
    <row r="1878" spans="1:7" ht="15.75" customHeight="1">
      <c r="A1878" s="26">
        <v>44793</v>
      </c>
      <c r="B1878" s="28" t="s">
        <v>11</v>
      </c>
      <c r="C1878" s="28" t="s">
        <v>1748</v>
      </c>
      <c r="D1878" s="27" t="str">
        <f>VLOOKUP(C1878,'sản phẩm'!A:B,2)</f>
        <v>Xiaomi 11 Lite 5G NE</v>
      </c>
      <c r="E1878" s="28">
        <v>2</v>
      </c>
      <c r="F1878" s="28" t="s">
        <v>4814</v>
      </c>
      <c r="G1878" s="29">
        <v>56</v>
      </c>
    </row>
    <row r="1879" spans="1:7" ht="15.75" customHeight="1">
      <c r="A1879" s="30">
        <v>44793</v>
      </c>
      <c r="B1879" s="32" t="s">
        <v>8</v>
      </c>
      <c r="C1879" s="32" t="s">
        <v>1771</v>
      </c>
      <c r="D1879" s="31" t="str">
        <f>VLOOKUP(C1879,'sản phẩm'!A:B,2)</f>
        <v>OPPO A76</v>
      </c>
      <c r="E1879" s="32">
        <v>1</v>
      </c>
      <c r="F1879" s="32" t="s">
        <v>4814</v>
      </c>
      <c r="G1879" s="33">
        <v>67</v>
      </c>
    </row>
    <row r="1880" spans="1:7" ht="15.75" customHeight="1">
      <c r="A1880" s="26">
        <v>44793</v>
      </c>
      <c r="B1880" s="28" t="s">
        <v>15</v>
      </c>
      <c r="C1880" s="28" t="s">
        <v>1763</v>
      </c>
      <c r="D1880" s="27" t="str">
        <f>VLOOKUP(C1880,'sản phẩm'!A:B,2)</f>
        <v>Realme C31</v>
      </c>
      <c r="E1880" s="28">
        <v>1</v>
      </c>
      <c r="F1880" s="28" t="s">
        <v>4814</v>
      </c>
      <c r="G1880" s="29">
        <v>53</v>
      </c>
    </row>
    <row r="1881" spans="1:7" ht="15.75" customHeight="1">
      <c r="A1881" s="30">
        <v>44794</v>
      </c>
      <c r="B1881" s="32" t="s">
        <v>15</v>
      </c>
      <c r="C1881" s="32" t="s">
        <v>1767</v>
      </c>
      <c r="D1881" s="31" t="str">
        <f>VLOOKUP(C1881,'sản phẩm'!A:B,2)</f>
        <v>Samsung Galaxy Z Flip4 128GB</v>
      </c>
      <c r="E1881" s="32">
        <v>1</v>
      </c>
      <c r="F1881" s="32" t="s">
        <v>4814</v>
      </c>
      <c r="G1881" s="33">
        <v>51</v>
      </c>
    </row>
    <row r="1882" spans="1:7" ht="15.75" customHeight="1">
      <c r="A1882" s="26">
        <v>44794</v>
      </c>
      <c r="B1882" s="28" t="s">
        <v>15</v>
      </c>
      <c r="C1882" s="28" t="s">
        <v>1791</v>
      </c>
      <c r="D1882" s="27" t="str">
        <f>VLOOKUP(C1882,'sản phẩm'!A:B,2)</f>
        <v>Realme 10 Pro+ 5G</v>
      </c>
      <c r="E1882" s="28">
        <v>1</v>
      </c>
      <c r="F1882" s="28" t="s">
        <v>4814</v>
      </c>
      <c r="G1882" s="29">
        <v>33</v>
      </c>
    </row>
    <row r="1883" spans="1:7" ht="15.75" customHeight="1">
      <c r="A1883" s="30">
        <v>44794</v>
      </c>
      <c r="B1883" s="32" t="s">
        <v>15</v>
      </c>
      <c r="C1883" s="32" t="s">
        <v>1779</v>
      </c>
      <c r="D1883" s="31" t="str">
        <f>VLOOKUP(C1883,'sản phẩm'!A:B,2)</f>
        <v>Gigabyte A5</v>
      </c>
      <c r="E1883" s="32">
        <v>1</v>
      </c>
      <c r="F1883" s="32" t="s">
        <v>4814</v>
      </c>
      <c r="G1883" s="33">
        <v>38</v>
      </c>
    </row>
    <row r="1884" spans="1:7" ht="15.75" customHeight="1">
      <c r="A1884" s="26">
        <v>44794</v>
      </c>
      <c r="B1884" s="28" t="s">
        <v>15</v>
      </c>
      <c r="C1884" s="28" t="s">
        <v>1801</v>
      </c>
      <c r="D1884" s="27" t="str">
        <f>VLOOKUP(C1884,'sản phẩm'!A:B,2)</f>
        <v>Dell XPS 13</v>
      </c>
      <c r="E1884" s="28">
        <v>1</v>
      </c>
      <c r="F1884" s="28" t="s">
        <v>4814</v>
      </c>
      <c r="G1884" s="29">
        <v>38</v>
      </c>
    </row>
    <row r="1885" spans="1:7" ht="15.75" customHeight="1">
      <c r="A1885" s="30">
        <v>44794</v>
      </c>
      <c r="B1885" s="32" t="s">
        <v>15</v>
      </c>
      <c r="C1885" s="32" t="s">
        <v>1801</v>
      </c>
      <c r="D1885" s="31" t="str">
        <f>VLOOKUP(C1885,'sản phẩm'!A:B,2)</f>
        <v>Dell XPS 13</v>
      </c>
      <c r="E1885" s="32">
        <v>2</v>
      </c>
      <c r="F1885" s="32" t="s">
        <v>4814</v>
      </c>
      <c r="G1885" s="33">
        <v>39</v>
      </c>
    </row>
    <row r="1886" spans="1:7" ht="15.75" customHeight="1">
      <c r="A1886" s="26">
        <v>44794</v>
      </c>
      <c r="B1886" s="28" t="s">
        <v>15</v>
      </c>
      <c r="C1886" s="28" t="s">
        <v>1803</v>
      </c>
      <c r="D1886" s="27" t="str">
        <f>VLOOKUP(C1886,'sản phẩm'!A:B,2)</f>
        <v>Microsoft Surface Pro 8</v>
      </c>
      <c r="E1886" s="28">
        <v>2</v>
      </c>
      <c r="F1886" s="28" t="s">
        <v>4814</v>
      </c>
      <c r="G1886" s="29">
        <v>41</v>
      </c>
    </row>
    <row r="1887" spans="1:7" ht="15.75" customHeight="1">
      <c r="A1887" s="30">
        <v>44794</v>
      </c>
      <c r="B1887" s="32" t="s">
        <v>15</v>
      </c>
      <c r="C1887" s="32" t="s">
        <v>1755</v>
      </c>
      <c r="D1887" s="31" t="str">
        <f>VLOOKUP(C1887,'sản phẩm'!A:B,2)</f>
        <v>iPhone 14 Pro Max 256GB</v>
      </c>
      <c r="E1887" s="32">
        <v>2</v>
      </c>
      <c r="F1887" s="32" t="s">
        <v>4814</v>
      </c>
      <c r="G1887" s="33">
        <v>46</v>
      </c>
    </row>
    <row r="1888" spans="1:7" ht="15.75" customHeight="1">
      <c r="A1888" s="26">
        <v>44794</v>
      </c>
      <c r="B1888" s="28" t="s">
        <v>4</v>
      </c>
      <c r="C1888" s="28" t="s">
        <v>1748</v>
      </c>
      <c r="D1888" s="27" t="s">
        <v>1749</v>
      </c>
      <c r="E1888" s="28">
        <v>2</v>
      </c>
      <c r="F1888" s="28" t="s">
        <v>4814</v>
      </c>
      <c r="G1888" s="29">
        <v>52</v>
      </c>
    </row>
    <row r="1889" spans="1:7" ht="15.75" customHeight="1">
      <c r="A1889" s="30">
        <v>44794</v>
      </c>
      <c r="B1889" s="32" t="s">
        <v>4</v>
      </c>
      <c r="C1889" s="32" t="s">
        <v>1759</v>
      </c>
      <c r="D1889" s="31" t="str">
        <f>VLOOKUP(C1889,'sản phẩm'!A:B,2)</f>
        <v>Realme C35</v>
      </c>
      <c r="E1889" s="32">
        <v>1</v>
      </c>
      <c r="F1889" s="32" t="s">
        <v>4814</v>
      </c>
      <c r="G1889" s="33">
        <v>28</v>
      </c>
    </row>
    <row r="1890" spans="1:7" ht="15.75" customHeight="1">
      <c r="A1890" s="26">
        <v>44794</v>
      </c>
      <c r="B1890" s="28" t="s">
        <v>4</v>
      </c>
      <c r="C1890" s="28" t="s">
        <v>1805</v>
      </c>
      <c r="D1890" s="27" t="str">
        <f>VLOOKUP(C1890,'sản phẩm'!A:B,2)</f>
        <v>Razer Blade Pro 17</v>
      </c>
      <c r="E1890" s="28">
        <v>2</v>
      </c>
      <c r="F1890" s="28" t="s">
        <v>4814</v>
      </c>
      <c r="G1890" s="29">
        <v>42</v>
      </c>
    </row>
    <row r="1891" spans="1:7" ht="15.75" customHeight="1">
      <c r="A1891" s="30">
        <v>44794</v>
      </c>
      <c r="B1891" s="32" t="s">
        <v>15</v>
      </c>
      <c r="C1891" s="32" t="s">
        <v>1789</v>
      </c>
      <c r="D1891" s="31" t="str">
        <f>VLOOKUP(C1891,'sản phẩm'!A:B,2)</f>
        <v>Xiaomi Poco M5</v>
      </c>
      <c r="E1891" s="32">
        <v>2</v>
      </c>
      <c r="F1891" s="32" t="s">
        <v>4814</v>
      </c>
      <c r="G1891" s="33">
        <v>50</v>
      </c>
    </row>
    <row r="1892" spans="1:7" ht="15.75" customHeight="1">
      <c r="A1892" s="26">
        <v>44794</v>
      </c>
      <c r="B1892" s="28" t="s">
        <v>15</v>
      </c>
      <c r="C1892" s="28" t="s">
        <v>1763</v>
      </c>
      <c r="D1892" s="27" t="str">
        <f>VLOOKUP(C1892,'sản phẩm'!A:B,2)</f>
        <v>Realme C31</v>
      </c>
      <c r="E1892" s="28">
        <v>1</v>
      </c>
      <c r="F1892" s="28" t="s">
        <v>4814</v>
      </c>
      <c r="G1892" s="29">
        <v>52</v>
      </c>
    </row>
    <row r="1893" spans="1:7" ht="15.75" customHeight="1">
      <c r="A1893" s="30">
        <v>44794</v>
      </c>
      <c r="B1893" s="32" t="s">
        <v>15</v>
      </c>
      <c r="C1893" s="32" t="s">
        <v>1789</v>
      </c>
      <c r="D1893" s="31" t="str">
        <f>VLOOKUP(C1893,'sản phẩm'!A:B,2)</f>
        <v>Xiaomi Poco M5</v>
      </c>
      <c r="E1893" s="32">
        <v>1</v>
      </c>
      <c r="F1893" s="32" t="s">
        <v>4814</v>
      </c>
      <c r="G1893" s="33">
        <v>52</v>
      </c>
    </row>
    <row r="1894" spans="1:7" ht="15.75" customHeight="1">
      <c r="A1894" s="26">
        <v>44794</v>
      </c>
      <c r="B1894" s="28" t="s">
        <v>8</v>
      </c>
      <c r="C1894" s="28" t="s">
        <v>1765</v>
      </c>
      <c r="D1894" s="27" t="str">
        <f>VLOOKUP(C1894,'sản phẩm'!A:B,2)</f>
        <v>Lenovo ThinkPad P1</v>
      </c>
      <c r="E1894" s="28">
        <v>2</v>
      </c>
      <c r="F1894" s="28" t="s">
        <v>4814</v>
      </c>
      <c r="G1894" s="29">
        <v>40</v>
      </c>
    </row>
    <row r="1895" spans="1:7" ht="15.75" customHeight="1">
      <c r="A1895" s="30">
        <v>44794</v>
      </c>
      <c r="B1895" s="32" t="s">
        <v>8</v>
      </c>
      <c r="C1895" s="32" t="s">
        <v>1771</v>
      </c>
      <c r="D1895" s="31" t="str">
        <f>VLOOKUP(C1895,'sản phẩm'!A:B,2)</f>
        <v>OPPO A76</v>
      </c>
      <c r="E1895" s="32">
        <v>2</v>
      </c>
      <c r="F1895" s="32" t="s">
        <v>4814</v>
      </c>
      <c r="G1895" s="33">
        <v>65</v>
      </c>
    </row>
    <row r="1896" spans="1:7" ht="15.75" customHeight="1">
      <c r="A1896" s="26">
        <v>44794</v>
      </c>
      <c r="B1896" s="28" t="s">
        <v>15</v>
      </c>
      <c r="C1896" s="28" t="s">
        <v>1761</v>
      </c>
      <c r="D1896" s="27" t="str">
        <f>VLOOKUP(C1896,'sản phẩm'!A:B,2)</f>
        <v>iPhone 13 256GB</v>
      </c>
      <c r="E1896" s="28">
        <v>2</v>
      </c>
      <c r="F1896" s="28" t="s">
        <v>4814</v>
      </c>
      <c r="G1896" s="29">
        <v>54</v>
      </c>
    </row>
    <row r="1897" spans="1:7" ht="15.75" customHeight="1">
      <c r="A1897" s="30">
        <v>44794</v>
      </c>
      <c r="B1897" s="32" t="s">
        <v>15</v>
      </c>
      <c r="C1897" s="32" t="s">
        <v>1761</v>
      </c>
      <c r="D1897" s="31" t="str">
        <f>VLOOKUP(C1897,'sản phẩm'!A:B,2)</f>
        <v>iPhone 13 256GB</v>
      </c>
      <c r="E1897" s="32">
        <v>1</v>
      </c>
      <c r="F1897" s="32" t="s">
        <v>4814</v>
      </c>
      <c r="G1897" s="33">
        <v>56</v>
      </c>
    </row>
    <row r="1898" spans="1:7" ht="15.75" customHeight="1">
      <c r="A1898" s="26">
        <v>44794</v>
      </c>
      <c r="B1898" s="28" t="s">
        <v>15</v>
      </c>
      <c r="C1898" s="28" t="s">
        <v>1765</v>
      </c>
      <c r="D1898" s="27" t="str">
        <f>VLOOKUP(C1898,'sản phẩm'!A:B,2)</f>
        <v>Lenovo ThinkPad P1</v>
      </c>
      <c r="E1898" s="28">
        <v>2</v>
      </c>
      <c r="F1898" s="28" t="s">
        <v>4814</v>
      </c>
      <c r="G1898" s="29">
        <v>57</v>
      </c>
    </row>
    <row r="1899" spans="1:7" ht="15.75" customHeight="1">
      <c r="A1899" s="30">
        <v>44794</v>
      </c>
      <c r="B1899" s="32" t="s">
        <v>15</v>
      </c>
      <c r="C1899" s="32" t="s">
        <v>1787</v>
      </c>
      <c r="D1899" s="31" t="str">
        <f>VLOOKUP(C1899,'sản phẩm'!A:B,2)</f>
        <v>MacBook Pro 14</v>
      </c>
      <c r="E1899" s="32">
        <v>2</v>
      </c>
      <c r="F1899" s="32" t="s">
        <v>4814</v>
      </c>
      <c r="G1899" s="33">
        <v>63</v>
      </c>
    </row>
    <row r="1900" spans="1:7" ht="15.75" customHeight="1">
      <c r="A1900" s="26">
        <v>44795</v>
      </c>
      <c r="B1900" s="28" t="s">
        <v>15</v>
      </c>
      <c r="C1900" s="28" t="s">
        <v>1769</v>
      </c>
      <c r="D1900" s="27" t="str">
        <f>VLOOKUP(C1900,'sản phẩm'!A:B,2)</f>
        <v>Realme 10</v>
      </c>
      <c r="E1900" s="28">
        <v>1</v>
      </c>
      <c r="F1900" s="28" t="s">
        <v>4814</v>
      </c>
      <c r="G1900" s="29">
        <v>27</v>
      </c>
    </row>
    <row r="1901" spans="1:7" ht="15.75" customHeight="1">
      <c r="A1901" s="30">
        <v>44795</v>
      </c>
      <c r="B1901" s="32" t="s">
        <v>15</v>
      </c>
      <c r="C1901" s="32" t="s">
        <v>1767</v>
      </c>
      <c r="D1901" s="31" t="str">
        <f>VLOOKUP(C1901,'sản phẩm'!A:B,2)</f>
        <v>Samsung Galaxy Z Flip4 128GB</v>
      </c>
      <c r="E1901" s="32">
        <v>2</v>
      </c>
      <c r="F1901" s="32" t="s">
        <v>4814</v>
      </c>
      <c r="G1901" s="33">
        <v>49</v>
      </c>
    </row>
    <row r="1902" spans="1:7" ht="15.75" customHeight="1">
      <c r="A1902" s="26">
        <v>44795</v>
      </c>
      <c r="B1902" s="28" t="s">
        <v>15</v>
      </c>
      <c r="C1902" s="28" t="s">
        <v>1799</v>
      </c>
      <c r="D1902" s="27" t="str">
        <f>VLOOKUP(C1902,'sản phẩm'!A:B,2)</f>
        <v>iPhone 14 256GB</v>
      </c>
      <c r="E1902" s="28">
        <v>1</v>
      </c>
      <c r="F1902" s="28" t="s">
        <v>4814</v>
      </c>
      <c r="G1902" s="29">
        <v>31</v>
      </c>
    </row>
    <row r="1903" spans="1:7" ht="15.75" customHeight="1">
      <c r="A1903" s="30">
        <v>44795</v>
      </c>
      <c r="B1903" s="32" t="s">
        <v>15</v>
      </c>
      <c r="C1903" s="32" t="s">
        <v>1755</v>
      </c>
      <c r="D1903" s="31" t="str">
        <f>VLOOKUP(C1903,'sản phẩm'!A:B,2)</f>
        <v>iPhone 14 Pro Max 256GB</v>
      </c>
      <c r="E1903" s="32">
        <v>2</v>
      </c>
      <c r="F1903" s="32" t="s">
        <v>4814</v>
      </c>
      <c r="G1903" s="33">
        <v>44</v>
      </c>
    </row>
    <row r="1904" spans="1:7" ht="15.75" customHeight="1">
      <c r="A1904" s="26">
        <v>44795</v>
      </c>
      <c r="B1904" s="28" t="s">
        <v>4</v>
      </c>
      <c r="C1904" s="28" t="s">
        <v>1745</v>
      </c>
      <c r="D1904" s="27" t="str">
        <f>VLOOKUP(C1904,'sản phẩm'!A:B,2)</f>
        <v>Vivo Y35</v>
      </c>
      <c r="E1904" s="28">
        <v>1</v>
      </c>
      <c r="F1904" s="28" t="s">
        <v>4814</v>
      </c>
      <c r="G1904" s="29">
        <v>8</v>
      </c>
    </row>
    <row r="1905" spans="1:7" ht="15.75" customHeight="1">
      <c r="A1905" s="30">
        <v>44795</v>
      </c>
      <c r="B1905" s="32" t="s">
        <v>4</v>
      </c>
      <c r="C1905" s="32" t="s">
        <v>1748</v>
      </c>
      <c r="D1905" s="31" t="s">
        <v>1749</v>
      </c>
      <c r="E1905" s="32">
        <v>1</v>
      </c>
      <c r="F1905" s="32" t="s">
        <v>4814</v>
      </c>
      <c r="G1905" s="33">
        <v>51</v>
      </c>
    </row>
    <row r="1906" spans="1:7" ht="15.75" customHeight="1">
      <c r="A1906" s="26">
        <v>44795</v>
      </c>
      <c r="B1906" s="28" t="s">
        <v>4</v>
      </c>
      <c r="C1906" s="28" t="s">
        <v>1750</v>
      </c>
      <c r="D1906" s="27" t="str">
        <f>VLOOKUP(C1906,'sản phẩm'!A:B,2)</f>
        <v>ASUS ExpertBook B9</v>
      </c>
      <c r="E1906" s="28">
        <v>2</v>
      </c>
      <c r="F1906" s="28" t="s">
        <v>4814</v>
      </c>
      <c r="G1906" s="29">
        <v>36</v>
      </c>
    </row>
    <row r="1907" spans="1:7" ht="15.75" customHeight="1">
      <c r="A1907" s="30">
        <v>44795</v>
      </c>
      <c r="B1907" s="32" t="s">
        <v>4</v>
      </c>
      <c r="C1907" s="32" t="s">
        <v>1753</v>
      </c>
      <c r="D1907" s="31" t="s">
        <v>1754</v>
      </c>
      <c r="E1907" s="32">
        <v>2</v>
      </c>
      <c r="F1907" s="32" t="s">
        <v>4814</v>
      </c>
      <c r="G1907" s="33">
        <v>42</v>
      </c>
    </row>
    <row r="1908" spans="1:7" ht="15.75" customHeight="1">
      <c r="A1908" s="26">
        <v>44795</v>
      </c>
      <c r="B1908" s="28" t="s">
        <v>4</v>
      </c>
      <c r="C1908" s="28" t="s">
        <v>1763</v>
      </c>
      <c r="D1908" s="27" t="str">
        <f>VLOOKUP(C1908,'sản phẩm'!A:B,2)</f>
        <v>Realme C31</v>
      </c>
      <c r="E1908" s="28">
        <v>2</v>
      </c>
      <c r="F1908" s="28" t="s">
        <v>4814</v>
      </c>
      <c r="G1908" s="29">
        <v>11</v>
      </c>
    </row>
    <row r="1909" spans="1:7" ht="15.75" customHeight="1">
      <c r="A1909" s="30">
        <v>44795</v>
      </c>
      <c r="B1909" s="32" t="s">
        <v>4</v>
      </c>
      <c r="C1909" s="32" t="s">
        <v>1773</v>
      </c>
      <c r="D1909" s="31" t="str">
        <f>VLOOKUP(C1909,'sản phẩm'!A:B,2)</f>
        <v>MacBook Air M2</v>
      </c>
      <c r="E1909" s="32">
        <v>2</v>
      </c>
      <c r="F1909" s="32" t="s">
        <v>4814</v>
      </c>
      <c r="G1909" s="33">
        <v>41</v>
      </c>
    </row>
    <row r="1910" spans="1:7" ht="15.75" customHeight="1">
      <c r="A1910" s="26">
        <v>44795</v>
      </c>
      <c r="B1910" s="28" t="s">
        <v>4</v>
      </c>
      <c r="C1910" s="28" t="s">
        <v>1777</v>
      </c>
      <c r="D1910" s="27" t="str">
        <f>VLOOKUP(C1910,'sản phẩm'!A:B,2)</f>
        <v>Dell G15 Gaming</v>
      </c>
      <c r="E1910" s="28">
        <v>2</v>
      </c>
      <c r="F1910" s="28" t="s">
        <v>4814</v>
      </c>
      <c r="G1910" s="29">
        <v>31</v>
      </c>
    </row>
    <row r="1911" spans="1:7" ht="15.75" customHeight="1">
      <c r="A1911" s="30">
        <v>44795</v>
      </c>
      <c r="B1911" s="32" t="s">
        <v>15</v>
      </c>
      <c r="C1911" s="32" t="s">
        <v>1763</v>
      </c>
      <c r="D1911" s="31" t="str">
        <f>VLOOKUP(C1911,'sản phẩm'!A:B,2)</f>
        <v>Realme C31</v>
      </c>
      <c r="E1911" s="32">
        <v>2</v>
      </c>
      <c r="F1911" s="32" t="s">
        <v>4814</v>
      </c>
      <c r="G1911" s="33">
        <v>50</v>
      </c>
    </row>
    <row r="1912" spans="1:7" ht="15.75" customHeight="1">
      <c r="A1912" s="26">
        <v>44795</v>
      </c>
      <c r="B1912" s="28" t="s">
        <v>11</v>
      </c>
      <c r="C1912" s="28" t="s">
        <v>1791</v>
      </c>
      <c r="D1912" s="27" t="str">
        <f>VLOOKUP(C1912,'sản phẩm'!A:B,2)</f>
        <v>Realme 10 Pro+ 5G</v>
      </c>
      <c r="E1912" s="28">
        <v>2</v>
      </c>
      <c r="F1912" s="28" t="s">
        <v>4814</v>
      </c>
      <c r="G1912" s="29">
        <v>37</v>
      </c>
    </row>
    <row r="1913" spans="1:7" ht="15.75" customHeight="1">
      <c r="A1913" s="30">
        <v>44795</v>
      </c>
      <c r="B1913" s="32" t="s">
        <v>11</v>
      </c>
      <c r="C1913" s="32" t="s">
        <v>1791</v>
      </c>
      <c r="D1913" s="31" t="str">
        <f>VLOOKUP(C1913,'sản phẩm'!A:B,2)</f>
        <v>Realme 10 Pro+ 5G</v>
      </c>
      <c r="E1913" s="32">
        <v>2</v>
      </c>
      <c r="F1913" s="32" t="s">
        <v>4814</v>
      </c>
      <c r="G1913" s="33">
        <v>68</v>
      </c>
    </row>
    <row r="1914" spans="1:7" ht="15.75" customHeight="1">
      <c r="A1914" s="26">
        <v>44795</v>
      </c>
      <c r="B1914" s="28" t="s">
        <v>15</v>
      </c>
      <c r="C1914" s="28" t="s">
        <v>1761</v>
      </c>
      <c r="D1914" s="27" t="str">
        <f>VLOOKUP(C1914,'sản phẩm'!A:B,2)</f>
        <v>iPhone 13 256GB</v>
      </c>
      <c r="E1914" s="28">
        <v>1</v>
      </c>
      <c r="F1914" s="28" t="s">
        <v>4814</v>
      </c>
      <c r="G1914" s="29">
        <v>53</v>
      </c>
    </row>
    <row r="1915" spans="1:7" ht="15.75" customHeight="1">
      <c r="A1915" s="30">
        <v>44795</v>
      </c>
      <c r="B1915" s="32" t="s">
        <v>8</v>
      </c>
      <c r="C1915" s="32" t="s">
        <v>1748</v>
      </c>
      <c r="D1915" s="31" t="str">
        <f>VLOOKUP(C1915,'sản phẩm'!A:B,2)</f>
        <v>Xiaomi 11 Lite 5G NE</v>
      </c>
      <c r="E1915" s="32">
        <v>2</v>
      </c>
      <c r="F1915" s="32" t="s">
        <v>4814</v>
      </c>
      <c r="G1915" s="33">
        <v>50</v>
      </c>
    </row>
    <row r="1916" spans="1:7" ht="15.75" customHeight="1">
      <c r="A1916" s="26">
        <v>44795</v>
      </c>
      <c r="B1916" s="28" t="s">
        <v>8</v>
      </c>
      <c r="C1916" s="28" t="s">
        <v>1797</v>
      </c>
      <c r="D1916" s="27" t="str">
        <f>VLOOKUP(C1916,'sản phẩm'!A:B,2)</f>
        <v>Gigabyte Aero 16</v>
      </c>
      <c r="E1916" s="28">
        <v>1</v>
      </c>
      <c r="F1916" s="28" t="s">
        <v>4814</v>
      </c>
      <c r="G1916" s="29">
        <v>63</v>
      </c>
    </row>
    <row r="1917" spans="1:7" ht="15.75" customHeight="1">
      <c r="A1917" s="30">
        <v>44795</v>
      </c>
      <c r="B1917" s="32" t="s">
        <v>15</v>
      </c>
      <c r="C1917" s="32" t="s">
        <v>1750</v>
      </c>
      <c r="D1917" s="31" t="str">
        <f>VLOOKUP(C1917,'sản phẩm'!A:B,2)</f>
        <v>ASUS ExpertBook B9</v>
      </c>
      <c r="E1917" s="32">
        <v>1</v>
      </c>
      <c r="F1917" s="32" t="s">
        <v>4814</v>
      </c>
      <c r="G1917" s="33">
        <v>55</v>
      </c>
    </row>
    <row r="1918" spans="1:7" ht="15.75" customHeight="1">
      <c r="A1918" s="26">
        <v>44796</v>
      </c>
      <c r="B1918" s="28" t="s">
        <v>15</v>
      </c>
      <c r="C1918" s="28" t="s">
        <v>1769</v>
      </c>
      <c r="D1918" s="27" t="str">
        <f>VLOOKUP(C1918,'sản phẩm'!A:B,2)</f>
        <v>Realme 10</v>
      </c>
      <c r="E1918" s="28">
        <v>2</v>
      </c>
      <c r="F1918" s="28" t="s">
        <v>4814</v>
      </c>
      <c r="G1918" s="29">
        <v>25</v>
      </c>
    </row>
    <row r="1919" spans="1:7" ht="15.75" customHeight="1">
      <c r="A1919" s="30">
        <v>44796</v>
      </c>
      <c r="B1919" s="32" t="s">
        <v>15</v>
      </c>
      <c r="C1919" s="32" t="s">
        <v>1767</v>
      </c>
      <c r="D1919" s="31" t="str">
        <f>VLOOKUP(C1919,'sản phẩm'!A:B,2)</f>
        <v>Samsung Galaxy Z Flip4 128GB</v>
      </c>
      <c r="E1919" s="32">
        <v>1</v>
      </c>
      <c r="F1919" s="32" t="s">
        <v>4814</v>
      </c>
      <c r="G1919" s="33">
        <v>48</v>
      </c>
    </row>
    <row r="1920" spans="1:7" ht="15.75" customHeight="1">
      <c r="A1920" s="26">
        <v>44796</v>
      </c>
      <c r="B1920" s="28" t="s">
        <v>15</v>
      </c>
      <c r="C1920" s="28" t="s">
        <v>1791</v>
      </c>
      <c r="D1920" s="27" t="str">
        <f>VLOOKUP(C1920,'sản phẩm'!A:B,2)</f>
        <v>Realme 10 Pro+ 5G</v>
      </c>
      <c r="E1920" s="28">
        <v>2</v>
      </c>
      <c r="F1920" s="28" t="s">
        <v>4814</v>
      </c>
      <c r="G1920" s="29">
        <v>31</v>
      </c>
    </row>
    <row r="1921" spans="1:7" ht="15.75" customHeight="1">
      <c r="A1921" s="30">
        <v>44796</v>
      </c>
      <c r="B1921" s="32" t="s">
        <v>15</v>
      </c>
      <c r="C1921" s="32" t="s">
        <v>1771</v>
      </c>
      <c r="D1921" s="31" t="str">
        <f>VLOOKUP(C1921,'sản phẩm'!A:B,2)</f>
        <v>OPPO A76</v>
      </c>
      <c r="E1921" s="32">
        <v>2</v>
      </c>
      <c r="F1921" s="32" t="s">
        <v>4814</v>
      </c>
      <c r="G1921" s="33">
        <v>35</v>
      </c>
    </row>
    <row r="1922" spans="1:7" ht="15.75" customHeight="1">
      <c r="A1922" s="26">
        <v>44796</v>
      </c>
      <c r="B1922" s="28" t="s">
        <v>15</v>
      </c>
      <c r="C1922" s="28" t="s">
        <v>1793</v>
      </c>
      <c r="D1922" s="27" t="str">
        <f>VLOOKUP(C1922,'sản phẩm'!A:B,2)</f>
        <v>Acer Spin 5</v>
      </c>
      <c r="E1922" s="28">
        <v>1</v>
      </c>
      <c r="F1922" s="28" t="s">
        <v>4814</v>
      </c>
      <c r="G1922" s="29">
        <v>37</v>
      </c>
    </row>
    <row r="1923" spans="1:7" ht="15.75" customHeight="1">
      <c r="A1923" s="30">
        <v>44796</v>
      </c>
      <c r="B1923" s="32" t="s">
        <v>15</v>
      </c>
      <c r="C1923" s="32" t="s">
        <v>1748</v>
      </c>
      <c r="D1923" s="31" t="str">
        <f>VLOOKUP(C1923,'sản phẩm'!A:B,2)</f>
        <v>Xiaomi 11 Lite 5G NE</v>
      </c>
      <c r="E1923" s="32">
        <v>1</v>
      </c>
      <c r="F1923" s="32" t="s">
        <v>4814</v>
      </c>
      <c r="G1923" s="33">
        <v>39</v>
      </c>
    </row>
    <row r="1924" spans="1:7" ht="15.75" customHeight="1">
      <c r="A1924" s="26">
        <v>44796</v>
      </c>
      <c r="B1924" s="28" t="s">
        <v>15</v>
      </c>
      <c r="C1924" s="28" t="s">
        <v>1803</v>
      </c>
      <c r="D1924" s="27" t="str">
        <f>VLOOKUP(C1924,'sản phẩm'!A:B,2)</f>
        <v>Microsoft Surface Pro 8</v>
      </c>
      <c r="E1924" s="28">
        <v>2</v>
      </c>
      <c r="F1924" s="28" t="s">
        <v>4814</v>
      </c>
      <c r="G1924" s="29">
        <v>39</v>
      </c>
    </row>
    <row r="1925" spans="1:7" ht="15.75" customHeight="1">
      <c r="A1925" s="30">
        <v>44796</v>
      </c>
      <c r="B1925" s="32" t="s">
        <v>15</v>
      </c>
      <c r="C1925" s="32" t="s">
        <v>1748</v>
      </c>
      <c r="D1925" s="31" t="str">
        <f>VLOOKUP(C1925,'sản phẩm'!A:B,2)</f>
        <v>Xiaomi 11 Lite 5G NE</v>
      </c>
      <c r="E1925" s="32">
        <v>1</v>
      </c>
      <c r="F1925" s="32" t="s">
        <v>4814</v>
      </c>
      <c r="G1925" s="33">
        <v>40</v>
      </c>
    </row>
    <row r="1926" spans="1:7" ht="15.75" customHeight="1">
      <c r="A1926" s="26">
        <v>44796</v>
      </c>
      <c r="B1926" s="28" t="s">
        <v>15</v>
      </c>
      <c r="C1926" s="28" t="s">
        <v>1775</v>
      </c>
      <c r="D1926" s="27" t="str">
        <f>VLOOKUP(C1926,'sản phẩm'!A:B,2)</f>
        <v>MSI Prestige 14</v>
      </c>
      <c r="E1926" s="28">
        <v>2</v>
      </c>
      <c r="F1926" s="28" t="s">
        <v>4814</v>
      </c>
      <c r="G1926" s="29">
        <v>40</v>
      </c>
    </row>
    <row r="1927" spans="1:7" ht="15.75" customHeight="1">
      <c r="A1927" s="30">
        <v>44796</v>
      </c>
      <c r="B1927" s="32" t="s">
        <v>15</v>
      </c>
      <c r="C1927" s="32" t="s">
        <v>1748</v>
      </c>
      <c r="D1927" s="31" t="str">
        <f>VLOOKUP(C1927,'sản phẩm'!A:B,2)</f>
        <v>Xiaomi 11 Lite 5G NE</v>
      </c>
      <c r="E1927" s="32">
        <v>1</v>
      </c>
      <c r="F1927" s="32" t="s">
        <v>4814</v>
      </c>
      <c r="G1927" s="33">
        <v>41</v>
      </c>
    </row>
    <row r="1928" spans="1:7" ht="15.75" customHeight="1">
      <c r="A1928" s="26">
        <v>44796</v>
      </c>
      <c r="B1928" s="28" t="s">
        <v>15</v>
      </c>
      <c r="C1928" s="28" t="s">
        <v>1748</v>
      </c>
      <c r="D1928" s="27" t="str">
        <f>VLOOKUP(C1928,'sản phẩm'!A:B,2)</f>
        <v>Xiaomi 11 Lite 5G NE</v>
      </c>
      <c r="E1928" s="28">
        <v>1</v>
      </c>
      <c r="F1928" s="28" t="s">
        <v>4814</v>
      </c>
      <c r="G1928" s="29">
        <v>42</v>
      </c>
    </row>
    <row r="1929" spans="1:7" ht="15.75" customHeight="1">
      <c r="A1929" s="30">
        <v>44796</v>
      </c>
      <c r="B1929" s="32" t="s">
        <v>15</v>
      </c>
      <c r="C1929" s="32" t="s">
        <v>1755</v>
      </c>
      <c r="D1929" s="31" t="str">
        <f>VLOOKUP(C1929,'sản phẩm'!A:B,2)</f>
        <v>iPhone 14 Pro Max 256GB</v>
      </c>
      <c r="E1929" s="32">
        <v>2</v>
      </c>
      <c r="F1929" s="32" t="s">
        <v>4814</v>
      </c>
      <c r="G1929" s="33">
        <v>42</v>
      </c>
    </row>
    <row r="1930" spans="1:7" ht="15.75" customHeight="1">
      <c r="A1930" s="26">
        <v>44796</v>
      </c>
      <c r="B1930" s="28" t="s">
        <v>15</v>
      </c>
      <c r="C1930" s="28" t="s">
        <v>1745</v>
      </c>
      <c r="D1930" s="27" t="str">
        <f>VLOOKUP(C1930,'sản phẩm'!A:B,2)</f>
        <v>Vivo Y35</v>
      </c>
      <c r="E1930" s="28">
        <v>1</v>
      </c>
      <c r="F1930" s="28" t="s">
        <v>4814</v>
      </c>
      <c r="G1930" s="29">
        <v>47</v>
      </c>
    </row>
    <row r="1931" spans="1:7" ht="15.75" customHeight="1">
      <c r="A1931" s="30">
        <v>44796</v>
      </c>
      <c r="B1931" s="32" t="s">
        <v>15</v>
      </c>
      <c r="C1931" s="32" t="s">
        <v>1759</v>
      </c>
      <c r="D1931" s="31" t="str">
        <f>VLOOKUP(C1931,'sản phẩm'!A:B,2)</f>
        <v>Realme C35</v>
      </c>
      <c r="E1931" s="32">
        <v>2</v>
      </c>
      <c r="F1931" s="32" t="s">
        <v>4814</v>
      </c>
      <c r="G1931" s="33">
        <v>47</v>
      </c>
    </row>
    <row r="1932" spans="1:7" ht="15.75" customHeight="1">
      <c r="A1932" s="26">
        <v>44796</v>
      </c>
      <c r="B1932" s="28" t="s">
        <v>15</v>
      </c>
      <c r="C1932" s="28" t="s">
        <v>1789</v>
      </c>
      <c r="D1932" s="27" t="str">
        <f>VLOOKUP(C1932,'sản phẩm'!A:B,2)</f>
        <v>Xiaomi Poco M5</v>
      </c>
      <c r="E1932" s="28">
        <v>2</v>
      </c>
      <c r="F1932" s="28" t="s">
        <v>4814</v>
      </c>
      <c r="G1932" s="29">
        <v>48</v>
      </c>
    </row>
    <row r="1933" spans="1:7" ht="15.75" customHeight="1">
      <c r="A1933" s="30">
        <v>44796</v>
      </c>
      <c r="B1933" s="32" t="s">
        <v>4</v>
      </c>
      <c r="C1933" s="32" t="s">
        <v>1759</v>
      </c>
      <c r="D1933" s="31" t="str">
        <f>VLOOKUP(C1933,'sản phẩm'!A:B,2)</f>
        <v>Realme C35</v>
      </c>
      <c r="E1933" s="32">
        <v>1</v>
      </c>
      <c r="F1933" s="32" t="s">
        <v>4814</v>
      </c>
      <c r="G1933" s="33">
        <v>27</v>
      </c>
    </row>
    <row r="1934" spans="1:7" ht="15.75" customHeight="1">
      <c r="A1934" s="26">
        <v>44796</v>
      </c>
      <c r="B1934" s="28" t="s">
        <v>4</v>
      </c>
      <c r="C1934" s="28" t="s">
        <v>1775</v>
      </c>
      <c r="D1934" s="27" t="str">
        <f>VLOOKUP(C1934,'sản phẩm'!A:B,2)</f>
        <v>MSI Prestige 14</v>
      </c>
      <c r="E1934" s="28">
        <v>2</v>
      </c>
      <c r="F1934" s="28" t="s">
        <v>4814</v>
      </c>
      <c r="G1934" s="29">
        <v>27</v>
      </c>
    </row>
    <row r="1935" spans="1:7" ht="15.75" customHeight="1">
      <c r="A1935" s="30">
        <v>44796</v>
      </c>
      <c r="B1935" s="32" t="s">
        <v>4</v>
      </c>
      <c r="C1935" s="32" t="s">
        <v>1781</v>
      </c>
      <c r="D1935" s="31" t="str">
        <f>VLOOKUP(C1935,'sản phẩm'!A:B,2)</f>
        <v>Gigabyte Aero 15 OLED</v>
      </c>
      <c r="E1935" s="32">
        <v>1</v>
      </c>
      <c r="F1935" s="32" t="s">
        <v>4814</v>
      </c>
      <c r="G1935" s="33">
        <v>21</v>
      </c>
    </row>
    <row r="1936" spans="1:7" ht="15.75" customHeight="1">
      <c r="A1936" s="26">
        <v>44796</v>
      </c>
      <c r="B1936" s="28" t="s">
        <v>4</v>
      </c>
      <c r="C1936" s="28" t="s">
        <v>1797</v>
      </c>
      <c r="D1936" s="27" t="str">
        <f>VLOOKUP(C1936,'sản phẩm'!A:B,2)</f>
        <v>Gigabyte Aero 16</v>
      </c>
      <c r="E1936" s="28">
        <v>1</v>
      </c>
      <c r="F1936" s="28" t="s">
        <v>4814</v>
      </c>
      <c r="G1936" s="29">
        <v>23</v>
      </c>
    </row>
    <row r="1937" spans="1:7" ht="15.75" customHeight="1">
      <c r="A1937" s="30">
        <v>44796</v>
      </c>
      <c r="B1937" s="32" t="s">
        <v>4</v>
      </c>
      <c r="C1937" s="32" t="s">
        <v>1803</v>
      </c>
      <c r="D1937" s="31" t="str">
        <f>VLOOKUP(C1937,'sản phẩm'!A:B,2)</f>
        <v>Microsoft Surface Pro 8</v>
      </c>
      <c r="E1937" s="32">
        <v>1</v>
      </c>
      <c r="F1937" s="32" t="s">
        <v>4814</v>
      </c>
      <c r="G1937" s="33">
        <v>42</v>
      </c>
    </row>
    <row r="1938" spans="1:7" ht="15.75" customHeight="1">
      <c r="A1938" s="26">
        <v>44796</v>
      </c>
      <c r="B1938" s="28" t="s">
        <v>4</v>
      </c>
      <c r="C1938" s="28" t="s">
        <v>1805</v>
      </c>
      <c r="D1938" s="27" t="str">
        <f>VLOOKUP(C1938,'sản phẩm'!A:B,2)</f>
        <v>Razer Blade Pro 17</v>
      </c>
      <c r="E1938" s="28">
        <v>2</v>
      </c>
      <c r="F1938" s="28" t="s">
        <v>4814</v>
      </c>
      <c r="G1938" s="29">
        <v>40</v>
      </c>
    </row>
    <row r="1939" spans="1:7" ht="15.75" customHeight="1">
      <c r="A1939" s="30">
        <v>44796</v>
      </c>
      <c r="B1939" s="32" t="s">
        <v>4</v>
      </c>
      <c r="C1939" s="32" t="s">
        <v>1805</v>
      </c>
      <c r="D1939" s="31" t="str">
        <f>VLOOKUP(C1939,'sản phẩm'!A:B,2)</f>
        <v>Razer Blade Pro 17</v>
      </c>
      <c r="E1939" s="32">
        <v>1</v>
      </c>
      <c r="F1939" s="32" t="s">
        <v>4814</v>
      </c>
      <c r="G1939" s="33">
        <v>39</v>
      </c>
    </row>
    <row r="1940" spans="1:7" ht="15.75" customHeight="1">
      <c r="A1940" s="26">
        <v>44796</v>
      </c>
      <c r="B1940" s="28" t="s">
        <v>11</v>
      </c>
      <c r="C1940" s="28" t="s">
        <v>1801</v>
      </c>
      <c r="D1940" s="27" t="str">
        <f>VLOOKUP(C1940,'sản phẩm'!A:B,2)</f>
        <v>Dell XPS 13</v>
      </c>
      <c r="E1940" s="28">
        <v>1</v>
      </c>
      <c r="F1940" s="28" t="s">
        <v>4814</v>
      </c>
      <c r="G1940" s="29">
        <v>30</v>
      </c>
    </row>
    <row r="1941" spans="1:7" ht="15.75" customHeight="1">
      <c r="A1941" s="30">
        <v>44796</v>
      </c>
      <c r="B1941" s="32" t="s">
        <v>11</v>
      </c>
      <c r="C1941" s="32" t="s">
        <v>1775</v>
      </c>
      <c r="D1941" s="31" t="str">
        <f>VLOOKUP(C1941,'sản phẩm'!A:B,2)</f>
        <v>MSI Prestige 14</v>
      </c>
      <c r="E1941" s="32">
        <v>2</v>
      </c>
      <c r="F1941" s="32" t="s">
        <v>4814</v>
      </c>
      <c r="G1941" s="33">
        <v>75</v>
      </c>
    </row>
    <row r="1942" spans="1:7" ht="15.75" customHeight="1">
      <c r="A1942" s="26">
        <v>44796</v>
      </c>
      <c r="B1942" s="28" t="s">
        <v>15</v>
      </c>
      <c r="C1942" s="28" t="s">
        <v>1765</v>
      </c>
      <c r="D1942" s="27" t="str">
        <f>VLOOKUP(C1942,'sản phẩm'!A:B,2)</f>
        <v>Lenovo ThinkPad P1</v>
      </c>
      <c r="E1942" s="28">
        <v>2</v>
      </c>
      <c r="F1942" s="28" t="s">
        <v>4814</v>
      </c>
      <c r="G1942" s="29">
        <v>55</v>
      </c>
    </row>
    <row r="1943" spans="1:7" ht="15.75" customHeight="1">
      <c r="A1943" s="30">
        <v>44796</v>
      </c>
      <c r="B1943" s="32" t="s">
        <v>8</v>
      </c>
      <c r="C1943" s="32" t="s">
        <v>1755</v>
      </c>
      <c r="D1943" s="31" t="str">
        <f>VLOOKUP(C1943,'sản phẩm'!A:B,2)</f>
        <v>iPhone 14 Pro Max 256GB</v>
      </c>
      <c r="E1943" s="32">
        <v>2</v>
      </c>
      <c r="F1943" s="32" t="s">
        <v>4814</v>
      </c>
      <c r="G1943" s="33">
        <v>47</v>
      </c>
    </row>
    <row r="1944" spans="1:7" ht="15.75" customHeight="1">
      <c r="A1944" s="26">
        <v>44796</v>
      </c>
      <c r="B1944" s="28" t="s">
        <v>15</v>
      </c>
      <c r="C1944" s="28" t="s">
        <v>1787</v>
      </c>
      <c r="D1944" s="27" t="str">
        <f>VLOOKUP(C1944,'sản phẩm'!A:B,2)</f>
        <v>MacBook Pro 14</v>
      </c>
      <c r="E1944" s="28">
        <v>1</v>
      </c>
      <c r="F1944" s="28" t="s">
        <v>4814</v>
      </c>
      <c r="G1944" s="29">
        <v>62</v>
      </c>
    </row>
    <row r="1945" spans="1:7" ht="15.75" customHeight="1">
      <c r="A1945" s="30">
        <v>44797</v>
      </c>
      <c r="B1945" s="32" t="s">
        <v>15</v>
      </c>
      <c r="C1945" s="32" t="s">
        <v>1769</v>
      </c>
      <c r="D1945" s="31" t="str">
        <f>VLOOKUP(C1945,'sản phẩm'!A:B,2)</f>
        <v>Realme 10</v>
      </c>
      <c r="E1945" s="32">
        <v>1</v>
      </c>
      <c r="F1945" s="32" t="s">
        <v>4814</v>
      </c>
      <c r="G1945" s="33">
        <v>24</v>
      </c>
    </row>
    <row r="1946" spans="1:7" ht="15.75" customHeight="1">
      <c r="A1946" s="26">
        <v>44797</v>
      </c>
      <c r="B1946" s="28" t="s">
        <v>15</v>
      </c>
      <c r="C1946" s="28" t="s">
        <v>1801</v>
      </c>
      <c r="D1946" s="27" t="str">
        <f>VLOOKUP(C1946,'sản phẩm'!A:B,2)</f>
        <v>Dell XPS 13</v>
      </c>
      <c r="E1946" s="28">
        <v>1</v>
      </c>
      <c r="F1946" s="28" t="s">
        <v>4814</v>
      </c>
      <c r="G1946" s="29">
        <v>36</v>
      </c>
    </row>
    <row r="1947" spans="1:7" ht="15.75" customHeight="1">
      <c r="A1947" s="30">
        <v>44797</v>
      </c>
      <c r="B1947" s="32" t="s">
        <v>15</v>
      </c>
      <c r="C1947" s="32" t="s">
        <v>1801</v>
      </c>
      <c r="D1947" s="31" t="str">
        <f>VLOOKUP(C1947,'sản phẩm'!A:B,2)</f>
        <v>Dell XPS 13</v>
      </c>
      <c r="E1947" s="32">
        <v>1</v>
      </c>
      <c r="F1947" s="32" t="s">
        <v>4814</v>
      </c>
      <c r="G1947" s="33">
        <v>37</v>
      </c>
    </row>
    <row r="1948" spans="1:7" ht="15.75" customHeight="1">
      <c r="A1948" s="26">
        <v>44797</v>
      </c>
      <c r="B1948" s="28" t="s">
        <v>15</v>
      </c>
      <c r="C1948" s="28" t="s">
        <v>1757</v>
      </c>
      <c r="D1948" s="27" t="str">
        <f>VLOOKUP(C1948,'sản phẩm'!A:B,2)</f>
        <v>Vivo Y02s</v>
      </c>
      <c r="E1948" s="28">
        <v>1</v>
      </c>
      <c r="F1948" s="28" t="s">
        <v>4814</v>
      </c>
      <c r="G1948" s="29">
        <v>42</v>
      </c>
    </row>
    <row r="1949" spans="1:7" ht="15.75" customHeight="1">
      <c r="A1949" s="30">
        <v>44797</v>
      </c>
      <c r="B1949" s="32" t="s">
        <v>15</v>
      </c>
      <c r="C1949" s="32" t="s">
        <v>1745</v>
      </c>
      <c r="D1949" s="31" t="str">
        <f>VLOOKUP(C1949,'sản phẩm'!A:B,2)</f>
        <v>Vivo Y35</v>
      </c>
      <c r="E1949" s="32">
        <v>2</v>
      </c>
      <c r="F1949" s="32" t="s">
        <v>4814</v>
      </c>
      <c r="G1949" s="33">
        <v>45</v>
      </c>
    </row>
    <row r="1950" spans="1:7" ht="15.75" customHeight="1">
      <c r="A1950" s="26">
        <v>44797</v>
      </c>
      <c r="B1950" s="28" t="s">
        <v>15</v>
      </c>
      <c r="C1950" s="28" t="s">
        <v>1783</v>
      </c>
      <c r="D1950" s="27" t="str">
        <f>VLOOKUP(C1950,'sản phẩm'!A:B,2)</f>
        <v>iPhone 15 Pro 256GB</v>
      </c>
      <c r="E1950" s="28">
        <v>2</v>
      </c>
      <c r="F1950" s="28" t="s">
        <v>4814</v>
      </c>
      <c r="G1950" s="29">
        <v>46</v>
      </c>
    </row>
    <row r="1951" spans="1:7" ht="15.75" customHeight="1">
      <c r="A1951" s="30">
        <v>44797</v>
      </c>
      <c r="B1951" s="32" t="s">
        <v>15</v>
      </c>
      <c r="C1951" s="32" t="s">
        <v>1789</v>
      </c>
      <c r="D1951" s="31" t="str">
        <f>VLOOKUP(C1951,'sản phẩm'!A:B,2)</f>
        <v>Xiaomi Poco M5</v>
      </c>
      <c r="E1951" s="32">
        <v>1</v>
      </c>
      <c r="F1951" s="32" t="s">
        <v>4814</v>
      </c>
      <c r="G1951" s="33">
        <v>46</v>
      </c>
    </row>
    <row r="1952" spans="1:7" ht="15.75" customHeight="1">
      <c r="A1952" s="26">
        <v>44797</v>
      </c>
      <c r="B1952" s="28" t="s">
        <v>15</v>
      </c>
      <c r="C1952" s="28" t="s">
        <v>1789</v>
      </c>
      <c r="D1952" s="27" t="str">
        <f>VLOOKUP(C1952,'sản phẩm'!A:B,2)</f>
        <v>Xiaomi Poco M5</v>
      </c>
      <c r="E1952" s="28">
        <v>1</v>
      </c>
      <c r="F1952" s="28" t="s">
        <v>4814</v>
      </c>
      <c r="G1952" s="29">
        <v>47</v>
      </c>
    </row>
    <row r="1953" spans="1:7" ht="15.75" customHeight="1">
      <c r="A1953" s="30">
        <v>44797</v>
      </c>
      <c r="B1953" s="32" t="s">
        <v>4</v>
      </c>
      <c r="C1953" s="32" t="s">
        <v>1755</v>
      </c>
      <c r="D1953" s="31" t="str">
        <f>VLOOKUP(C1953,'sản phẩm'!A:B,2)</f>
        <v>iPhone 14 Pro Max 256GB</v>
      </c>
      <c r="E1953" s="32">
        <v>1</v>
      </c>
      <c r="F1953" s="32" t="s">
        <v>4814</v>
      </c>
      <c r="G1953" s="33">
        <v>43</v>
      </c>
    </row>
    <row r="1954" spans="1:7" ht="15.75" customHeight="1">
      <c r="A1954" s="26">
        <v>44797</v>
      </c>
      <c r="B1954" s="28" t="s">
        <v>4</v>
      </c>
      <c r="C1954" s="28" t="s">
        <v>1761</v>
      </c>
      <c r="D1954" s="27" t="str">
        <f>VLOOKUP(C1954,'sản phẩm'!A:B,2)</f>
        <v>iPhone 13 256GB</v>
      </c>
      <c r="E1954" s="28">
        <v>1</v>
      </c>
      <c r="F1954" s="28" t="s">
        <v>4814</v>
      </c>
      <c r="G1954" s="29">
        <v>28</v>
      </c>
    </row>
    <row r="1955" spans="1:7" ht="15.75" customHeight="1">
      <c r="A1955" s="30">
        <v>44797</v>
      </c>
      <c r="B1955" s="32" t="s">
        <v>4</v>
      </c>
      <c r="C1955" s="32" t="s">
        <v>1767</v>
      </c>
      <c r="D1955" s="31" t="str">
        <f>VLOOKUP(C1955,'sản phẩm'!A:B,2)</f>
        <v>Samsung Galaxy Z Flip4 128GB</v>
      </c>
      <c r="E1955" s="32">
        <v>1</v>
      </c>
      <c r="F1955" s="32" t="s">
        <v>4814</v>
      </c>
      <c r="G1955" s="33">
        <v>4</v>
      </c>
    </row>
    <row r="1956" spans="1:7" ht="15.75" customHeight="1">
      <c r="A1956" s="26">
        <v>44797</v>
      </c>
      <c r="B1956" s="28" t="s">
        <v>4</v>
      </c>
      <c r="C1956" s="28" t="s">
        <v>1773</v>
      </c>
      <c r="D1956" s="27" t="str">
        <f>VLOOKUP(C1956,'sản phẩm'!A:B,2)</f>
        <v>MacBook Air M2</v>
      </c>
      <c r="E1956" s="28">
        <v>2</v>
      </c>
      <c r="F1956" s="28" t="s">
        <v>4814</v>
      </c>
      <c r="G1956" s="29">
        <v>39</v>
      </c>
    </row>
    <row r="1957" spans="1:7" ht="15.75" customHeight="1">
      <c r="A1957" s="30">
        <v>44797</v>
      </c>
      <c r="B1957" s="32" t="s">
        <v>4</v>
      </c>
      <c r="C1957" s="32" t="s">
        <v>1785</v>
      </c>
      <c r="D1957" s="31" t="str">
        <f>VLOOKUP(C1957,'sản phẩm'!A:B,2)</f>
        <v>Dell Latitude 9510</v>
      </c>
      <c r="E1957" s="32">
        <v>1</v>
      </c>
      <c r="F1957" s="32" t="s">
        <v>4814</v>
      </c>
      <c r="G1957" s="33">
        <v>16</v>
      </c>
    </row>
    <row r="1958" spans="1:7" ht="15.75" customHeight="1">
      <c r="A1958" s="26">
        <v>44797</v>
      </c>
      <c r="B1958" s="28" t="s">
        <v>4</v>
      </c>
      <c r="C1958" s="28" t="s">
        <v>1785</v>
      </c>
      <c r="D1958" s="27" t="str">
        <f>VLOOKUP(C1958,'sản phẩm'!A:B,2)</f>
        <v>Dell Latitude 9510</v>
      </c>
      <c r="E1958" s="28">
        <v>1</v>
      </c>
      <c r="F1958" s="28" t="s">
        <v>4814</v>
      </c>
      <c r="G1958" s="29">
        <v>15</v>
      </c>
    </row>
    <row r="1959" spans="1:7" ht="15.75" customHeight="1">
      <c r="A1959" s="30">
        <v>44797</v>
      </c>
      <c r="B1959" s="32" t="s">
        <v>4</v>
      </c>
      <c r="C1959" s="32" t="s">
        <v>1785</v>
      </c>
      <c r="D1959" s="31" t="str">
        <f>VLOOKUP(C1959,'sản phẩm'!A:B,2)</f>
        <v>Dell Latitude 9510</v>
      </c>
      <c r="E1959" s="32">
        <v>2</v>
      </c>
      <c r="F1959" s="32" t="s">
        <v>4814</v>
      </c>
      <c r="G1959" s="33">
        <v>13</v>
      </c>
    </row>
    <row r="1960" spans="1:7" ht="15.75" customHeight="1">
      <c r="A1960" s="26">
        <v>44797</v>
      </c>
      <c r="B1960" s="28" t="s">
        <v>4</v>
      </c>
      <c r="C1960" s="28" t="s">
        <v>1787</v>
      </c>
      <c r="D1960" s="27" t="str">
        <f>VLOOKUP(C1960,'sản phẩm'!A:B,2)</f>
        <v>MacBook Pro 14</v>
      </c>
      <c r="E1960" s="28">
        <v>2</v>
      </c>
      <c r="F1960" s="28" t="s">
        <v>4814</v>
      </c>
      <c r="G1960" s="29">
        <v>26</v>
      </c>
    </row>
    <row r="1961" spans="1:7" ht="15.75" customHeight="1">
      <c r="A1961" s="30">
        <v>44797</v>
      </c>
      <c r="B1961" s="32" t="s">
        <v>4</v>
      </c>
      <c r="C1961" s="32" t="s">
        <v>1805</v>
      </c>
      <c r="D1961" s="31" t="str">
        <f>VLOOKUP(C1961,'sản phẩm'!A:B,2)</f>
        <v>Razer Blade Pro 17</v>
      </c>
      <c r="E1961" s="32">
        <v>2</v>
      </c>
      <c r="F1961" s="32" t="s">
        <v>4814</v>
      </c>
      <c r="G1961" s="33">
        <v>37</v>
      </c>
    </row>
    <row r="1962" spans="1:7" ht="15.75" customHeight="1">
      <c r="A1962" s="26">
        <v>44797</v>
      </c>
      <c r="B1962" s="28" t="s">
        <v>11</v>
      </c>
      <c r="C1962" s="28" t="s">
        <v>1777</v>
      </c>
      <c r="D1962" s="27" t="str">
        <f>VLOOKUP(C1962,'sản phẩm'!A:B,2)</f>
        <v>Dell G15 Gaming</v>
      </c>
      <c r="E1962" s="28">
        <v>2</v>
      </c>
      <c r="F1962" s="28" t="s">
        <v>4814</v>
      </c>
      <c r="G1962" s="29">
        <v>59</v>
      </c>
    </row>
    <row r="1963" spans="1:7" ht="15.75" customHeight="1">
      <c r="A1963" s="30">
        <v>44797</v>
      </c>
      <c r="B1963" s="32" t="s">
        <v>8</v>
      </c>
      <c r="C1963" s="32" t="s">
        <v>1789</v>
      </c>
      <c r="D1963" s="31" t="str">
        <f>VLOOKUP(C1963,'sản phẩm'!A:B,2)</f>
        <v>Xiaomi Poco M5</v>
      </c>
      <c r="E1963" s="32">
        <v>2</v>
      </c>
      <c r="F1963" s="32" t="s">
        <v>4814</v>
      </c>
      <c r="G1963" s="33">
        <v>43</v>
      </c>
    </row>
    <row r="1964" spans="1:7" ht="15.75" customHeight="1">
      <c r="A1964" s="26">
        <v>44797</v>
      </c>
      <c r="B1964" s="28" t="s">
        <v>15</v>
      </c>
      <c r="C1964" s="28" t="s">
        <v>1781</v>
      </c>
      <c r="D1964" s="27" t="str">
        <f>VLOOKUP(C1964,'sản phẩm'!A:B,2)</f>
        <v>Gigabyte Aero 15 OLED</v>
      </c>
      <c r="E1964" s="28">
        <v>2</v>
      </c>
      <c r="F1964" s="28" t="s">
        <v>4814</v>
      </c>
      <c r="G1964" s="29">
        <v>59</v>
      </c>
    </row>
    <row r="1965" spans="1:7" ht="15.75" customHeight="1">
      <c r="A1965" s="30">
        <v>44797</v>
      </c>
      <c r="B1965" s="32" t="s">
        <v>15</v>
      </c>
      <c r="C1965" s="32" t="s">
        <v>1787</v>
      </c>
      <c r="D1965" s="31" t="str">
        <f>VLOOKUP(C1965,'sản phẩm'!A:B,2)</f>
        <v>MacBook Pro 14</v>
      </c>
      <c r="E1965" s="32">
        <v>2</v>
      </c>
      <c r="F1965" s="32" t="s">
        <v>4814</v>
      </c>
      <c r="G1965" s="33">
        <v>60</v>
      </c>
    </row>
    <row r="1966" spans="1:7" ht="15.75" customHeight="1">
      <c r="A1966" s="26">
        <v>44798</v>
      </c>
      <c r="B1966" s="28" t="s">
        <v>15</v>
      </c>
      <c r="C1966" s="28" t="s">
        <v>1795</v>
      </c>
      <c r="D1966" s="27" t="str">
        <f>VLOOKUP(C1966,'sản phẩm'!A:B,2)</f>
        <v>ASUS ZenBook Duo 14</v>
      </c>
      <c r="E1966" s="28">
        <v>1</v>
      </c>
      <c r="F1966" s="28" t="s">
        <v>4814</v>
      </c>
      <c r="G1966" s="29">
        <v>30</v>
      </c>
    </row>
    <row r="1967" spans="1:7" ht="15.75" customHeight="1">
      <c r="A1967" s="30">
        <v>44798</v>
      </c>
      <c r="B1967" s="32" t="s">
        <v>15</v>
      </c>
      <c r="C1967" s="32" t="s">
        <v>1795</v>
      </c>
      <c r="D1967" s="31" t="str">
        <f>VLOOKUP(C1967,'sản phẩm'!A:B,2)</f>
        <v>ASUS ZenBook Duo 14</v>
      </c>
      <c r="E1967" s="32">
        <v>2</v>
      </c>
      <c r="F1967" s="32" t="s">
        <v>4814</v>
      </c>
      <c r="G1967" s="33">
        <v>31</v>
      </c>
    </row>
    <row r="1968" spans="1:7" ht="15.75" customHeight="1">
      <c r="A1968" s="26">
        <v>44798</v>
      </c>
      <c r="B1968" s="28" t="s">
        <v>15</v>
      </c>
      <c r="C1968" s="28" t="s">
        <v>1801</v>
      </c>
      <c r="D1968" s="27" t="str">
        <f>VLOOKUP(C1968,'sản phẩm'!A:B,2)</f>
        <v>Dell XPS 13</v>
      </c>
      <c r="E1968" s="28">
        <v>1</v>
      </c>
      <c r="F1968" s="28" t="s">
        <v>4814</v>
      </c>
      <c r="G1968" s="29">
        <v>33</v>
      </c>
    </row>
    <row r="1969" spans="1:7" ht="15.75" customHeight="1">
      <c r="A1969" s="30">
        <v>44798</v>
      </c>
      <c r="B1969" s="32" t="s">
        <v>15</v>
      </c>
      <c r="C1969" s="32" t="s">
        <v>1801</v>
      </c>
      <c r="D1969" s="31" t="str">
        <f>VLOOKUP(C1969,'sản phẩm'!A:B,2)</f>
        <v>Dell XPS 13</v>
      </c>
      <c r="E1969" s="32">
        <v>1</v>
      </c>
      <c r="F1969" s="32" t="s">
        <v>4814</v>
      </c>
      <c r="G1969" s="33">
        <v>34</v>
      </c>
    </row>
    <row r="1970" spans="1:7" ht="15.75" customHeight="1">
      <c r="A1970" s="26">
        <v>44798</v>
      </c>
      <c r="B1970" s="28" t="s">
        <v>15</v>
      </c>
      <c r="C1970" s="28" t="s">
        <v>1793</v>
      </c>
      <c r="D1970" s="27" t="str">
        <f>VLOOKUP(C1970,'sản phẩm'!A:B,2)</f>
        <v>Acer Spin 5</v>
      </c>
      <c r="E1970" s="28">
        <v>2</v>
      </c>
      <c r="F1970" s="28" t="s">
        <v>4814</v>
      </c>
      <c r="G1970" s="29">
        <v>35</v>
      </c>
    </row>
    <row r="1971" spans="1:7" ht="15.75" customHeight="1">
      <c r="A1971" s="30">
        <v>44798</v>
      </c>
      <c r="B1971" s="32" t="s">
        <v>15</v>
      </c>
      <c r="C1971" s="32" t="s">
        <v>1801</v>
      </c>
      <c r="D1971" s="31" t="str">
        <f>VLOOKUP(C1971,'sản phẩm'!A:B,2)</f>
        <v>Dell XPS 13</v>
      </c>
      <c r="E1971" s="32">
        <v>1</v>
      </c>
      <c r="F1971" s="32" t="s">
        <v>4814</v>
      </c>
      <c r="G1971" s="33">
        <v>35</v>
      </c>
    </row>
    <row r="1972" spans="1:7" ht="15.75" customHeight="1">
      <c r="A1972" s="26">
        <v>44798</v>
      </c>
      <c r="B1972" s="28" t="s">
        <v>15</v>
      </c>
      <c r="C1972" s="28" t="s">
        <v>1803</v>
      </c>
      <c r="D1972" s="27" t="str">
        <f>VLOOKUP(C1972,'sản phẩm'!A:B,2)</f>
        <v>Microsoft Surface Pro 8</v>
      </c>
      <c r="E1972" s="28">
        <v>2</v>
      </c>
      <c r="F1972" s="28" t="s">
        <v>4814</v>
      </c>
      <c r="G1972" s="29">
        <v>37</v>
      </c>
    </row>
    <row r="1973" spans="1:7" ht="15.75" customHeight="1">
      <c r="A1973" s="30">
        <v>44798</v>
      </c>
      <c r="B1973" s="32" t="s">
        <v>15</v>
      </c>
      <c r="C1973" s="32" t="s">
        <v>1775</v>
      </c>
      <c r="D1973" s="31" t="str">
        <f>VLOOKUP(C1973,'sản phẩm'!A:B,2)</f>
        <v>MSI Prestige 14</v>
      </c>
      <c r="E1973" s="32">
        <v>1</v>
      </c>
      <c r="F1973" s="32" t="s">
        <v>4814</v>
      </c>
      <c r="G1973" s="33">
        <v>39</v>
      </c>
    </row>
    <row r="1974" spans="1:7" ht="15.75" customHeight="1">
      <c r="A1974" s="26">
        <v>44798</v>
      </c>
      <c r="B1974" s="28" t="s">
        <v>15</v>
      </c>
      <c r="C1974" s="28" t="s">
        <v>1797</v>
      </c>
      <c r="D1974" s="27" t="str">
        <f>VLOOKUP(C1974,'sản phẩm'!A:B,2)</f>
        <v>Gigabyte Aero 16</v>
      </c>
      <c r="E1974" s="28">
        <v>1</v>
      </c>
      <c r="F1974" s="28" t="s">
        <v>4814</v>
      </c>
      <c r="G1974" s="29">
        <v>48</v>
      </c>
    </row>
    <row r="1975" spans="1:7" ht="15.75" customHeight="1">
      <c r="A1975" s="30">
        <v>44798</v>
      </c>
      <c r="B1975" s="32" t="s">
        <v>4</v>
      </c>
      <c r="C1975" s="32" t="s">
        <v>1745</v>
      </c>
      <c r="D1975" s="31" t="str">
        <f>VLOOKUP(C1975,'sản phẩm'!A:B,2)</f>
        <v>Vivo Y35</v>
      </c>
      <c r="E1975" s="32">
        <v>2</v>
      </c>
      <c r="F1975" s="32" t="s">
        <v>4814</v>
      </c>
      <c r="G1975" s="33">
        <v>6</v>
      </c>
    </row>
    <row r="1976" spans="1:7" ht="15.75" customHeight="1">
      <c r="A1976" s="26">
        <v>44798</v>
      </c>
      <c r="B1976" s="28" t="s">
        <v>4</v>
      </c>
      <c r="C1976" s="28" t="s">
        <v>1748</v>
      </c>
      <c r="D1976" s="27" t="s">
        <v>1749</v>
      </c>
      <c r="E1976" s="28">
        <v>2</v>
      </c>
      <c r="F1976" s="28" t="s">
        <v>4814</v>
      </c>
      <c r="G1976" s="29">
        <v>49</v>
      </c>
    </row>
    <row r="1977" spans="1:7" ht="15.75" customHeight="1">
      <c r="A1977" s="30">
        <v>44798</v>
      </c>
      <c r="B1977" s="32" t="s">
        <v>11</v>
      </c>
      <c r="C1977" s="32" t="s">
        <v>1803</v>
      </c>
      <c r="D1977" s="31" t="str">
        <f>VLOOKUP(C1977,'sản phẩm'!A:B,2)</f>
        <v>Microsoft Surface Pro 8</v>
      </c>
      <c r="E1977" s="32">
        <v>1</v>
      </c>
      <c r="F1977" s="32" t="s">
        <v>4814</v>
      </c>
      <c r="G1977" s="33">
        <v>46</v>
      </c>
    </row>
    <row r="1978" spans="1:7" ht="15.75" customHeight="1">
      <c r="A1978" s="26">
        <v>44798</v>
      </c>
      <c r="B1978" s="28" t="s">
        <v>15</v>
      </c>
      <c r="C1978" s="28" t="s">
        <v>1750</v>
      </c>
      <c r="D1978" s="27" t="str">
        <f>VLOOKUP(C1978,'sản phẩm'!A:B,2)</f>
        <v>ASUS ExpertBook B9</v>
      </c>
      <c r="E1978" s="28">
        <v>2</v>
      </c>
      <c r="F1978" s="28" t="s">
        <v>4814</v>
      </c>
      <c r="G1978" s="29">
        <v>53</v>
      </c>
    </row>
    <row r="1979" spans="1:7" ht="15.75" customHeight="1">
      <c r="A1979" s="30">
        <v>44798</v>
      </c>
      <c r="B1979" s="32" t="s">
        <v>15</v>
      </c>
      <c r="C1979" s="32" t="s">
        <v>1765</v>
      </c>
      <c r="D1979" s="31" t="str">
        <f>VLOOKUP(C1979,'sản phẩm'!A:B,2)</f>
        <v>Lenovo ThinkPad P1</v>
      </c>
      <c r="E1979" s="32">
        <v>1</v>
      </c>
      <c r="F1979" s="32" t="s">
        <v>4814</v>
      </c>
      <c r="G1979" s="33">
        <v>53</v>
      </c>
    </row>
    <row r="1980" spans="1:7" ht="15.75" customHeight="1">
      <c r="A1980" s="26">
        <v>44798</v>
      </c>
      <c r="B1980" s="28" t="s">
        <v>15</v>
      </c>
      <c r="C1980" s="28" t="s">
        <v>1765</v>
      </c>
      <c r="D1980" s="27" t="str">
        <f>VLOOKUP(C1980,'sản phẩm'!A:B,2)</f>
        <v>Lenovo ThinkPad P1</v>
      </c>
      <c r="E1980" s="28">
        <v>1</v>
      </c>
      <c r="F1980" s="28" t="s">
        <v>4814</v>
      </c>
      <c r="G1980" s="29">
        <v>54</v>
      </c>
    </row>
    <row r="1981" spans="1:7" ht="15.75" customHeight="1">
      <c r="A1981" s="30">
        <v>44798</v>
      </c>
      <c r="B1981" s="32" t="s">
        <v>15</v>
      </c>
      <c r="C1981" s="32" t="s">
        <v>1781</v>
      </c>
      <c r="D1981" s="31" t="str">
        <f>VLOOKUP(C1981,'sản phẩm'!A:B,2)</f>
        <v>Gigabyte Aero 15 OLED</v>
      </c>
      <c r="E1981" s="32">
        <v>2</v>
      </c>
      <c r="F1981" s="32" t="s">
        <v>4814</v>
      </c>
      <c r="G1981" s="33">
        <v>57</v>
      </c>
    </row>
    <row r="1982" spans="1:7" ht="15.75" customHeight="1">
      <c r="A1982" s="26">
        <v>44798</v>
      </c>
      <c r="B1982" s="28" t="s">
        <v>8</v>
      </c>
      <c r="C1982" s="28" t="s">
        <v>1797</v>
      </c>
      <c r="D1982" s="27" t="str">
        <f>VLOOKUP(C1982,'sản phẩm'!A:B,2)</f>
        <v>Gigabyte Aero 16</v>
      </c>
      <c r="E1982" s="28">
        <v>2</v>
      </c>
      <c r="F1982" s="28" t="s">
        <v>4814</v>
      </c>
      <c r="G1982" s="29">
        <v>61</v>
      </c>
    </row>
    <row r="1983" spans="1:7" ht="15.75" customHeight="1">
      <c r="A1983" s="30">
        <v>44799</v>
      </c>
      <c r="B1983" s="32" t="s">
        <v>15</v>
      </c>
      <c r="C1983" s="32" t="s">
        <v>1799</v>
      </c>
      <c r="D1983" s="31" t="str">
        <f>VLOOKUP(C1983,'sản phẩm'!A:B,2)</f>
        <v>iPhone 14 256GB</v>
      </c>
      <c r="E1983" s="32">
        <v>2</v>
      </c>
      <c r="F1983" s="32" t="s">
        <v>4814</v>
      </c>
      <c r="G1983" s="33">
        <v>27</v>
      </c>
    </row>
    <row r="1984" spans="1:7" ht="15.75" customHeight="1">
      <c r="A1984" s="26">
        <v>44799</v>
      </c>
      <c r="B1984" s="28" t="s">
        <v>15</v>
      </c>
      <c r="C1984" s="28" t="s">
        <v>1799</v>
      </c>
      <c r="D1984" s="27" t="str">
        <f>VLOOKUP(C1984,'sản phẩm'!A:B,2)</f>
        <v>iPhone 14 256GB</v>
      </c>
      <c r="E1984" s="28">
        <v>2</v>
      </c>
      <c r="F1984" s="28" t="s">
        <v>4814</v>
      </c>
      <c r="G1984" s="29">
        <v>29</v>
      </c>
    </row>
    <row r="1985" spans="1:7" ht="15.75" customHeight="1">
      <c r="A1985" s="30">
        <v>44799</v>
      </c>
      <c r="B1985" s="32" t="s">
        <v>15</v>
      </c>
      <c r="C1985" s="32" t="s">
        <v>1801</v>
      </c>
      <c r="D1985" s="31" t="str">
        <f>VLOOKUP(C1985,'sản phẩm'!A:B,2)</f>
        <v>Dell XPS 13</v>
      </c>
      <c r="E1985" s="32">
        <v>2</v>
      </c>
      <c r="F1985" s="32" t="s">
        <v>4814</v>
      </c>
      <c r="G1985" s="33">
        <v>31</v>
      </c>
    </row>
    <row r="1986" spans="1:7" ht="15.75" customHeight="1">
      <c r="A1986" s="26">
        <v>44799</v>
      </c>
      <c r="B1986" s="28" t="s">
        <v>15</v>
      </c>
      <c r="C1986" s="28" t="s">
        <v>1771</v>
      </c>
      <c r="D1986" s="27" t="str">
        <f>VLOOKUP(C1986,'sản phẩm'!A:B,2)</f>
        <v>OPPO A76</v>
      </c>
      <c r="E1986" s="28">
        <v>2</v>
      </c>
      <c r="F1986" s="28" t="s">
        <v>4814</v>
      </c>
      <c r="G1986" s="29">
        <v>33</v>
      </c>
    </row>
    <row r="1987" spans="1:7" ht="15.75" customHeight="1">
      <c r="A1987" s="30">
        <v>44799</v>
      </c>
      <c r="B1987" s="32" t="s">
        <v>15</v>
      </c>
      <c r="C1987" s="32" t="s">
        <v>1755</v>
      </c>
      <c r="D1987" s="31" t="str">
        <f>VLOOKUP(C1987,'sản phẩm'!A:B,2)</f>
        <v>iPhone 14 Pro Max 256GB</v>
      </c>
      <c r="E1987" s="32">
        <v>1</v>
      </c>
      <c r="F1987" s="32" t="s">
        <v>4814</v>
      </c>
      <c r="G1987" s="33">
        <v>41</v>
      </c>
    </row>
    <row r="1988" spans="1:7" ht="15.75" customHeight="1">
      <c r="A1988" s="26">
        <v>44799</v>
      </c>
      <c r="B1988" s="28" t="s">
        <v>15</v>
      </c>
      <c r="C1988" s="28" t="s">
        <v>1789</v>
      </c>
      <c r="D1988" s="27" t="str">
        <f>VLOOKUP(C1988,'sản phẩm'!A:B,2)</f>
        <v>Xiaomi Poco M5</v>
      </c>
      <c r="E1988" s="28">
        <v>1</v>
      </c>
      <c r="F1988" s="28" t="s">
        <v>4814</v>
      </c>
      <c r="G1988" s="29">
        <v>45</v>
      </c>
    </row>
    <row r="1989" spans="1:7" ht="15.75" customHeight="1">
      <c r="A1989" s="30">
        <v>44799</v>
      </c>
      <c r="B1989" s="32" t="s">
        <v>4</v>
      </c>
      <c r="C1989" s="32" t="s">
        <v>1748</v>
      </c>
      <c r="D1989" s="31" t="s">
        <v>1749</v>
      </c>
      <c r="E1989" s="32">
        <v>2</v>
      </c>
      <c r="F1989" s="32" t="s">
        <v>4814</v>
      </c>
      <c r="G1989" s="33">
        <v>47</v>
      </c>
    </row>
    <row r="1990" spans="1:7" ht="15.75" customHeight="1">
      <c r="A1990" s="26">
        <v>44799</v>
      </c>
      <c r="B1990" s="28" t="s">
        <v>4</v>
      </c>
      <c r="C1990" s="28" t="s">
        <v>1757</v>
      </c>
      <c r="D1990" s="27" t="str">
        <f>VLOOKUP(C1990,'sản phẩm'!A:B,2)</f>
        <v>Vivo Y02s</v>
      </c>
      <c r="E1990" s="28">
        <v>1</v>
      </c>
      <c r="F1990" s="28" t="s">
        <v>4814</v>
      </c>
      <c r="G1990" s="29">
        <v>39</v>
      </c>
    </row>
    <row r="1991" spans="1:7" ht="15.75" customHeight="1">
      <c r="A1991" s="30">
        <v>44799</v>
      </c>
      <c r="B1991" s="32" t="s">
        <v>4</v>
      </c>
      <c r="C1991" s="32" t="s">
        <v>1771</v>
      </c>
      <c r="D1991" s="31" t="str">
        <f>VLOOKUP(C1991,'sản phẩm'!A:B,2)</f>
        <v>OPPO A76</v>
      </c>
      <c r="E1991" s="32">
        <v>2</v>
      </c>
      <c r="F1991" s="32" t="s">
        <v>4814</v>
      </c>
      <c r="G1991" s="33">
        <v>20</v>
      </c>
    </row>
    <row r="1992" spans="1:7" ht="15.75" customHeight="1">
      <c r="A1992" s="26">
        <v>44799</v>
      </c>
      <c r="B1992" s="28" t="s">
        <v>4</v>
      </c>
      <c r="C1992" s="28" t="s">
        <v>1773</v>
      </c>
      <c r="D1992" s="27" t="str">
        <f>VLOOKUP(C1992,'sản phẩm'!A:B,2)</f>
        <v>MacBook Air M2</v>
      </c>
      <c r="E1992" s="28">
        <v>1</v>
      </c>
      <c r="F1992" s="28" t="s">
        <v>4814</v>
      </c>
      <c r="G1992" s="29">
        <v>38</v>
      </c>
    </row>
    <row r="1993" spans="1:7" ht="15.75" customHeight="1">
      <c r="A1993" s="30">
        <v>44799</v>
      </c>
      <c r="B1993" s="32" t="s">
        <v>4</v>
      </c>
      <c r="C1993" s="32" t="s">
        <v>1777</v>
      </c>
      <c r="D1993" s="31" t="str">
        <f>VLOOKUP(C1993,'sản phẩm'!A:B,2)</f>
        <v>Dell G15 Gaming</v>
      </c>
      <c r="E1993" s="32">
        <v>1</v>
      </c>
      <c r="F1993" s="32" t="s">
        <v>4814</v>
      </c>
      <c r="G1993" s="33">
        <v>30</v>
      </c>
    </row>
    <row r="1994" spans="1:7" ht="15.75" customHeight="1">
      <c r="A1994" s="26">
        <v>44799</v>
      </c>
      <c r="B1994" s="28" t="s">
        <v>4</v>
      </c>
      <c r="C1994" s="28" t="s">
        <v>1785</v>
      </c>
      <c r="D1994" s="27" t="str">
        <f>VLOOKUP(C1994,'sản phẩm'!A:B,2)</f>
        <v>Dell Latitude 9510</v>
      </c>
      <c r="E1994" s="28">
        <v>1</v>
      </c>
      <c r="F1994" s="28" t="s">
        <v>4814</v>
      </c>
      <c r="G1994" s="29">
        <v>12</v>
      </c>
    </row>
    <row r="1995" spans="1:7" ht="15.75" customHeight="1">
      <c r="A1995" s="30">
        <v>44799</v>
      </c>
      <c r="B1995" s="32" t="s">
        <v>4</v>
      </c>
      <c r="C1995" s="32" t="s">
        <v>1791</v>
      </c>
      <c r="D1995" s="31" t="str">
        <f>VLOOKUP(C1995,'sản phẩm'!A:B,2)</f>
        <v>Realme 10 Pro+ 5G</v>
      </c>
      <c r="E1995" s="32">
        <v>2</v>
      </c>
      <c r="F1995" s="32" t="s">
        <v>4814</v>
      </c>
      <c r="G1995" s="33">
        <v>25</v>
      </c>
    </row>
    <row r="1996" spans="1:7" ht="15.75" customHeight="1">
      <c r="A1996" s="26">
        <v>44799</v>
      </c>
      <c r="B1996" s="28" t="s">
        <v>15</v>
      </c>
      <c r="C1996" s="28" t="s">
        <v>1750</v>
      </c>
      <c r="D1996" s="27" t="str">
        <f>VLOOKUP(C1996,'sản phẩm'!A:B,2)</f>
        <v>ASUS ExpertBook B9</v>
      </c>
      <c r="E1996" s="28">
        <v>1</v>
      </c>
      <c r="F1996" s="28" t="s">
        <v>4814</v>
      </c>
      <c r="G1996" s="29">
        <v>51</v>
      </c>
    </row>
    <row r="1997" spans="1:7" ht="15.75" customHeight="1">
      <c r="A1997" s="30">
        <v>44799</v>
      </c>
      <c r="B1997" s="32" t="s">
        <v>4</v>
      </c>
      <c r="C1997" s="32" t="s">
        <v>1793</v>
      </c>
      <c r="D1997" s="31" t="str">
        <f>VLOOKUP(C1997,'sản phẩm'!A:B,2)</f>
        <v>Acer Spin 5</v>
      </c>
      <c r="E1997" s="32">
        <v>1</v>
      </c>
      <c r="F1997" s="32" t="s">
        <v>4814</v>
      </c>
      <c r="G1997" s="33">
        <v>12</v>
      </c>
    </row>
    <row r="1998" spans="1:7" ht="15.75" customHeight="1">
      <c r="A1998" s="26">
        <v>44799</v>
      </c>
      <c r="B1998" s="28" t="s">
        <v>4</v>
      </c>
      <c r="C1998" s="28" t="s">
        <v>1795</v>
      </c>
      <c r="D1998" s="27" t="str">
        <f>VLOOKUP(C1998,'sản phẩm'!A:B,2)</f>
        <v>ASUS ZenBook Duo 14</v>
      </c>
      <c r="E1998" s="28">
        <v>1</v>
      </c>
      <c r="F1998" s="28" t="s">
        <v>4814</v>
      </c>
      <c r="G1998" s="29">
        <v>45</v>
      </c>
    </row>
    <row r="1999" spans="1:7" ht="15.75" customHeight="1">
      <c r="A1999" s="30">
        <v>44799</v>
      </c>
      <c r="B1999" s="32" t="s">
        <v>4</v>
      </c>
      <c r="C1999" s="32" t="s">
        <v>1797</v>
      </c>
      <c r="D1999" s="31" t="str">
        <f>VLOOKUP(C1999,'sản phẩm'!A:B,2)</f>
        <v>Gigabyte Aero 16</v>
      </c>
      <c r="E1999" s="32">
        <v>1</v>
      </c>
      <c r="F1999" s="32" t="s">
        <v>4814</v>
      </c>
      <c r="G1999" s="33">
        <v>22</v>
      </c>
    </row>
    <row r="2000" spans="1:7" ht="15.75" customHeight="1">
      <c r="A2000" s="26">
        <v>44799</v>
      </c>
      <c r="B2000" s="28" t="s">
        <v>4</v>
      </c>
      <c r="C2000" s="28" t="s">
        <v>1801</v>
      </c>
      <c r="D2000" s="27" t="str">
        <f>VLOOKUP(C2000,'sản phẩm'!A:B,2)</f>
        <v>Dell XPS 13</v>
      </c>
      <c r="E2000" s="28">
        <v>2</v>
      </c>
      <c r="F2000" s="28" t="s">
        <v>4814</v>
      </c>
      <c r="G2000" s="29">
        <v>43</v>
      </c>
    </row>
    <row r="2001" spans="1:7" ht="15.75" customHeight="1">
      <c r="A2001" s="30">
        <v>44799</v>
      </c>
      <c r="B2001" s="32" t="s">
        <v>15</v>
      </c>
      <c r="C2001" s="32" t="s">
        <v>1750</v>
      </c>
      <c r="D2001" s="31" t="str">
        <f>VLOOKUP(C2001,'sản phẩm'!A:B,2)</f>
        <v>ASUS ExpertBook B9</v>
      </c>
      <c r="E2001" s="32">
        <v>1</v>
      </c>
      <c r="F2001" s="32" t="s">
        <v>4814</v>
      </c>
      <c r="G2001" s="33">
        <v>52</v>
      </c>
    </row>
    <row r="2002" spans="1:7" ht="15.75" customHeight="1">
      <c r="A2002" s="26">
        <v>44799</v>
      </c>
      <c r="B2002" s="28" t="s">
        <v>15</v>
      </c>
      <c r="C2002" s="28" t="s">
        <v>1761</v>
      </c>
      <c r="D2002" s="27" t="str">
        <f>VLOOKUP(C2002,'sản phẩm'!A:B,2)</f>
        <v>iPhone 13 256GB</v>
      </c>
      <c r="E2002" s="28">
        <v>1</v>
      </c>
      <c r="F2002" s="28" t="s">
        <v>4814</v>
      </c>
      <c r="G2002" s="29">
        <v>52</v>
      </c>
    </row>
    <row r="2003" spans="1:7" ht="15.75" customHeight="1">
      <c r="A2003" s="30">
        <v>44799</v>
      </c>
      <c r="B2003" s="32" t="s">
        <v>15</v>
      </c>
      <c r="C2003" s="32" t="s">
        <v>1765</v>
      </c>
      <c r="D2003" s="31" t="str">
        <f>VLOOKUP(C2003,'sản phẩm'!A:B,2)</f>
        <v>Lenovo ThinkPad P1</v>
      </c>
      <c r="E2003" s="32">
        <v>1</v>
      </c>
      <c r="F2003" s="32" t="s">
        <v>4814</v>
      </c>
      <c r="G2003" s="33">
        <v>52</v>
      </c>
    </row>
    <row r="2004" spans="1:7" ht="15.75" customHeight="1">
      <c r="A2004" s="26">
        <v>44799</v>
      </c>
      <c r="B2004" s="28" t="s">
        <v>15</v>
      </c>
      <c r="C2004" s="28" t="s">
        <v>1781</v>
      </c>
      <c r="D2004" s="27" t="str">
        <f>VLOOKUP(C2004,'sản phẩm'!A:B,2)</f>
        <v>Gigabyte Aero 15 OLED</v>
      </c>
      <c r="E2004" s="28">
        <v>1</v>
      </c>
      <c r="F2004" s="28" t="s">
        <v>4814</v>
      </c>
      <c r="G2004" s="29">
        <v>52</v>
      </c>
    </row>
    <row r="2005" spans="1:7" ht="15.75" customHeight="1">
      <c r="A2005" s="30">
        <v>44799</v>
      </c>
      <c r="B2005" s="32" t="s">
        <v>15</v>
      </c>
      <c r="C2005" s="32" t="s">
        <v>1781</v>
      </c>
      <c r="D2005" s="31" t="str">
        <f>VLOOKUP(C2005,'sản phẩm'!A:B,2)</f>
        <v>Gigabyte Aero 15 OLED</v>
      </c>
      <c r="E2005" s="32">
        <v>2</v>
      </c>
      <c r="F2005" s="32" t="s">
        <v>4814</v>
      </c>
      <c r="G2005" s="33">
        <v>53</v>
      </c>
    </row>
    <row r="2006" spans="1:7" ht="15.75" customHeight="1">
      <c r="A2006" s="26">
        <v>44799</v>
      </c>
      <c r="B2006" s="28" t="s">
        <v>11</v>
      </c>
      <c r="C2006" s="28" t="s">
        <v>1797</v>
      </c>
      <c r="D2006" s="27" t="str">
        <f>VLOOKUP(C2006,'sản phẩm'!A:B,2)</f>
        <v>Gigabyte Aero 16</v>
      </c>
      <c r="E2006" s="28">
        <v>2</v>
      </c>
      <c r="F2006" s="28" t="s">
        <v>4814</v>
      </c>
      <c r="G2006" s="29">
        <v>53</v>
      </c>
    </row>
    <row r="2007" spans="1:7" ht="15.75" customHeight="1">
      <c r="A2007" s="30">
        <v>44799</v>
      </c>
      <c r="B2007" s="32" t="s">
        <v>15</v>
      </c>
      <c r="C2007" s="32" t="s">
        <v>1781</v>
      </c>
      <c r="D2007" s="31" t="str">
        <f>VLOOKUP(C2007,'sản phẩm'!A:B,2)</f>
        <v>Gigabyte Aero 15 OLED</v>
      </c>
      <c r="E2007" s="32">
        <v>2</v>
      </c>
      <c r="F2007" s="32" t="s">
        <v>4814</v>
      </c>
      <c r="G2007" s="33">
        <v>55</v>
      </c>
    </row>
    <row r="2008" spans="1:7" ht="15.75" customHeight="1">
      <c r="A2008" s="26">
        <v>44799</v>
      </c>
      <c r="B2008" s="28" t="s">
        <v>8</v>
      </c>
      <c r="C2008" s="28" t="s">
        <v>1761</v>
      </c>
      <c r="D2008" s="27" t="str">
        <f>VLOOKUP(C2008,'sản phẩm'!A:B,2)</f>
        <v>iPhone 13 256GB</v>
      </c>
      <c r="E2008" s="28">
        <v>2</v>
      </c>
      <c r="F2008" s="28" t="s">
        <v>4814</v>
      </c>
      <c r="G2008" s="29">
        <v>73</v>
      </c>
    </row>
    <row r="2009" spans="1:7" ht="15.75" customHeight="1">
      <c r="A2009" s="30">
        <v>44799</v>
      </c>
      <c r="B2009" s="32" t="s">
        <v>15</v>
      </c>
      <c r="C2009" s="32" t="s">
        <v>1785</v>
      </c>
      <c r="D2009" s="31" t="str">
        <f>VLOOKUP(C2009,'sản phẩm'!A:B,2)</f>
        <v>Dell Latitude 9510</v>
      </c>
      <c r="E2009" s="32">
        <v>1</v>
      </c>
      <c r="F2009" s="32" t="s">
        <v>4814</v>
      </c>
      <c r="G2009" s="33">
        <v>69</v>
      </c>
    </row>
    <row r="2010" spans="1:7" ht="15.75" customHeight="1">
      <c r="A2010" s="26">
        <v>44800</v>
      </c>
      <c r="B2010" s="28" t="s">
        <v>15</v>
      </c>
      <c r="C2010" s="28" t="s">
        <v>1767</v>
      </c>
      <c r="D2010" s="27" t="str">
        <f>VLOOKUP(C2010,'sản phẩm'!A:B,2)</f>
        <v>Samsung Galaxy Z Flip4 128GB</v>
      </c>
      <c r="E2010" s="28">
        <v>1</v>
      </c>
      <c r="F2010" s="28" t="s">
        <v>4814</v>
      </c>
      <c r="G2010" s="29">
        <v>47</v>
      </c>
    </row>
    <row r="2011" spans="1:7" ht="15.75" customHeight="1">
      <c r="A2011" s="30">
        <v>44800</v>
      </c>
      <c r="B2011" s="32" t="s">
        <v>15</v>
      </c>
      <c r="C2011" s="32" t="s">
        <v>1757</v>
      </c>
      <c r="D2011" s="31" t="str">
        <f>VLOOKUP(C2011,'sản phẩm'!A:B,2)</f>
        <v>Vivo Y02s</v>
      </c>
      <c r="E2011" s="32">
        <v>2</v>
      </c>
      <c r="F2011" s="32" t="s">
        <v>4814</v>
      </c>
      <c r="G2011" s="33">
        <v>40</v>
      </c>
    </row>
    <row r="2012" spans="1:7" ht="15.75" customHeight="1">
      <c r="A2012" s="26">
        <v>44800</v>
      </c>
      <c r="B2012" s="28" t="s">
        <v>4</v>
      </c>
      <c r="C2012" s="28" t="s">
        <v>1750</v>
      </c>
      <c r="D2012" s="27" t="str">
        <f>VLOOKUP(C2012,'sản phẩm'!A:B,2)</f>
        <v>ASUS ExpertBook B9</v>
      </c>
      <c r="E2012" s="28">
        <v>2</v>
      </c>
      <c r="F2012" s="28" t="s">
        <v>4814</v>
      </c>
      <c r="G2012" s="29">
        <v>34</v>
      </c>
    </row>
    <row r="2013" spans="1:7" ht="15.75" customHeight="1">
      <c r="A2013" s="30">
        <v>44800</v>
      </c>
      <c r="B2013" s="32" t="s">
        <v>4</v>
      </c>
      <c r="C2013" s="32" t="s">
        <v>1785</v>
      </c>
      <c r="D2013" s="31" t="str">
        <f>VLOOKUP(C2013,'sản phẩm'!A:B,2)</f>
        <v>Dell Latitude 9510</v>
      </c>
      <c r="E2013" s="32">
        <v>1</v>
      </c>
      <c r="F2013" s="32" t="s">
        <v>4814</v>
      </c>
      <c r="G2013" s="33">
        <v>11</v>
      </c>
    </row>
    <row r="2014" spans="1:7" ht="15.75" customHeight="1">
      <c r="A2014" s="26">
        <v>44800</v>
      </c>
      <c r="B2014" s="28" t="s">
        <v>4</v>
      </c>
      <c r="C2014" s="28" t="s">
        <v>1797</v>
      </c>
      <c r="D2014" s="27" t="str">
        <f>VLOOKUP(C2014,'sản phẩm'!A:B,2)</f>
        <v>Gigabyte Aero 16</v>
      </c>
      <c r="E2014" s="28">
        <v>1</v>
      </c>
      <c r="F2014" s="28" t="s">
        <v>4814</v>
      </c>
      <c r="G2014" s="29">
        <v>21</v>
      </c>
    </row>
    <row r="2015" spans="1:7" ht="15.75" customHeight="1">
      <c r="A2015" s="30">
        <v>44800</v>
      </c>
      <c r="B2015" s="32" t="s">
        <v>15</v>
      </c>
      <c r="C2015" s="32" t="s">
        <v>1785</v>
      </c>
      <c r="D2015" s="31" t="str">
        <f>VLOOKUP(C2015,'sản phẩm'!A:B,2)</f>
        <v>Dell Latitude 9510</v>
      </c>
      <c r="E2015" s="32">
        <v>1</v>
      </c>
      <c r="F2015" s="32" t="s">
        <v>4814</v>
      </c>
      <c r="G2015" s="33">
        <v>68</v>
      </c>
    </row>
    <row r="2016" spans="1:7" ht="15.75" customHeight="1">
      <c r="A2016" s="26">
        <v>44801</v>
      </c>
      <c r="B2016" s="28" t="s">
        <v>15</v>
      </c>
      <c r="C2016" s="28" t="s">
        <v>1795</v>
      </c>
      <c r="D2016" s="27" t="str">
        <f>VLOOKUP(C2016,'sản phẩm'!A:B,2)</f>
        <v>ASUS ZenBook Duo 14</v>
      </c>
      <c r="E2016" s="28">
        <v>2</v>
      </c>
      <c r="F2016" s="28" t="s">
        <v>4814</v>
      </c>
      <c r="G2016" s="29">
        <v>28</v>
      </c>
    </row>
    <row r="2017" spans="1:7" ht="15.75" customHeight="1">
      <c r="A2017" s="30">
        <v>44801</v>
      </c>
      <c r="B2017" s="32" t="s">
        <v>15</v>
      </c>
      <c r="C2017" s="32" t="s">
        <v>1791</v>
      </c>
      <c r="D2017" s="31" t="str">
        <f>VLOOKUP(C2017,'sản phẩm'!A:B,2)</f>
        <v>Realme 10 Pro+ 5G</v>
      </c>
      <c r="E2017" s="32">
        <v>2</v>
      </c>
      <c r="F2017" s="32" t="s">
        <v>4814</v>
      </c>
      <c r="G2017" s="33">
        <v>29</v>
      </c>
    </row>
    <row r="2018" spans="1:7" ht="15.75" customHeight="1">
      <c r="A2018" s="26">
        <v>44801</v>
      </c>
      <c r="B2018" s="28" t="s">
        <v>15</v>
      </c>
      <c r="C2018" s="28" t="s">
        <v>1801</v>
      </c>
      <c r="D2018" s="27" t="str">
        <f>VLOOKUP(C2018,'sản phẩm'!A:B,2)</f>
        <v>Dell XPS 13</v>
      </c>
      <c r="E2018" s="28">
        <v>1</v>
      </c>
      <c r="F2018" s="28" t="s">
        <v>4814</v>
      </c>
      <c r="G2018" s="29">
        <v>30</v>
      </c>
    </row>
    <row r="2019" spans="1:7" ht="15.75" customHeight="1">
      <c r="A2019" s="30">
        <v>44801</v>
      </c>
      <c r="B2019" s="32" t="s">
        <v>15</v>
      </c>
      <c r="C2019" s="32" t="s">
        <v>1779</v>
      </c>
      <c r="D2019" s="31" t="str">
        <f>VLOOKUP(C2019,'sản phẩm'!A:B,2)</f>
        <v>Gigabyte A5</v>
      </c>
      <c r="E2019" s="32">
        <v>2</v>
      </c>
      <c r="F2019" s="32" t="s">
        <v>4814</v>
      </c>
      <c r="G2019" s="33">
        <v>36</v>
      </c>
    </row>
    <row r="2020" spans="1:7" ht="15.75" customHeight="1">
      <c r="A2020" s="26">
        <v>44801</v>
      </c>
      <c r="B2020" s="28" t="s">
        <v>15</v>
      </c>
      <c r="C2020" s="28" t="s">
        <v>1757</v>
      </c>
      <c r="D2020" s="27" t="str">
        <f>VLOOKUP(C2020,'sản phẩm'!A:B,2)</f>
        <v>Vivo Y02s</v>
      </c>
      <c r="E2020" s="28">
        <v>2</v>
      </c>
      <c r="F2020" s="28" t="s">
        <v>4814</v>
      </c>
      <c r="G2020" s="29">
        <v>37</v>
      </c>
    </row>
    <row r="2021" spans="1:7" ht="15.75" customHeight="1">
      <c r="A2021" s="30">
        <v>44801</v>
      </c>
      <c r="B2021" s="32" t="s">
        <v>15</v>
      </c>
      <c r="C2021" s="32" t="s">
        <v>1757</v>
      </c>
      <c r="D2021" s="31" t="str">
        <f>VLOOKUP(C2021,'sản phẩm'!A:B,2)</f>
        <v>Vivo Y02s</v>
      </c>
      <c r="E2021" s="32">
        <v>1</v>
      </c>
      <c r="F2021" s="32" t="s">
        <v>4814</v>
      </c>
      <c r="G2021" s="33">
        <v>39</v>
      </c>
    </row>
    <row r="2022" spans="1:7" ht="15.75" customHeight="1">
      <c r="A2022" s="26">
        <v>44801</v>
      </c>
      <c r="B2022" s="28" t="s">
        <v>15</v>
      </c>
      <c r="C2022" s="28" t="s">
        <v>1789</v>
      </c>
      <c r="D2022" s="27" t="str">
        <f>VLOOKUP(C2022,'sản phẩm'!A:B,2)</f>
        <v>Xiaomi Poco M5</v>
      </c>
      <c r="E2022" s="28">
        <v>1</v>
      </c>
      <c r="F2022" s="28" t="s">
        <v>4814</v>
      </c>
      <c r="G2022" s="29">
        <v>44</v>
      </c>
    </row>
    <row r="2023" spans="1:7" ht="15.75" customHeight="1">
      <c r="A2023" s="30">
        <v>44801</v>
      </c>
      <c r="B2023" s="32" t="s">
        <v>15</v>
      </c>
      <c r="C2023" s="32" t="s">
        <v>1781</v>
      </c>
      <c r="D2023" s="31" t="str">
        <f>VLOOKUP(C2023,'sản phẩm'!A:B,2)</f>
        <v>Gigabyte Aero 15 OLED</v>
      </c>
      <c r="E2023" s="32">
        <v>2</v>
      </c>
      <c r="F2023" s="32" t="s">
        <v>4814</v>
      </c>
      <c r="G2023" s="33">
        <v>50</v>
      </c>
    </row>
    <row r="2024" spans="1:7" ht="15.75" customHeight="1">
      <c r="A2024" s="26">
        <v>44801</v>
      </c>
      <c r="B2024" s="28" t="s">
        <v>4</v>
      </c>
      <c r="C2024" s="28" t="s">
        <v>1759</v>
      </c>
      <c r="D2024" s="27" t="str">
        <f>VLOOKUP(C2024,'sản phẩm'!A:B,2)</f>
        <v>Realme C35</v>
      </c>
      <c r="E2024" s="28">
        <v>1</v>
      </c>
      <c r="F2024" s="28" t="s">
        <v>4814</v>
      </c>
      <c r="G2024" s="29">
        <v>26</v>
      </c>
    </row>
    <row r="2025" spans="1:7" ht="15.75" customHeight="1">
      <c r="A2025" s="30">
        <v>44801</v>
      </c>
      <c r="B2025" s="32" t="s">
        <v>4</v>
      </c>
      <c r="C2025" s="32" t="s">
        <v>1773</v>
      </c>
      <c r="D2025" s="31" t="str">
        <f>VLOOKUP(C2025,'sản phẩm'!A:B,2)</f>
        <v>MacBook Air M2</v>
      </c>
      <c r="E2025" s="32">
        <v>1</v>
      </c>
      <c r="F2025" s="32" t="s">
        <v>4814</v>
      </c>
      <c r="G2025" s="33">
        <v>37</v>
      </c>
    </row>
    <row r="2026" spans="1:7" ht="15.75" customHeight="1">
      <c r="A2026" s="26">
        <v>44801</v>
      </c>
      <c r="B2026" s="28" t="s">
        <v>4</v>
      </c>
      <c r="C2026" s="28" t="s">
        <v>1803</v>
      </c>
      <c r="D2026" s="27" t="str">
        <f>VLOOKUP(C2026,'sản phẩm'!A:B,2)</f>
        <v>Microsoft Surface Pro 8</v>
      </c>
      <c r="E2026" s="28">
        <v>2</v>
      </c>
      <c r="F2026" s="28" t="s">
        <v>4814</v>
      </c>
      <c r="G2026" s="29">
        <v>40</v>
      </c>
    </row>
    <row r="2027" spans="1:7" ht="15.75" customHeight="1">
      <c r="A2027" s="30">
        <v>44801</v>
      </c>
      <c r="B2027" s="32" t="s">
        <v>11</v>
      </c>
      <c r="C2027" s="32" t="s">
        <v>1803</v>
      </c>
      <c r="D2027" s="31" t="str">
        <f>VLOOKUP(C2027,'sản phẩm'!A:B,2)</f>
        <v>Microsoft Surface Pro 8</v>
      </c>
      <c r="E2027" s="32">
        <v>1</v>
      </c>
      <c r="F2027" s="32" t="s">
        <v>4814</v>
      </c>
      <c r="G2027" s="33">
        <v>45</v>
      </c>
    </row>
    <row r="2028" spans="1:7" ht="15.75" customHeight="1">
      <c r="A2028" s="26">
        <v>44801</v>
      </c>
      <c r="B2028" s="28" t="s">
        <v>11</v>
      </c>
      <c r="C2028" s="28" t="s">
        <v>1771</v>
      </c>
      <c r="D2028" s="27" t="str">
        <f>VLOOKUP(C2028,'sản phẩm'!A:B,2)</f>
        <v>OPPO A76</v>
      </c>
      <c r="E2028" s="28">
        <v>2</v>
      </c>
      <c r="F2028" s="28" t="s">
        <v>4814</v>
      </c>
      <c r="G2028" s="29">
        <v>46</v>
      </c>
    </row>
    <row r="2029" spans="1:7" ht="15.75" customHeight="1">
      <c r="A2029" s="30">
        <v>44801</v>
      </c>
      <c r="B2029" s="32" t="s">
        <v>8</v>
      </c>
      <c r="C2029" s="32" t="s">
        <v>1783</v>
      </c>
      <c r="D2029" s="31" t="str">
        <f>VLOOKUP(C2029,'sản phẩm'!A:B,2)</f>
        <v>iPhone 15 Pro 256GB</v>
      </c>
      <c r="E2029" s="32">
        <v>1</v>
      </c>
      <c r="F2029" s="32" t="s">
        <v>4814</v>
      </c>
      <c r="G2029" s="33">
        <v>41</v>
      </c>
    </row>
    <row r="2030" spans="1:7" ht="15.75" customHeight="1">
      <c r="A2030" s="26">
        <v>44801</v>
      </c>
      <c r="B2030" s="28" t="s">
        <v>15</v>
      </c>
      <c r="C2030" s="28" t="s">
        <v>1785</v>
      </c>
      <c r="D2030" s="27" t="str">
        <f>VLOOKUP(C2030,'sản phẩm'!A:B,2)</f>
        <v>Dell Latitude 9510</v>
      </c>
      <c r="E2030" s="28">
        <v>1</v>
      </c>
      <c r="F2030" s="28" t="s">
        <v>4814</v>
      </c>
      <c r="G2030" s="29">
        <v>67</v>
      </c>
    </row>
    <row r="2031" spans="1:7" ht="15.75" customHeight="1">
      <c r="A2031" s="30">
        <v>44802</v>
      </c>
      <c r="B2031" s="32" t="s">
        <v>15</v>
      </c>
      <c r="C2031" s="32" t="s">
        <v>1767</v>
      </c>
      <c r="D2031" s="31" t="str">
        <f>VLOOKUP(C2031,'sản phẩm'!A:B,2)</f>
        <v>Samsung Galaxy Z Flip4 128GB</v>
      </c>
      <c r="E2031" s="32">
        <v>1</v>
      </c>
      <c r="F2031" s="32" t="s">
        <v>4814</v>
      </c>
      <c r="G2031" s="33">
        <v>46</v>
      </c>
    </row>
    <row r="2032" spans="1:7" ht="15.75" customHeight="1">
      <c r="A2032" s="26">
        <v>44802</v>
      </c>
      <c r="B2032" s="28" t="s">
        <v>15</v>
      </c>
      <c r="C2032" s="28" t="s">
        <v>1801</v>
      </c>
      <c r="D2032" s="27" t="str">
        <f>VLOOKUP(C2032,'sản phẩm'!A:B,2)</f>
        <v>Dell XPS 13</v>
      </c>
      <c r="E2032" s="28">
        <v>1</v>
      </c>
      <c r="F2032" s="28" t="s">
        <v>4814</v>
      </c>
      <c r="G2032" s="29">
        <v>29</v>
      </c>
    </row>
    <row r="2033" spans="1:7" ht="15.75" customHeight="1">
      <c r="A2033" s="30">
        <v>44802</v>
      </c>
      <c r="B2033" s="32" t="s">
        <v>15</v>
      </c>
      <c r="C2033" s="32" t="s">
        <v>1771</v>
      </c>
      <c r="D2033" s="31" t="str">
        <f>VLOOKUP(C2033,'sản phẩm'!A:B,2)</f>
        <v>OPPO A76</v>
      </c>
      <c r="E2033" s="32">
        <v>1</v>
      </c>
      <c r="F2033" s="32" t="s">
        <v>4814</v>
      </c>
      <c r="G2033" s="33">
        <v>30</v>
      </c>
    </row>
    <row r="2034" spans="1:7" ht="15.75" customHeight="1">
      <c r="A2034" s="26">
        <v>44802</v>
      </c>
      <c r="B2034" s="28" t="s">
        <v>15</v>
      </c>
      <c r="C2034" s="28" t="s">
        <v>1771</v>
      </c>
      <c r="D2034" s="27" t="str">
        <f>VLOOKUP(C2034,'sản phẩm'!A:B,2)</f>
        <v>OPPO A76</v>
      </c>
      <c r="E2034" s="28">
        <v>2</v>
      </c>
      <c r="F2034" s="28" t="s">
        <v>4814</v>
      </c>
      <c r="G2034" s="29">
        <v>31</v>
      </c>
    </row>
    <row r="2035" spans="1:7" ht="15.75" customHeight="1">
      <c r="A2035" s="30">
        <v>44802</v>
      </c>
      <c r="B2035" s="32" t="s">
        <v>15</v>
      </c>
      <c r="C2035" s="32" t="s">
        <v>1797</v>
      </c>
      <c r="D2035" s="31" t="str">
        <f>VLOOKUP(C2035,'sản phẩm'!A:B,2)</f>
        <v>Gigabyte Aero 16</v>
      </c>
      <c r="E2035" s="32">
        <v>2</v>
      </c>
      <c r="F2035" s="32" t="s">
        <v>4814</v>
      </c>
      <c r="G2035" s="33">
        <v>45</v>
      </c>
    </row>
    <row r="2036" spans="1:7" ht="15.75" customHeight="1">
      <c r="A2036" s="26">
        <v>44802</v>
      </c>
      <c r="B2036" s="28" t="s">
        <v>15</v>
      </c>
      <c r="C2036" s="28" t="s">
        <v>1797</v>
      </c>
      <c r="D2036" s="27" t="str">
        <f>VLOOKUP(C2036,'sản phẩm'!A:B,2)</f>
        <v>Gigabyte Aero 16</v>
      </c>
      <c r="E2036" s="28">
        <v>1</v>
      </c>
      <c r="F2036" s="28" t="s">
        <v>4814</v>
      </c>
      <c r="G2036" s="29">
        <v>47</v>
      </c>
    </row>
    <row r="2037" spans="1:7" ht="15.75" customHeight="1">
      <c r="A2037" s="30">
        <v>44802</v>
      </c>
      <c r="B2037" s="32" t="s">
        <v>15</v>
      </c>
      <c r="C2037" s="32" t="s">
        <v>1781</v>
      </c>
      <c r="D2037" s="31" t="str">
        <f>VLOOKUP(C2037,'sản phẩm'!A:B,2)</f>
        <v>Gigabyte Aero 15 OLED</v>
      </c>
      <c r="E2037" s="32">
        <v>1</v>
      </c>
      <c r="F2037" s="32" t="s">
        <v>4814</v>
      </c>
      <c r="G2037" s="33">
        <v>48</v>
      </c>
    </row>
    <row r="2038" spans="1:7" ht="15.75" customHeight="1">
      <c r="A2038" s="26">
        <v>44802</v>
      </c>
      <c r="B2038" s="28" t="s">
        <v>15</v>
      </c>
      <c r="C2038" s="28" t="s">
        <v>1781</v>
      </c>
      <c r="D2038" s="27" t="str">
        <f>VLOOKUP(C2038,'sản phẩm'!A:B,2)</f>
        <v>Gigabyte Aero 15 OLED</v>
      </c>
      <c r="E2038" s="28">
        <v>1</v>
      </c>
      <c r="F2038" s="28" t="s">
        <v>4814</v>
      </c>
      <c r="G2038" s="29">
        <v>49</v>
      </c>
    </row>
    <row r="2039" spans="1:7" ht="15.75" customHeight="1">
      <c r="A2039" s="30">
        <v>44802</v>
      </c>
      <c r="B2039" s="32" t="s">
        <v>4</v>
      </c>
      <c r="C2039" s="32" t="s">
        <v>1779</v>
      </c>
      <c r="D2039" s="31" t="str">
        <f>VLOOKUP(C2039,'sản phẩm'!A:B,2)</f>
        <v>Gigabyte A5</v>
      </c>
      <c r="E2039" s="32">
        <v>1</v>
      </c>
      <c r="F2039" s="32" t="s">
        <v>4814</v>
      </c>
      <c r="G2039" s="33">
        <v>17</v>
      </c>
    </row>
    <row r="2040" spans="1:7" ht="15.75" customHeight="1">
      <c r="A2040" s="26">
        <v>44802</v>
      </c>
      <c r="B2040" s="28" t="s">
        <v>15</v>
      </c>
      <c r="C2040" s="28" t="s">
        <v>1777</v>
      </c>
      <c r="D2040" s="27" t="str">
        <f>VLOOKUP(C2040,'sản phẩm'!A:B,2)</f>
        <v>Dell G15 Gaming</v>
      </c>
      <c r="E2040" s="28">
        <v>2</v>
      </c>
      <c r="F2040" s="28" t="s">
        <v>4814</v>
      </c>
      <c r="G2040" s="29">
        <v>58</v>
      </c>
    </row>
    <row r="2041" spans="1:7" ht="15.75" customHeight="1">
      <c r="A2041" s="30">
        <v>44802</v>
      </c>
      <c r="B2041" s="32" t="s">
        <v>8</v>
      </c>
      <c r="C2041" s="32" t="s">
        <v>1755</v>
      </c>
      <c r="D2041" s="31" t="str">
        <f>VLOOKUP(C2041,'sản phẩm'!A:B,2)</f>
        <v>iPhone 14 Pro Max 256GB</v>
      </c>
      <c r="E2041" s="32">
        <v>2</v>
      </c>
      <c r="F2041" s="32" t="s">
        <v>4814</v>
      </c>
      <c r="G2041" s="33">
        <v>45</v>
      </c>
    </row>
    <row r="2042" spans="1:7" ht="15.75" customHeight="1">
      <c r="A2042" s="26">
        <v>44803</v>
      </c>
      <c r="B2042" s="28" t="s">
        <v>15</v>
      </c>
      <c r="C2042" s="28" t="s">
        <v>1767</v>
      </c>
      <c r="D2042" s="27" t="str">
        <f>VLOOKUP(C2042,'sản phẩm'!A:B,2)</f>
        <v>Samsung Galaxy Z Flip4 128GB</v>
      </c>
      <c r="E2042" s="28">
        <v>2</v>
      </c>
      <c r="F2042" s="28" t="s">
        <v>4814</v>
      </c>
      <c r="G2042" s="29">
        <v>44</v>
      </c>
    </row>
    <row r="2043" spans="1:7" ht="15.75" customHeight="1">
      <c r="A2043" s="30">
        <v>44803</v>
      </c>
      <c r="B2043" s="32" t="s">
        <v>15</v>
      </c>
      <c r="C2043" s="32" t="s">
        <v>1801</v>
      </c>
      <c r="D2043" s="31" t="str">
        <f>VLOOKUP(C2043,'sản phẩm'!A:B,2)</f>
        <v>Dell XPS 13</v>
      </c>
      <c r="E2043" s="32">
        <v>1</v>
      </c>
      <c r="F2043" s="32" t="s">
        <v>4814</v>
      </c>
      <c r="G2043" s="33">
        <v>28</v>
      </c>
    </row>
    <row r="2044" spans="1:7" ht="15.75" customHeight="1">
      <c r="A2044" s="26">
        <v>44803</v>
      </c>
      <c r="B2044" s="28" t="s">
        <v>15</v>
      </c>
      <c r="C2044" s="28" t="s">
        <v>1793</v>
      </c>
      <c r="D2044" s="27" t="str">
        <f>VLOOKUP(C2044,'sản phẩm'!A:B,2)</f>
        <v>Acer Spin 5</v>
      </c>
      <c r="E2044" s="28">
        <v>2</v>
      </c>
      <c r="F2044" s="28" t="s">
        <v>4814</v>
      </c>
      <c r="G2044" s="29">
        <v>33</v>
      </c>
    </row>
    <row r="2045" spans="1:7" ht="15.75" customHeight="1">
      <c r="A2045" s="30">
        <v>44803</v>
      </c>
      <c r="B2045" s="32" t="s">
        <v>15</v>
      </c>
      <c r="C2045" s="32" t="s">
        <v>1745</v>
      </c>
      <c r="D2045" s="31" t="str">
        <f>VLOOKUP(C2045,'sản phẩm'!A:B,2)</f>
        <v>Vivo Y35</v>
      </c>
      <c r="E2045" s="32">
        <v>1</v>
      </c>
      <c r="F2045" s="32" t="s">
        <v>4814</v>
      </c>
      <c r="G2045" s="33">
        <v>42</v>
      </c>
    </row>
    <row r="2046" spans="1:7" ht="15.75" customHeight="1">
      <c r="A2046" s="26">
        <v>44803</v>
      </c>
      <c r="B2046" s="28" t="s">
        <v>15</v>
      </c>
      <c r="C2046" s="28" t="s">
        <v>1745</v>
      </c>
      <c r="D2046" s="27" t="str">
        <f>VLOOKUP(C2046,'sản phẩm'!A:B,2)</f>
        <v>Vivo Y35</v>
      </c>
      <c r="E2046" s="28">
        <v>2</v>
      </c>
      <c r="F2046" s="28" t="s">
        <v>4814</v>
      </c>
      <c r="G2046" s="29">
        <v>43</v>
      </c>
    </row>
    <row r="2047" spans="1:7" ht="15.75" customHeight="1">
      <c r="A2047" s="30">
        <v>44803</v>
      </c>
      <c r="B2047" s="32" t="s">
        <v>15</v>
      </c>
      <c r="C2047" s="32" t="s">
        <v>1805</v>
      </c>
      <c r="D2047" s="31" t="str">
        <f>VLOOKUP(C2047,'sản phẩm'!A:B,2)</f>
        <v>Razer Blade Pro 17</v>
      </c>
      <c r="E2047" s="32">
        <v>2</v>
      </c>
      <c r="F2047" s="32" t="s">
        <v>4814</v>
      </c>
      <c r="G2047" s="33">
        <v>50</v>
      </c>
    </row>
    <row r="2048" spans="1:7" ht="15.75" customHeight="1">
      <c r="A2048" s="26">
        <v>44803</v>
      </c>
      <c r="B2048" s="28" t="s">
        <v>15</v>
      </c>
      <c r="C2048" s="28" t="s">
        <v>1765</v>
      </c>
      <c r="D2048" s="27" t="str">
        <f>VLOOKUP(C2048,'sản phẩm'!A:B,2)</f>
        <v>Lenovo ThinkPad P1</v>
      </c>
      <c r="E2048" s="28">
        <v>1</v>
      </c>
      <c r="F2048" s="28" t="s">
        <v>4814</v>
      </c>
      <c r="G2048" s="29">
        <v>51</v>
      </c>
    </row>
    <row r="2049" spans="1:7" ht="15.75" customHeight="1">
      <c r="A2049" s="30">
        <v>44803</v>
      </c>
      <c r="B2049" s="32" t="s">
        <v>4</v>
      </c>
      <c r="C2049" s="32" t="s">
        <v>1748</v>
      </c>
      <c r="D2049" s="31" t="s">
        <v>1749</v>
      </c>
      <c r="E2049" s="32">
        <v>1</v>
      </c>
      <c r="F2049" s="32" t="s">
        <v>4814</v>
      </c>
      <c r="G2049" s="33">
        <v>46</v>
      </c>
    </row>
    <row r="2050" spans="1:7" ht="15.75" customHeight="1">
      <c r="A2050" s="26">
        <v>44803</v>
      </c>
      <c r="B2050" s="28" t="s">
        <v>4</v>
      </c>
      <c r="C2050" s="28" t="s">
        <v>1763</v>
      </c>
      <c r="D2050" s="27" t="str">
        <f>VLOOKUP(C2050,'sản phẩm'!A:B,2)</f>
        <v>Realme C31</v>
      </c>
      <c r="E2050" s="28">
        <v>2</v>
      </c>
      <c r="F2050" s="28" t="s">
        <v>4814</v>
      </c>
      <c r="G2050" s="29">
        <v>9</v>
      </c>
    </row>
    <row r="2051" spans="1:7" ht="15.75" customHeight="1">
      <c r="A2051" s="30">
        <v>44803</v>
      </c>
      <c r="B2051" s="32" t="s">
        <v>4</v>
      </c>
      <c r="C2051" s="32" t="s">
        <v>1795</v>
      </c>
      <c r="D2051" s="31" t="str">
        <f>VLOOKUP(C2051,'sản phẩm'!A:B,2)</f>
        <v>ASUS ZenBook Duo 14</v>
      </c>
      <c r="E2051" s="32">
        <v>2</v>
      </c>
      <c r="F2051" s="32" t="s">
        <v>4814</v>
      </c>
      <c r="G2051" s="33">
        <v>43</v>
      </c>
    </row>
    <row r="2052" spans="1:7" ht="15.75" customHeight="1">
      <c r="A2052" s="26">
        <v>44803</v>
      </c>
      <c r="B2052" s="28" t="s">
        <v>4</v>
      </c>
      <c r="C2052" s="28" t="s">
        <v>1805</v>
      </c>
      <c r="D2052" s="27" t="str">
        <f>VLOOKUP(C2052,'sản phẩm'!A:B,2)</f>
        <v>Razer Blade Pro 17</v>
      </c>
      <c r="E2052" s="28">
        <v>2</v>
      </c>
      <c r="F2052" s="28" t="s">
        <v>4814</v>
      </c>
      <c r="G2052" s="29">
        <v>35</v>
      </c>
    </row>
    <row r="2053" spans="1:7" ht="15.75" customHeight="1">
      <c r="A2053" s="30">
        <v>44803</v>
      </c>
      <c r="B2053" s="32" t="s">
        <v>15</v>
      </c>
      <c r="C2053" s="32" t="s">
        <v>1787</v>
      </c>
      <c r="D2053" s="31" t="str">
        <f>VLOOKUP(C2053,'sản phẩm'!A:B,2)</f>
        <v>MacBook Pro 14</v>
      </c>
      <c r="E2053" s="32">
        <v>2</v>
      </c>
      <c r="F2053" s="32" t="s">
        <v>4814</v>
      </c>
      <c r="G2053" s="33">
        <v>58</v>
      </c>
    </row>
    <row r="2054" spans="1:7" ht="15.75" customHeight="1">
      <c r="A2054" s="26">
        <v>44803</v>
      </c>
      <c r="B2054" s="28" t="s">
        <v>8</v>
      </c>
      <c r="C2054" s="28" t="s">
        <v>1791</v>
      </c>
      <c r="D2054" s="27" t="str">
        <f>VLOOKUP(C2054,'sản phẩm'!A:B,2)</f>
        <v>Realme 10 Pro+ 5G</v>
      </c>
      <c r="E2054" s="28">
        <v>1</v>
      </c>
      <c r="F2054" s="28" t="s">
        <v>4814</v>
      </c>
      <c r="G2054" s="29">
        <v>50</v>
      </c>
    </row>
    <row r="2055" spans="1:7" ht="15.75" customHeight="1">
      <c r="A2055" s="30">
        <v>44804</v>
      </c>
      <c r="B2055" s="32" t="s">
        <v>15</v>
      </c>
      <c r="C2055" s="32" t="s">
        <v>1769</v>
      </c>
      <c r="D2055" s="31" t="str">
        <f>VLOOKUP(C2055,'sản phẩm'!A:B,2)</f>
        <v>Realme 10</v>
      </c>
      <c r="E2055" s="32">
        <v>1</v>
      </c>
      <c r="F2055" s="32" t="s">
        <v>4814</v>
      </c>
      <c r="G2055" s="33">
        <v>23</v>
      </c>
    </row>
    <row r="2056" spans="1:7" ht="15.75" customHeight="1">
      <c r="A2056" s="26">
        <v>44804</v>
      </c>
      <c r="B2056" s="28" t="s">
        <v>15</v>
      </c>
      <c r="C2056" s="28" t="s">
        <v>1795</v>
      </c>
      <c r="D2056" s="27" t="str">
        <f>VLOOKUP(C2056,'sản phẩm'!A:B,2)</f>
        <v>ASUS ZenBook Duo 14</v>
      </c>
      <c r="E2056" s="28">
        <v>2</v>
      </c>
      <c r="F2056" s="28" t="s">
        <v>4814</v>
      </c>
      <c r="G2056" s="29">
        <v>26</v>
      </c>
    </row>
    <row r="2057" spans="1:7" ht="15.75" customHeight="1">
      <c r="A2057" s="30">
        <v>44804</v>
      </c>
      <c r="B2057" s="32" t="s">
        <v>15</v>
      </c>
      <c r="C2057" s="32" t="s">
        <v>1803</v>
      </c>
      <c r="D2057" s="31" t="str">
        <f>VLOOKUP(C2057,'sản phẩm'!A:B,2)</f>
        <v>Microsoft Surface Pro 8</v>
      </c>
      <c r="E2057" s="32">
        <v>1</v>
      </c>
      <c r="F2057" s="32" t="s">
        <v>4814</v>
      </c>
      <c r="G2057" s="33">
        <v>35</v>
      </c>
    </row>
    <row r="2058" spans="1:7" ht="15.75" customHeight="1">
      <c r="A2058" s="26">
        <v>44804</v>
      </c>
      <c r="B2058" s="28" t="s">
        <v>15</v>
      </c>
      <c r="C2058" s="28" t="s">
        <v>1803</v>
      </c>
      <c r="D2058" s="27" t="str">
        <f>VLOOKUP(C2058,'sản phẩm'!A:B,2)</f>
        <v>Microsoft Surface Pro 8</v>
      </c>
      <c r="E2058" s="28">
        <v>1</v>
      </c>
      <c r="F2058" s="28" t="s">
        <v>4814</v>
      </c>
      <c r="G2058" s="29">
        <v>36</v>
      </c>
    </row>
    <row r="2059" spans="1:7" ht="15.75" customHeight="1">
      <c r="A2059" s="30">
        <v>44804</v>
      </c>
      <c r="B2059" s="32" t="s">
        <v>15</v>
      </c>
      <c r="C2059" s="32" t="s">
        <v>1755</v>
      </c>
      <c r="D2059" s="31" t="str">
        <f>VLOOKUP(C2059,'sản phẩm'!A:B,2)</f>
        <v>iPhone 14 Pro Max 256GB</v>
      </c>
      <c r="E2059" s="32">
        <v>1</v>
      </c>
      <c r="F2059" s="32" t="s">
        <v>4814</v>
      </c>
      <c r="G2059" s="33">
        <v>40</v>
      </c>
    </row>
    <row r="2060" spans="1:7" ht="15.75" customHeight="1">
      <c r="A2060" s="26">
        <v>44804</v>
      </c>
      <c r="B2060" s="28" t="s">
        <v>15</v>
      </c>
      <c r="C2060" s="28" t="s">
        <v>1789</v>
      </c>
      <c r="D2060" s="27" t="str">
        <f>VLOOKUP(C2060,'sản phẩm'!A:B,2)</f>
        <v>Xiaomi Poco M5</v>
      </c>
      <c r="E2060" s="28">
        <v>2</v>
      </c>
      <c r="F2060" s="28" t="s">
        <v>4814</v>
      </c>
      <c r="G2060" s="29">
        <v>42</v>
      </c>
    </row>
    <row r="2061" spans="1:7" ht="15.75" customHeight="1">
      <c r="A2061" s="30">
        <v>44804</v>
      </c>
      <c r="B2061" s="32" t="s">
        <v>15</v>
      </c>
      <c r="C2061" s="32" t="s">
        <v>1783</v>
      </c>
      <c r="D2061" s="31" t="str">
        <f>VLOOKUP(C2061,'sản phẩm'!A:B,2)</f>
        <v>iPhone 15 Pro 256GB</v>
      </c>
      <c r="E2061" s="32">
        <v>1</v>
      </c>
      <c r="F2061" s="32" t="s">
        <v>4814</v>
      </c>
      <c r="G2061" s="33">
        <v>45</v>
      </c>
    </row>
    <row r="2062" spans="1:7" ht="15.75" customHeight="1">
      <c r="A2062" s="26">
        <v>44804</v>
      </c>
      <c r="B2062" s="28" t="s">
        <v>4</v>
      </c>
      <c r="C2062" s="28" t="s">
        <v>1753</v>
      </c>
      <c r="D2062" s="27" t="s">
        <v>1754</v>
      </c>
      <c r="E2062" s="28">
        <v>1</v>
      </c>
      <c r="F2062" s="28" t="s">
        <v>4814</v>
      </c>
      <c r="G2062" s="29">
        <v>41</v>
      </c>
    </row>
    <row r="2063" spans="1:7" ht="15.75" customHeight="1">
      <c r="A2063" s="30">
        <v>44804</v>
      </c>
      <c r="B2063" s="32" t="s">
        <v>4</v>
      </c>
      <c r="C2063" s="32" t="s">
        <v>1753</v>
      </c>
      <c r="D2063" s="31" t="s">
        <v>1754</v>
      </c>
      <c r="E2063" s="32">
        <v>1</v>
      </c>
      <c r="F2063" s="32" t="s">
        <v>4814</v>
      </c>
      <c r="G2063" s="33">
        <v>40</v>
      </c>
    </row>
    <row r="2064" spans="1:7" ht="15.75" customHeight="1">
      <c r="A2064" s="26">
        <v>44804</v>
      </c>
      <c r="B2064" s="28" t="s">
        <v>4</v>
      </c>
      <c r="C2064" s="28" t="s">
        <v>1759</v>
      </c>
      <c r="D2064" s="27" t="str">
        <f>VLOOKUP(C2064,'sản phẩm'!A:B,2)</f>
        <v>Realme C35</v>
      </c>
      <c r="E2064" s="28">
        <v>1</v>
      </c>
      <c r="F2064" s="28" t="s">
        <v>4814</v>
      </c>
      <c r="G2064" s="29">
        <v>25</v>
      </c>
    </row>
    <row r="2065" spans="1:7" ht="15.75" customHeight="1">
      <c r="A2065" s="30">
        <v>44804</v>
      </c>
      <c r="B2065" s="32" t="s">
        <v>4</v>
      </c>
      <c r="C2065" s="32" t="s">
        <v>1763</v>
      </c>
      <c r="D2065" s="31" t="str">
        <f>VLOOKUP(C2065,'sản phẩm'!A:B,2)</f>
        <v>Realme C31</v>
      </c>
      <c r="E2065" s="32">
        <v>2</v>
      </c>
      <c r="F2065" s="32" t="s">
        <v>4814</v>
      </c>
      <c r="G2065" s="33">
        <v>7</v>
      </c>
    </row>
    <row r="2066" spans="1:7" ht="15.75" customHeight="1">
      <c r="A2066" s="26">
        <v>44804</v>
      </c>
      <c r="B2066" s="28" t="s">
        <v>4</v>
      </c>
      <c r="C2066" s="28" t="s">
        <v>1771</v>
      </c>
      <c r="D2066" s="27" t="str">
        <f>VLOOKUP(C2066,'sản phẩm'!A:B,2)</f>
        <v>OPPO A76</v>
      </c>
      <c r="E2066" s="28">
        <v>1</v>
      </c>
      <c r="F2066" s="28" t="s">
        <v>4814</v>
      </c>
      <c r="G2066" s="29">
        <v>19</v>
      </c>
    </row>
    <row r="2067" spans="1:7" ht="15.75" customHeight="1">
      <c r="A2067" s="30">
        <v>44804</v>
      </c>
      <c r="B2067" s="32" t="s">
        <v>4</v>
      </c>
      <c r="C2067" s="32" t="s">
        <v>1773</v>
      </c>
      <c r="D2067" s="31" t="str">
        <f>VLOOKUP(C2067,'sản phẩm'!A:B,2)</f>
        <v>MacBook Air M2</v>
      </c>
      <c r="E2067" s="32">
        <v>1</v>
      </c>
      <c r="F2067" s="32" t="s">
        <v>4814</v>
      </c>
      <c r="G2067" s="33">
        <v>36</v>
      </c>
    </row>
    <row r="2068" spans="1:7" ht="15.75" customHeight="1">
      <c r="A2068" s="26">
        <v>44804</v>
      </c>
      <c r="B2068" s="28" t="s">
        <v>4</v>
      </c>
      <c r="C2068" s="28" t="s">
        <v>1777</v>
      </c>
      <c r="D2068" s="27" t="str">
        <f>VLOOKUP(C2068,'sản phẩm'!A:B,2)</f>
        <v>Dell G15 Gaming</v>
      </c>
      <c r="E2068" s="28">
        <v>2</v>
      </c>
      <c r="F2068" s="28" t="s">
        <v>4814</v>
      </c>
      <c r="G2068" s="29">
        <v>28</v>
      </c>
    </row>
    <row r="2069" spans="1:7" ht="15.75" customHeight="1">
      <c r="A2069" s="30">
        <v>44804</v>
      </c>
      <c r="B2069" s="32" t="s">
        <v>4</v>
      </c>
      <c r="C2069" s="32" t="s">
        <v>1779</v>
      </c>
      <c r="D2069" s="31" t="str">
        <f>VLOOKUP(C2069,'sản phẩm'!A:B,2)</f>
        <v>Gigabyte A5</v>
      </c>
      <c r="E2069" s="32">
        <v>1</v>
      </c>
      <c r="F2069" s="32" t="s">
        <v>4814</v>
      </c>
      <c r="G2069" s="33">
        <v>16</v>
      </c>
    </row>
    <row r="2070" spans="1:7" ht="15.75" customHeight="1">
      <c r="A2070" s="26">
        <v>44804</v>
      </c>
      <c r="B2070" s="28" t="s">
        <v>4</v>
      </c>
      <c r="C2070" s="28" t="s">
        <v>1791</v>
      </c>
      <c r="D2070" s="27" t="str">
        <f>VLOOKUP(C2070,'sản phẩm'!A:B,2)</f>
        <v>Realme 10 Pro+ 5G</v>
      </c>
      <c r="E2070" s="28">
        <v>2</v>
      </c>
      <c r="F2070" s="28" t="s">
        <v>4814</v>
      </c>
      <c r="G2070" s="29">
        <v>23</v>
      </c>
    </row>
    <row r="2071" spans="1:7" ht="15.75" customHeight="1">
      <c r="A2071" s="30">
        <v>44804</v>
      </c>
      <c r="B2071" s="32" t="s">
        <v>4</v>
      </c>
      <c r="C2071" s="32" t="s">
        <v>1803</v>
      </c>
      <c r="D2071" s="31" t="str">
        <f>VLOOKUP(C2071,'sản phẩm'!A:B,2)</f>
        <v>Microsoft Surface Pro 8</v>
      </c>
      <c r="E2071" s="32">
        <v>2</v>
      </c>
      <c r="F2071" s="32" t="s">
        <v>4814</v>
      </c>
      <c r="G2071" s="33">
        <v>38</v>
      </c>
    </row>
    <row r="2072" spans="1:7" ht="15.75" customHeight="1">
      <c r="A2072" s="26">
        <v>44804</v>
      </c>
      <c r="B2072" s="28" t="s">
        <v>11</v>
      </c>
      <c r="C2072" s="28" t="s">
        <v>1781</v>
      </c>
      <c r="D2072" s="27" t="str">
        <f>VLOOKUP(C2072,'sản phẩm'!A:B,2)</f>
        <v>Gigabyte Aero 15 OLED</v>
      </c>
      <c r="E2072" s="28">
        <v>1</v>
      </c>
      <c r="F2072" s="28" t="s">
        <v>4814</v>
      </c>
      <c r="G2072" s="29">
        <v>35</v>
      </c>
    </row>
    <row r="2073" spans="1:7" ht="15.75" customHeight="1">
      <c r="A2073" s="30">
        <v>44804</v>
      </c>
      <c r="B2073" s="32" t="s">
        <v>11</v>
      </c>
      <c r="C2073" s="32" t="s">
        <v>1789</v>
      </c>
      <c r="D2073" s="31" t="str">
        <f>VLOOKUP(C2073,'sản phẩm'!A:B,2)</f>
        <v>Xiaomi Poco M5</v>
      </c>
      <c r="E2073" s="32">
        <v>2</v>
      </c>
      <c r="F2073" s="32" t="s">
        <v>4814</v>
      </c>
      <c r="G2073" s="33">
        <v>52</v>
      </c>
    </row>
    <row r="2074" spans="1:7" ht="15.75" customHeight="1">
      <c r="A2074" s="26">
        <v>44805</v>
      </c>
      <c r="B2074" s="28" t="s">
        <v>15</v>
      </c>
      <c r="C2074" s="28" t="s">
        <v>1793</v>
      </c>
      <c r="D2074" s="27" t="str">
        <f>VLOOKUP(C2074,'sản phẩm'!A:B,2)</f>
        <v>Acer Spin 5</v>
      </c>
      <c r="E2074" s="28">
        <v>2</v>
      </c>
      <c r="F2074" s="28" t="s">
        <v>4814</v>
      </c>
      <c r="G2074" s="29">
        <v>26</v>
      </c>
    </row>
    <row r="2075" spans="1:7" ht="15.75" customHeight="1">
      <c r="A2075" s="30">
        <v>44805</v>
      </c>
      <c r="B2075" s="32" t="s">
        <v>15</v>
      </c>
      <c r="C2075" s="32" t="s">
        <v>1801</v>
      </c>
      <c r="D2075" s="31" t="str">
        <f>VLOOKUP(C2075,'sản phẩm'!A:B,2)</f>
        <v>Dell XPS 13</v>
      </c>
      <c r="E2075" s="32">
        <v>1</v>
      </c>
      <c r="F2075" s="32" t="s">
        <v>4814</v>
      </c>
      <c r="G2075" s="33">
        <v>27</v>
      </c>
    </row>
    <row r="2076" spans="1:7" ht="15.75" customHeight="1">
      <c r="A2076" s="26">
        <v>44805</v>
      </c>
      <c r="B2076" s="28" t="s">
        <v>15</v>
      </c>
      <c r="C2076" s="28" t="s">
        <v>1793</v>
      </c>
      <c r="D2076" s="27" t="str">
        <f>VLOOKUP(C2076,'sản phẩm'!A:B,2)</f>
        <v>Acer Spin 5</v>
      </c>
      <c r="E2076" s="28">
        <v>2</v>
      </c>
      <c r="F2076" s="28" t="s">
        <v>4814</v>
      </c>
      <c r="G2076" s="29">
        <v>28</v>
      </c>
    </row>
    <row r="2077" spans="1:7" ht="15.75" customHeight="1">
      <c r="A2077" s="30">
        <v>44805</v>
      </c>
      <c r="B2077" s="32" t="s">
        <v>15</v>
      </c>
      <c r="C2077" s="32" t="s">
        <v>1793</v>
      </c>
      <c r="D2077" s="31" t="str">
        <f>VLOOKUP(C2077,'sản phẩm'!A:B,2)</f>
        <v>Acer Spin 5</v>
      </c>
      <c r="E2077" s="32">
        <v>1</v>
      </c>
      <c r="F2077" s="32" t="s">
        <v>4814</v>
      </c>
      <c r="G2077" s="33">
        <v>30</v>
      </c>
    </row>
    <row r="2078" spans="1:7" ht="15.75" customHeight="1">
      <c r="A2078" s="26">
        <v>44805</v>
      </c>
      <c r="B2078" s="28" t="s">
        <v>15</v>
      </c>
      <c r="C2078" s="28" t="s">
        <v>1793</v>
      </c>
      <c r="D2078" s="27" t="str">
        <f>VLOOKUP(C2078,'sản phẩm'!A:B,2)</f>
        <v>Acer Spin 5</v>
      </c>
      <c r="E2078" s="28">
        <v>2</v>
      </c>
      <c r="F2078" s="28" t="s">
        <v>4814</v>
      </c>
      <c r="G2078" s="29">
        <v>31</v>
      </c>
    </row>
    <row r="2079" spans="1:7" ht="15.75" customHeight="1">
      <c r="A2079" s="30">
        <v>44805</v>
      </c>
      <c r="B2079" s="32" t="s">
        <v>15</v>
      </c>
      <c r="C2079" s="32" t="s">
        <v>1779</v>
      </c>
      <c r="D2079" s="31" t="str">
        <f>VLOOKUP(C2079,'sản phẩm'!A:B,2)</f>
        <v>Gigabyte A5</v>
      </c>
      <c r="E2079" s="32">
        <v>1</v>
      </c>
      <c r="F2079" s="32" t="s">
        <v>4814</v>
      </c>
      <c r="G2079" s="33">
        <v>35</v>
      </c>
    </row>
    <row r="2080" spans="1:7" ht="15.75" customHeight="1">
      <c r="A2080" s="26">
        <v>44805</v>
      </c>
      <c r="B2080" s="28" t="s">
        <v>15</v>
      </c>
      <c r="C2080" s="28" t="s">
        <v>1775</v>
      </c>
      <c r="D2080" s="27" t="str">
        <f>VLOOKUP(C2080,'sản phẩm'!A:B,2)</f>
        <v>MSI Prestige 14</v>
      </c>
      <c r="E2080" s="28">
        <v>2</v>
      </c>
      <c r="F2080" s="28" t="s">
        <v>4814</v>
      </c>
      <c r="G2080" s="29">
        <v>37</v>
      </c>
    </row>
    <row r="2081" spans="1:7" ht="15.75" customHeight="1">
      <c r="A2081" s="30">
        <v>44805</v>
      </c>
      <c r="B2081" s="32" t="s">
        <v>15</v>
      </c>
      <c r="C2081" s="32" t="s">
        <v>1748</v>
      </c>
      <c r="D2081" s="31" t="str">
        <f>VLOOKUP(C2081,'sản phẩm'!A:B,2)</f>
        <v>Xiaomi 11 Lite 5G NE</v>
      </c>
      <c r="E2081" s="32">
        <v>1</v>
      </c>
      <c r="F2081" s="32" t="s">
        <v>4814</v>
      </c>
      <c r="G2081" s="33">
        <v>38</v>
      </c>
    </row>
    <row r="2082" spans="1:7" ht="15.75" customHeight="1">
      <c r="A2082" s="26">
        <v>44805</v>
      </c>
      <c r="B2082" s="28" t="s">
        <v>15</v>
      </c>
      <c r="C2082" s="28" t="s">
        <v>1781</v>
      </c>
      <c r="D2082" s="27" t="str">
        <f>VLOOKUP(C2082,'sản phẩm'!A:B,2)</f>
        <v>Gigabyte Aero 15 OLED</v>
      </c>
      <c r="E2082" s="28">
        <v>1</v>
      </c>
      <c r="F2082" s="28" t="s">
        <v>4814</v>
      </c>
      <c r="G2082" s="29">
        <v>47</v>
      </c>
    </row>
    <row r="2083" spans="1:7" ht="15.75" customHeight="1">
      <c r="A2083" s="30">
        <v>44805</v>
      </c>
      <c r="B2083" s="32" t="s">
        <v>15</v>
      </c>
      <c r="C2083" s="32" t="s">
        <v>1763</v>
      </c>
      <c r="D2083" s="31" t="str">
        <f>VLOOKUP(C2083,'sản phẩm'!A:B,2)</f>
        <v>Realme C31</v>
      </c>
      <c r="E2083" s="32">
        <v>1</v>
      </c>
      <c r="F2083" s="32" t="s">
        <v>4814</v>
      </c>
      <c r="G2083" s="33">
        <v>49</v>
      </c>
    </row>
    <row r="2084" spans="1:7" ht="15.75" customHeight="1">
      <c r="A2084" s="26">
        <v>44805</v>
      </c>
      <c r="B2084" s="28" t="s">
        <v>15</v>
      </c>
      <c r="C2084" s="28" t="s">
        <v>1761</v>
      </c>
      <c r="D2084" s="27" t="str">
        <f>VLOOKUP(C2084,'sản phẩm'!A:B,2)</f>
        <v>iPhone 13 256GB</v>
      </c>
      <c r="E2084" s="28">
        <v>2</v>
      </c>
      <c r="F2084" s="28" t="s">
        <v>4814</v>
      </c>
      <c r="G2084" s="29">
        <v>50</v>
      </c>
    </row>
    <row r="2085" spans="1:7" ht="15.75" customHeight="1">
      <c r="A2085" s="30">
        <v>44805</v>
      </c>
      <c r="B2085" s="32" t="s">
        <v>4</v>
      </c>
      <c r="C2085" s="32" t="s">
        <v>1748</v>
      </c>
      <c r="D2085" s="31" t="s">
        <v>1749</v>
      </c>
      <c r="E2085" s="32">
        <v>1</v>
      </c>
      <c r="F2085" s="32" t="s">
        <v>4814</v>
      </c>
      <c r="G2085" s="33">
        <v>45</v>
      </c>
    </row>
    <row r="2086" spans="1:7" ht="15.75" customHeight="1">
      <c r="A2086" s="26">
        <v>44805</v>
      </c>
      <c r="B2086" s="28" t="s">
        <v>4</v>
      </c>
      <c r="C2086" s="28" t="s">
        <v>1748</v>
      </c>
      <c r="D2086" s="27" t="s">
        <v>1749</v>
      </c>
      <c r="E2086" s="28">
        <v>2</v>
      </c>
      <c r="F2086" s="28" t="s">
        <v>4814</v>
      </c>
      <c r="G2086" s="29">
        <v>43</v>
      </c>
    </row>
    <row r="2087" spans="1:7" ht="15.75" customHeight="1">
      <c r="A2087" s="30">
        <v>44805</v>
      </c>
      <c r="B2087" s="32" t="s">
        <v>4</v>
      </c>
      <c r="C2087" s="32" t="s">
        <v>1759</v>
      </c>
      <c r="D2087" s="31" t="str">
        <f>VLOOKUP(C2087,'sản phẩm'!A:B,2)</f>
        <v>Realme C35</v>
      </c>
      <c r="E2087" s="32">
        <v>2</v>
      </c>
      <c r="F2087" s="32" t="s">
        <v>4814</v>
      </c>
      <c r="G2087" s="33">
        <v>23</v>
      </c>
    </row>
    <row r="2088" spans="1:7" ht="15.75" customHeight="1">
      <c r="A2088" s="26">
        <v>44805</v>
      </c>
      <c r="B2088" s="28" t="s">
        <v>4</v>
      </c>
      <c r="C2088" s="28" t="s">
        <v>1759</v>
      </c>
      <c r="D2088" s="27" t="str">
        <f>VLOOKUP(C2088,'sản phẩm'!A:B,2)</f>
        <v>Realme C35</v>
      </c>
      <c r="E2088" s="28">
        <v>1</v>
      </c>
      <c r="F2088" s="28" t="s">
        <v>4814</v>
      </c>
      <c r="G2088" s="29">
        <v>22</v>
      </c>
    </row>
    <row r="2089" spans="1:7" ht="15.75" customHeight="1">
      <c r="A2089" s="30">
        <v>44805</v>
      </c>
      <c r="B2089" s="32" t="s">
        <v>4</v>
      </c>
      <c r="C2089" s="32" t="s">
        <v>1765</v>
      </c>
      <c r="D2089" s="31" t="str">
        <f>VLOOKUP(C2089,'sản phẩm'!A:B,2)</f>
        <v>Lenovo ThinkPad P1</v>
      </c>
      <c r="E2089" s="32">
        <v>1</v>
      </c>
      <c r="F2089" s="32" t="s">
        <v>4814</v>
      </c>
      <c r="G2089" s="33">
        <v>17</v>
      </c>
    </row>
    <row r="2090" spans="1:7" ht="15.75" customHeight="1">
      <c r="A2090" s="26">
        <v>44805</v>
      </c>
      <c r="B2090" s="28" t="s">
        <v>4</v>
      </c>
      <c r="C2090" s="28" t="s">
        <v>1775</v>
      </c>
      <c r="D2090" s="27" t="str">
        <f>VLOOKUP(C2090,'sản phẩm'!A:B,2)</f>
        <v>MSI Prestige 14</v>
      </c>
      <c r="E2090" s="28">
        <v>1</v>
      </c>
      <c r="F2090" s="28" t="s">
        <v>4814</v>
      </c>
      <c r="G2090" s="29">
        <v>26</v>
      </c>
    </row>
    <row r="2091" spans="1:7" ht="15.75" customHeight="1">
      <c r="A2091" s="30">
        <v>44805</v>
      </c>
      <c r="B2091" s="32" t="s">
        <v>4</v>
      </c>
      <c r="C2091" s="32" t="s">
        <v>1777</v>
      </c>
      <c r="D2091" s="31" t="str">
        <f>VLOOKUP(C2091,'sản phẩm'!A:B,2)</f>
        <v>Dell G15 Gaming</v>
      </c>
      <c r="E2091" s="32">
        <v>1</v>
      </c>
      <c r="F2091" s="32" t="s">
        <v>4814</v>
      </c>
      <c r="G2091" s="33">
        <v>27</v>
      </c>
    </row>
    <row r="2092" spans="1:7" ht="15.75" customHeight="1">
      <c r="A2092" s="26">
        <v>44805</v>
      </c>
      <c r="B2092" s="28" t="s">
        <v>4</v>
      </c>
      <c r="C2092" s="28" t="s">
        <v>1799</v>
      </c>
      <c r="D2092" s="27" t="str">
        <f>VLOOKUP(C2092,'sản phẩm'!A:B,2)</f>
        <v>iPhone 14 256GB</v>
      </c>
      <c r="E2092" s="28">
        <v>1</v>
      </c>
      <c r="F2092" s="28" t="s">
        <v>4814</v>
      </c>
      <c r="G2092" s="29">
        <v>32</v>
      </c>
    </row>
    <row r="2093" spans="1:7" ht="15.75" customHeight="1">
      <c r="A2093" s="30">
        <v>44805</v>
      </c>
      <c r="B2093" s="32" t="s">
        <v>15</v>
      </c>
      <c r="C2093" s="32" t="s">
        <v>1777</v>
      </c>
      <c r="D2093" s="31" t="str">
        <f>VLOOKUP(C2093,'sản phẩm'!A:B,2)</f>
        <v>Dell G15 Gaming</v>
      </c>
      <c r="E2093" s="32">
        <v>2</v>
      </c>
      <c r="F2093" s="32" t="s">
        <v>4814</v>
      </c>
      <c r="G2093" s="33">
        <v>56</v>
      </c>
    </row>
    <row r="2094" spans="1:7" ht="15.75" customHeight="1">
      <c r="A2094" s="26">
        <v>44805</v>
      </c>
      <c r="B2094" s="28" t="s">
        <v>11</v>
      </c>
      <c r="C2094" s="28" t="s">
        <v>1763</v>
      </c>
      <c r="D2094" s="27" t="str">
        <f>VLOOKUP(C2094,'sản phẩm'!A:B,2)</f>
        <v>Realme C31</v>
      </c>
      <c r="E2094" s="28">
        <v>1</v>
      </c>
      <c r="F2094" s="28" t="s">
        <v>4814</v>
      </c>
      <c r="G2094" s="29">
        <v>37</v>
      </c>
    </row>
    <row r="2095" spans="1:7" ht="15.75" customHeight="1">
      <c r="A2095" s="30">
        <v>44805</v>
      </c>
      <c r="B2095" s="32" t="s">
        <v>11</v>
      </c>
      <c r="C2095" s="32" t="s">
        <v>1767</v>
      </c>
      <c r="D2095" s="31" t="str">
        <f>VLOOKUP(C2095,'sản phẩm'!A:B,2)</f>
        <v>Samsung Galaxy Z Flip4 128GB</v>
      </c>
      <c r="E2095" s="32">
        <v>1</v>
      </c>
      <c r="F2095" s="32" t="s">
        <v>4814</v>
      </c>
      <c r="G2095" s="33">
        <v>49</v>
      </c>
    </row>
    <row r="2096" spans="1:7" ht="15.75" customHeight="1">
      <c r="A2096" s="26">
        <v>44805</v>
      </c>
      <c r="B2096" s="28" t="s">
        <v>15</v>
      </c>
      <c r="C2096" s="28" t="s">
        <v>1787</v>
      </c>
      <c r="D2096" s="27" t="str">
        <f>VLOOKUP(C2096,'sản phẩm'!A:B,2)</f>
        <v>MacBook Pro 14</v>
      </c>
      <c r="E2096" s="28">
        <v>1</v>
      </c>
      <c r="F2096" s="28" t="s">
        <v>4814</v>
      </c>
      <c r="G2096" s="29">
        <v>57</v>
      </c>
    </row>
    <row r="2097" spans="1:7" ht="15.75" customHeight="1">
      <c r="A2097" s="30">
        <v>44805</v>
      </c>
      <c r="B2097" s="32" t="s">
        <v>8</v>
      </c>
      <c r="C2097" s="32" t="s">
        <v>1759</v>
      </c>
      <c r="D2097" s="31" t="str">
        <f>VLOOKUP(C2097,'sản phẩm'!A:B,2)</f>
        <v>Realme C35</v>
      </c>
      <c r="E2097" s="32">
        <v>1</v>
      </c>
      <c r="F2097" s="32" t="s">
        <v>4814</v>
      </c>
      <c r="G2097" s="33">
        <v>56</v>
      </c>
    </row>
    <row r="2098" spans="1:7" ht="15.75" customHeight="1">
      <c r="A2098" s="26">
        <v>44805</v>
      </c>
      <c r="B2098" s="28" t="s">
        <v>15</v>
      </c>
      <c r="C2098" s="28" t="s">
        <v>1785</v>
      </c>
      <c r="D2098" s="27" t="str">
        <f>VLOOKUP(C2098,'sản phẩm'!A:B,2)</f>
        <v>Dell Latitude 9510</v>
      </c>
      <c r="E2098" s="28">
        <v>1</v>
      </c>
      <c r="F2098" s="28" t="s">
        <v>4814</v>
      </c>
      <c r="G2098" s="29">
        <v>66</v>
      </c>
    </row>
    <row r="2099" spans="1:7" ht="15.75" customHeight="1">
      <c r="A2099" s="30">
        <v>44806</v>
      </c>
      <c r="B2099" s="32" t="s">
        <v>15</v>
      </c>
      <c r="C2099" s="32" t="s">
        <v>1793</v>
      </c>
      <c r="D2099" s="31" t="str">
        <f>VLOOKUP(C2099,'sản phẩm'!A:B,2)</f>
        <v>Acer Spin 5</v>
      </c>
      <c r="E2099" s="32">
        <v>1</v>
      </c>
      <c r="F2099" s="32" t="s">
        <v>4814</v>
      </c>
      <c r="G2099" s="33">
        <v>23</v>
      </c>
    </row>
    <row r="2100" spans="1:7" ht="15.75" customHeight="1">
      <c r="A2100" s="26">
        <v>44806</v>
      </c>
      <c r="B2100" s="28" t="s">
        <v>15</v>
      </c>
      <c r="C2100" s="28" t="s">
        <v>1793</v>
      </c>
      <c r="D2100" s="27" t="str">
        <f>VLOOKUP(C2100,'sản phẩm'!A:B,2)</f>
        <v>Acer Spin 5</v>
      </c>
      <c r="E2100" s="28">
        <v>2</v>
      </c>
      <c r="F2100" s="28" t="s">
        <v>4814</v>
      </c>
      <c r="G2100" s="29">
        <v>24</v>
      </c>
    </row>
    <row r="2101" spans="1:7" ht="15.75" customHeight="1">
      <c r="A2101" s="30">
        <v>44806</v>
      </c>
      <c r="B2101" s="32" t="s">
        <v>15</v>
      </c>
      <c r="C2101" s="32" t="s">
        <v>1801</v>
      </c>
      <c r="D2101" s="31" t="str">
        <f>VLOOKUP(C2101,'sản phẩm'!A:B,2)</f>
        <v>Dell XPS 13</v>
      </c>
      <c r="E2101" s="32">
        <v>2</v>
      </c>
      <c r="F2101" s="32" t="s">
        <v>4814</v>
      </c>
      <c r="G2101" s="33">
        <v>25</v>
      </c>
    </row>
    <row r="2102" spans="1:7" ht="15.75" customHeight="1">
      <c r="A2102" s="26">
        <v>44806</v>
      </c>
      <c r="B2102" s="28" t="s">
        <v>15</v>
      </c>
      <c r="C2102" s="28" t="s">
        <v>1745</v>
      </c>
      <c r="D2102" s="27" t="str">
        <f>VLOOKUP(C2102,'sản phẩm'!A:B,2)</f>
        <v>Vivo Y35</v>
      </c>
      <c r="E2102" s="28">
        <v>1</v>
      </c>
      <c r="F2102" s="28" t="s">
        <v>4814</v>
      </c>
      <c r="G2102" s="29">
        <v>41</v>
      </c>
    </row>
    <row r="2103" spans="1:7" ht="15.75" customHeight="1">
      <c r="A2103" s="30">
        <v>44806</v>
      </c>
      <c r="B2103" s="32" t="s">
        <v>15</v>
      </c>
      <c r="C2103" s="32" t="s">
        <v>1763</v>
      </c>
      <c r="D2103" s="31" t="str">
        <f>VLOOKUP(C2103,'sản phẩm'!A:B,2)</f>
        <v>Realme C31</v>
      </c>
      <c r="E2103" s="32">
        <v>1</v>
      </c>
      <c r="F2103" s="32" t="s">
        <v>4814</v>
      </c>
      <c r="G2103" s="33">
        <v>48</v>
      </c>
    </row>
    <row r="2104" spans="1:7" ht="15.75" customHeight="1">
      <c r="A2104" s="26">
        <v>44806</v>
      </c>
      <c r="B2104" s="28" t="s">
        <v>15</v>
      </c>
      <c r="C2104" s="28" t="s">
        <v>1773</v>
      </c>
      <c r="D2104" s="27" t="str">
        <f>VLOOKUP(C2104,'sản phẩm'!A:B,2)</f>
        <v>MacBook Air M2</v>
      </c>
      <c r="E2104" s="28">
        <v>2</v>
      </c>
      <c r="F2104" s="28" t="s">
        <v>4814</v>
      </c>
      <c r="G2104" s="29">
        <v>53</v>
      </c>
    </row>
    <row r="2105" spans="1:7" ht="15.75" customHeight="1">
      <c r="A2105" s="30">
        <v>44806</v>
      </c>
      <c r="B2105" s="32" t="s">
        <v>4</v>
      </c>
      <c r="C2105" s="32" t="s">
        <v>1753</v>
      </c>
      <c r="D2105" s="31" t="s">
        <v>1754</v>
      </c>
      <c r="E2105" s="32">
        <v>2</v>
      </c>
      <c r="F2105" s="32" t="s">
        <v>4814</v>
      </c>
      <c r="G2105" s="33">
        <v>38</v>
      </c>
    </row>
    <row r="2106" spans="1:7" ht="15.75" customHeight="1">
      <c r="A2106" s="26">
        <v>44806</v>
      </c>
      <c r="B2106" s="28" t="s">
        <v>15</v>
      </c>
      <c r="C2106" s="28" t="s">
        <v>1777</v>
      </c>
      <c r="D2106" s="27" t="str">
        <f>VLOOKUP(C2106,'sản phẩm'!A:B,2)</f>
        <v>Dell G15 Gaming</v>
      </c>
      <c r="E2106" s="28">
        <v>2</v>
      </c>
      <c r="F2106" s="28" t="s">
        <v>4814</v>
      </c>
      <c r="G2106" s="29">
        <v>54</v>
      </c>
    </row>
    <row r="2107" spans="1:7" ht="15.75" customHeight="1">
      <c r="A2107" s="30">
        <v>44806</v>
      </c>
      <c r="B2107" s="32" t="s">
        <v>4</v>
      </c>
      <c r="C2107" s="32" t="s">
        <v>1773</v>
      </c>
      <c r="D2107" s="31" t="str">
        <f>VLOOKUP(C2107,'sản phẩm'!A:B,2)</f>
        <v>MacBook Air M2</v>
      </c>
      <c r="E2107" s="32">
        <v>2</v>
      </c>
      <c r="F2107" s="32" t="s">
        <v>4814</v>
      </c>
      <c r="G2107" s="33">
        <v>34</v>
      </c>
    </row>
    <row r="2108" spans="1:7" ht="15.75" customHeight="1">
      <c r="A2108" s="26">
        <v>44806</v>
      </c>
      <c r="B2108" s="28" t="s">
        <v>4</v>
      </c>
      <c r="C2108" s="28" t="s">
        <v>1797</v>
      </c>
      <c r="D2108" s="27" t="str">
        <f>VLOOKUP(C2108,'sản phẩm'!A:B,2)</f>
        <v>Gigabyte Aero 16</v>
      </c>
      <c r="E2108" s="28">
        <v>2</v>
      </c>
      <c r="F2108" s="28" t="s">
        <v>4814</v>
      </c>
      <c r="G2108" s="29">
        <v>19</v>
      </c>
    </row>
    <row r="2109" spans="1:7" ht="15.75" customHeight="1">
      <c r="A2109" s="30">
        <v>44806</v>
      </c>
      <c r="B2109" s="32" t="s">
        <v>4</v>
      </c>
      <c r="C2109" s="32" t="s">
        <v>1805</v>
      </c>
      <c r="D2109" s="31" t="str">
        <f>VLOOKUP(C2109,'sản phẩm'!A:B,2)</f>
        <v>Razer Blade Pro 17</v>
      </c>
      <c r="E2109" s="32">
        <v>2</v>
      </c>
      <c r="F2109" s="32" t="s">
        <v>4814</v>
      </c>
      <c r="G2109" s="33">
        <v>33</v>
      </c>
    </row>
    <row r="2110" spans="1:7" ht="15.75" customHeight="1">
      <c r="A2110" s="26">
        <v>44806</v>
      </c>
      <c r="B2110" s="28" t="s">
        <v>11</v>
      </c>
      <c r="C2110" s="28" t="s">
        <v>1785</v>
      </c>
      <c r="D2110" s="27" t="str">
        <f>VLOOKUP(C2110,'sản phẩm'!A:B,2)</f>
        <v>Dell Latitude 9510</v>
      </c>
      <c r="E2110" s="28">
        <v>1</v>
      </c>
      <c r="F2110" s="28" t="s">
        <v>4814</v>
      </c>
      <c r="G2110" s="29">
        <v>65</v>
      </c>
    </row>
    <row r="2111" spans="1:7" ht="15.75" customHeight="1">
      <c r="A2111" s="30">
        <v>44806</v>
      </c>
      <c r="B2111" s="32" t="s">
        <v>8</v>
      </c>
      <c r="C2111" s="32" t="s">
        <v>1789</v>
      </c>
      <c r="D2111" s="31" t="str">
        <f>VLOOKUP(C2111,'sản phẩm'!A:B,2)</f>
        <v>Xiaomi Poco M5</v>
      </c>
      <c r="E2111" s="32">
        <v>2</v>
      </c>
      <c r="F2111" s="32" t="s">
        <v>4814</v>
      </c>
      <c r="G2111" s="33">
        <v>41</v>
      </c>
    </row>
    <row r="2112" spans="1:7" ht="15.75" customHeight="1">
      <c r="A2112" s="26">
        <v>44807</v>
      </c>
      <c r="B2112" s="28" t="s">
        <v>15</v>
      </c>
      <c r="C2112" s="28" t="s">
        <v>1769</v>
      </c>
      <c r="D2112" s="27" t="str">
        <f>VLOOKUP(C2112,'sản phẩm'!A:B,2)</f>
        <v>Realme 10</v>
      </c>
      <c r="E2112" s="28">
        <v>1</v>
      </c>
      <c r="F2112" s="28" t="s">
        <v>4814</v>
      </c>
      <c r="G2112" s="29">
        <v>22</v>
      </c>
    </row>
    <row r="2113" spans="1:7" ht="15.75" customHeight="1">
      <c r="A2113" s="30">
        <v>44807</v>
      </c>
      <c r="B2113" s="32" t="s">
        <v>15</v>
      </c>
      <c r="C2113" s="32" t="s">
        <v>1799</v>
      </c>
      <c r="D2113" s="31" t="str">
        <f>VLOOKUP(C2113,'sản phẩm'!A:B,2)</f>
        <v>iPhone 14 256GB</v>
      </c>
      <c r="E2113" s="32">
        <v>2</v>
      </c>
      <c r="F2113" s="32" t="s">
        <v>4814</v>
      </c>
      <c r="G2113" s="33">
        <v>25</v>
      </c>
    </row>
    <row r="2114" spans="1:7" ht="15.75" customHeight="1">
      <c r="A2114" s="26">
        <v>44807</v>
      </c>
      <c r="B2114" s="28" t="s">
        <v>15</v>
      </c>
      <c r="C2114" s="28" t="s">
        <v>1757</v>
      </c>
      <c r="D2114" s="27" t="str">
        <f>VLOOKUP(C2114,'sản phẩm'!A:B,2)</f>
        <v>Vivo Y02s</v>
      </c>
      <c r="E2114" s="28">
        <v>1</v>
      </c>
      <c r="F2114" s="28" t="s">
        <v>4814</v>
      </c>
      <c r="G2114" s="29">
        <v>34</v>
      </c>
    </row>
    <row r="2115" spans="1:7" ht="15.75" customHeight="1">
      <c r="A2115" s="30">
        <v>44807</v>
      </c>
      <c r="B2115" s="32" t="s">
        <v>15</v>
      </c>
      <c r="C2115" s="32" t="s">
        <v>1757</v>
      </c>
      <c r="D2115" s="31" t="str">
        <f>VLOOKUP(C2115,'sản phẩm'!A:B,2)</f>
        <v>Vivo Y02s</v>
      </c>
      <c r="E2115" s="32">
        <v>2</v>
      </c>
      <c r="F2115" s="32" t="s">
        <v>4814</v>
      </c>
      <c r="G2115" s="33">
        <v>35</v>
      </c>
    </row>
    <row r="2116" spans="1:7" ht="15.75" customHeight="1">
      <c r="A2116" s="26">
        <v>44807</v>
      </c>
      <c r="B2116" s="28" t="s">
        <v>15</v>
      </c>
      <c r="C2116" s="28" t="s">
        <v>1775</v>
      </c>
      <c r="D2116" s="27" t="str">
        <f>VLOOKUP(C2116,'sản phẩm'!A:B,2)</f>
        <v>MSI Prestige 14</v>
      </c>
      <c r="E2116" s="28">
        <v>1</v>
      </c>
      <c r="F2116" s="28" t="s">
        <v>4814</v>
      </c>
      <c r="G2116" s="29">
        <v>36</v>
      </c>
    </row>
    <row r="2117" spans="1:7" ht="15.75" customHeight="1">
      <c r="A2117" s="30">
        <v>44807</v>
      </c>
      <c r="B2117" s="32" t="s">
        <v>15</v>
      </c>
      <c r="C2117" s="32" t="s">
        <v>1755</v>
      </c>
      <c r="D2117" s="31" t="str">
        <f>VLOOKUP(C2117,'sản phẩm'!A:B,2)</f>
        <v>iPhone 14 Pro Max 256GB</v>
      </c>
      <c r="E2117" s="32">
        <v>2</v>
      </c>
      <c r="F2117" s="32" t="s">
        <v>4814</v>
      </c>
      <c r="G2117" s="33">
        <v>38</v>
      </c>
    </row>
    <row r="2118" spans="1:7" ht="15.75" customHeight="1">
      <c r="A2118" s="26">
        <v>44807</v>
      </c>
      <c r="B2118" s="28" t="s">
        <v>15</v>
      </c>
      <c r="C2118" s="28" t="s">
        <v>1745</v>
      </c>
      <c r="D2118" s="27" t="str">
        <f>VLOOKUP(C2118,'sản phẩm'!A:B,2)</f>
        <v>Vivo Y35</v>
      </c>
      <c r="E2118" s="28">
        <v>1</v>
      </c>
      <c r="F2118" s="28" t="s">
        <v>4814</v>
      </c>
      <c r="G2118" s="29">
        <v>40</v>
      </c>
    </row>
    <row r="2119" spans="1:7" ht="15.75" customHeight="1">
      <c r="A2119" s="30">
        <v>44807</v>
      </c>
      <c r="B2119" s="32" t="s">
        <v>15</v>
      </c>
      <c r="C2119" s="32" t="s">
        <v>1783</v>
      </c>
      <c r="D2119" s="31" t="str">
        <f>VLOOKUP(C2119,'sản phẩm'!A:B,2)</f>
        <v>iPhone 15 Pro 256GB</v>
      </c>
      <c r="E2119" s="32">
        <v>2</v>
      </c>
      <c r="F2119" s="32" t="s">
        <v>4814</v>
      </c>
      <c r="G2119" s="33">
        <v>43</v>
      </c>
    </row>
    <row r="2120" spans="1:7" ht="15.75" customHeight="1">
      <c r="A2120" s="26">
        <v>44807</v>
      </c>
      <c r="B2120" s="28" t="s">
        <v>15</v>
      </c>
      <c r="C2120" s="28" t="s">
        <v>1763</v>
      </c>
      <c r="D2120" s="27" t="str">
        <f>VLOOKUP(C2120,'sản phẩm'!A:B,2)</f>
        <v>Realme C31</v>
      </c>
      <c r="E2120" s="28">
        <v>2</v>
      </c>
      <c r="F2120" s="28" t="s">
        <v>4814</v>
      </c>
      <c r="G2120" s="29">
        <v>46</v>
      </c>
    </row>
    <row r="2121" spans="1:7" ht="15.75" customHeight="1">
      <c r="A2121" s="30">
        <v>44807</v>
      </c>
      <c r="B2121" s="32" t="s">
        <v>15</v>
      </c>
      <c r="C2121" s="32" t="s">
        <v>1805</v>
      </c>
      <c r="D2121" s="31" t="str">
        <f>VLOOKUP(C2121,'sản phẩm'!A:B,2)</f>
        <v>Razer Blade Pro 17</v>
      </c>
      <c r="E2121" s="32">
        <v>2</v>
      </c>
      <c r="F2121" s="32" t="s">
        <v>4814</v>
      </c>
      <c r="G2121" s="33">
        <v>48</v>
      </c>
    </row>
    <row r="2122" spans="1:7" ht="15.75" customHeight="1">
      <c r="A2122" s="26">
        <v>44807</v>
      </c>
      <c r="B2122" s="28" t="s">
        <v>15</v>
      </c>
      <c r="C2122" s="28" t="s">
        <v>1750</v>
      </c>
      <c r="D2122" s="27" t="str">
        <f>VLOOKUP(C2122,'sản phẩm'!A:B,2)</f>
        <v>ASUS ExpertBook B9</v>
      </c>
      <c r="E2122" s="28">
        <v>2</v>
      </c>
      <c r="F2122" s="28" t="s">
        <v>4814</v>
      </c>
      <c r="G2122" s="29">
        <v>49</v>
      </c>
    </row>
    <row r="2123" spans="1:7" ht="15.75" customHeight="1">
      <c r="A2123" s="30">
        <v>44807</v>
      </c>
      <c r="B2123" s="32" t="s">
        <v>15</v>
      </c>
      <c r="C2123" s="32" t="s">
        <v>1765</v>
      </c>
      <c r="D2123" s="31" t="str">
        <f>VLOOKUP(C2123,'sản phẩm'!A:B,2)</f>
        <v>Lenovo ThinkPad P1</v>
      </c>
      <c r="E2123" s="32">
        <v>2</v>
      </c>
      <c r="F2123" s="32" t="s">
        <v>4814</v>
      </c>
      <c r="G2123" s="33">
        <v>49</v>
      </c>
    </row>
    <row r="2124" spans="1:7" ht="15.75" customHeight="1">
      <c r="A2124" s="26">
        <v>44807</v>
      </c>
      <c r="B2124" s="28" t="s">
        <v>4</v>
      </c>
      <c r="C2124" s="28" t="s">
        <v>1748</v>
      </c>
      <c r="D2124" s="27" t="s">
        <v>1749</v>
      </c>
      <c r="E2124" s="28">
        <v>1</v>
      </c>
      <c r="F2124" s="28" t="s">
        <v>4814</v>
      </c>
      <c r="G2124" s="29">
        <v>42</v>
      </c>
    </row>
    <row r="2125" spans="1:7" ht="15.75" customHeight="1">
      <c r="A2125" s="30">
        <v>44807</v>
      </c>
      <c r="B2125" s="32" t="s">
        <v>4</v>
      </c>
      <c r="C2125" s="32" t="s">
        <v>1750</v>
      </c>
      <c r="D2125" s="31" t="str">
        <f>VLOOKUP(C2125,'sản phẩm'!A:B,2)</f>
        <v>ASUS ExpertBook B9</v>
      </c>
      <c r="E2125" s="32">
        <v>2</v>
      </c>
      <c r="F2125" s="32" t="s">
        <v>4814</v>
      </c>
      <c r="G2125" s="33">
        <v>32</v>
      </c>
    </row>
    <row r="2126" spans="1:7" ht="15.75" customHeight="1">
      <c r="A2126" s="26">
        <v>44807</v>
      </c>
      <c r="B2126" s="28" t="s">
        <v>4</v>
      </c>
      <c r="C2126" s="28" t="s">
        <v>1753</v>
      </c>
      <c r="D2126" s="27" t="s">
        <v>1754</v>
      </c>
      <c r="E2126" s="28">
        <v>1</v>
      </c>
      <c r="F2126" s="28" t="s">
        <v>4814</v>
      </c>
      <c r="G2126" s="29">
        <v>37</v>
      </c>
    </row>
    <row r="2127" spans="1:7" ht="15.75" customHeight="1">
      <c r="A2127" s="30">
        <v>44807</v>
      </c>
      <c r="B2127" s="32" t="s">
        <v>4</v>
      </c>
      <c r="C2127" s="32" t="s">
        <v>1757</v>
      </c>
      <c r="D2127" s="31" t="str">
        <f>VLOOKUP(C2127,'sản phẩm'!A:B,2)</f>
        <v>Vivo Y02s</v>
      </c>
      <c r="E2127" s="32">
        <v>2</v>
      </c>
      <c r="F2127" s="32" t="s">
        <v>4814</v>
      </c>
      <c r="G2127" s="33">
        <v>37</v>
      </c>
    </row>
    <row r="2128" spans="1:7" ht="15.75" customHeight="1">
      <c r="A2128" s="26">
        <v>44807</v>
      </c>
      <c r="B2128" s="28" t="s">
        <v>4</v>
      </c>
      <c r="C2128" s="28" t="s">
        <v>1781</v>
      </c>
      <c r="D2128" s="27" t="str">
        <f>VLOOKUP(C2128,'sản phẩm'!A:B,2)</f>
        <v>Gigabyte Aero 15 OLED</v>
      </c>
      <c r="E2128" s="28">
        <v>1</v>
      </c>
      <c r="F2128" s="28" t="s">
        <v>4814</v>
      </c>
      <c r="G2128" s="29">
        <v>20</v>
      </c>
    </row>
    <row r="2129" spans="1:7" ht="15.75" customHeight="1">
      <c r="A2129" s="30">
        <v>44807</v>
      </c>
      <c r="B2129" s="32" t="s">
        <v>4</v>
      </c>
      <c r="C2129" s="32" t="s">
        <v>1785</v>
      </c>
      <c r="D2129" s="31" t="str">
        <f>VLOOKUP(C2129,'sản phẩm'!A:B,2)</f>
        <v>Dell Latitude 9510</v>
      </c>
      <c r="E2129" s="32">
        <v>1</v>
      </c>
      <c r="F2129" s="32" t="s">
        <v>4814</v>
      </c>
      <c r="G2129" s="33">
        <v>10</v>
      </c>
    </row>
    <row r="2130" spans="1:7" ht="15.75" customHeight="1">
      <c r="A2130" s="26">
        <v>44807</v>
      </c>
      <c r="B2130" s="28" t="s">
        <v>4</v>
      </c>
      <c r="C2130" s="28" t="s">
        <v>1801</v>
      </c>
      <c r="D2130" s="27" t="str">
        <f>VLOOKUP(C2130,'sản phẩm'!A:B,2)</f>
        <v>Dell XPS 13</v>
      </c>
      <c r="E2130" s="28">
        <v>1</v>
      </c>
      <c r="F2130" s="28" t="s">
        <v>4814</v>
      </c>
      <c r="G2130" s="29">
        <v>42</v>
      </c>
    </row>
    <row r="2131" spans="1:7" ht="15.75" customHeight="1">
      <c r="A2131" s="30">
        <v>44807</v>
      </c>
      <c r="B2131" s="32" t="s">
        <v>11</v>
      </c>
      <c r="C2131" s="32" t="s">
        <v>1767</v>
      </c>
      <c r="D2131" s="31" t="str">
        <f>VLOOKUP(C2131,'sản phẩm'!A:B,2)</f>
        <v>Samsung Galaxy Z Flip4 128GB</v>
      </c>
      <c r="E2131" s="32">
        <v>1</v>
      </c>
      <c r="F2131" s="32" t="s">
        <v>4814</v>
      </c>
      <c r="G2131" s="33">
        <v>48</v>
      </c>
    </row>
    <row r="2132" spans="1:7" ht="15.75" customHeight="1">
      <c r="A2132" s="26">
        <v>44807</v>
      </c>
      <c r="B2132" s="28" t="s">
        <v>15</v>
      </c>
      <c r="C2132" s="28" t="s">
        <v>1753</v>
      </c>
      <c r="D2132" s="27" t="str">
        <f>VLOOKUP(C2132,'sản phẩm'!A:B,2)</f>
        <v>ASUS ProArt StudioBook 16</v>
      </c>
      <c r="E2132" s="28">
        <v>2</v>
      </c>
      <c r="F2132" s="28" t="s">
        <v>4814</v>
      </c>
      <c r="G2132" s="29">
        <v>59</v>
      </c>
    </row>
    <row r="2133" spans="1:7" ht="15.75" customHeight="1">
      <c r="A2133" s="30">
        <v>44807</v>
      </c>
      <c r="B2133" s="32" t="s">
        <v>8</v>
      </c>
      <c r="C2133" s="32" t="s">
        <v>1767</v>
      </c>
      <c r="D2133" s="31" t="str">
        <f>VLOOKUP(C2133,'sản phẩm'!A:B,2)</f>
        <v>Samsung Galaxy Z Flip4 128GB</v>
      </c>
      <c r="E2133" s="32">
        <v>1</v>
      </c>
      <c r="F2133" s="32" t="s">
        <v>4814</v>
      </c>
      <c r="G2133" s="33">
        <v>47</v>
      </c>
    </row>
    <row r="2134" spans="1:7" ht="15.75" customHeight="1">
      <c r="A2134" s="26">
        <v>44807</v>
      </c>
      <c r="B2134" s="28" t="s">
        <v>15</v>
      </c>
      <c r="C2134" s="28" t="s">
        <v>1785</v>
      </c>
      <c r="D2134" s="27" t="str">
        <f>VLOOKUP(C2134,'sản phẩm'!A:B,2)</f>
        <v>Dell Latitude 9510</v>
      </c>
      <c r="E2134" s="28">
        <v>2</v>
      </c>
      <c r="F2134" s="28" t="s">
        <v>4814</v>
      </c>
      <c r="G2134" s="29">
        <v>64</v>
      </c>
    </row>
    <row r="2135" spans="1:7" ht="15.75" customHeight="1">
      <c r="A2135" s="30">
        <v>44808</v>
      </c>
      <c r="B2135" s="32" t="s">
        <v>15</v>
      </c>
      <c r="C2135" s="32" t="s">
        <v>1793</v>
      </c>
      <c r="D2135" s="31" t="str">
        <f>VLOOKUP(C2135,'sản phẩm'!A:B,2)</f>
        <v>Acer Spin 5</v>
      </c>
      <c r="E2135" s="32">
        <v>2</v>
      </c>
      <c r="F2135" s="32" t="s">
        <v>4814</v>
      </c>
      <c r="G2135" s="33">
        <v>21</v>
      </c>
    </row>
    <row r="2136" spans="1:7" ht="15.75" customHeight="1">
      <c r="A2136" s="26">
        <v>44808</v>
      </c>
      <c r="B2136" s="28" t="s">
        <v>15</v>
      </c>
      <c r="C2136" s="28" t="s">
        <v>1795</v>
      </c>
      <c r="D2136" s="27" t="str">
        <f>VLOOKUP(C2136,'sản phẩm'!A:B,2)</f>
        <v>ASUS ZenBook Duo 14</v>
      </c>
      <c r="E2136" s="28">
        <v>1</v>
      </c>
      <c r="F2136" s="28" t="s">
        <v>4814</v>
      </c>
      <c r="G2136" s="29">
        <v>24</v>
      </c>
    </row>
    <row r="2137" spans="1:7" ht="15.75" customHeight="1">
      <c r="A2137" s="30">
        <v>44808</v>
      </c>
      <c r="B2137" s="32" t="s">
        <v>15</v>
      </c>
      <c r="C2137" s="32" t="s">
        <v>1799</v>
      </c>
      <c r="D2137" s="31" t="str">
        <f>VLOOKUP(C2137,'sản phẩm'!A:B,2)</f>
        <v>iPhone 14 256GB</v>
      </c>
      <c r="E2137" s="32">
        <v>1</v>
      </c>
      <c r="F2137" s="32" t="s">
        <v>4814</v>
      </c>
      <c r="G2137" s="33">
        <v>24</v>
      </c>
    </row>
    <row r="2138" spans="1:7" ht="15.75" customHeight="1">
      <c r="A2138" s="26">
        <v>44808</v>
      </c>
      <c r="B2138" s="28" t="s">
        <v>15</v>
      </c>
      <c r="C2138" s="28" t="s">
        <v>1795</v>
      </c>
      <c r="D2138" s="27" t="str">
        <f>VLOOKUP(C2138,'sản phẩm'!A:B,2)</f>
        <v>ASUS ZenBook Duo 14</v>
      </c>
      <c r="E2138" s="28">
        <v>1</v>
      </c>
      <c r="F2138" s="28" t="s">
        <v>4814</v>
      </c>
      <c r="G2138" s="29">
        <v>25</v>
      </c>
    </row>
    <row r="2139" spans="1:7" ht="15.75" customHeight="1">
      <c r="A2139" s="30">
        <v>44808</v>
      </c>
      <c r="B2139" s="32" t="s">
        <v>15</v>
      </c>
      <c r="C2139" s="32" t="s">
        <v>1757</v>
      </c>
      <c r="D2139" s="31" t="str">
        <f>VLOOKUP(C2139,'sản phẩm'!A:B,2)</f>
        <v>Vivo Y02s</v>
      </c>
      <c r="E2139" s="32">
        <v>2</v>
      </c>
      <c r="F2139" s="32" t="s">
        <v>4814</v>
      </c>
      <c r="G2139" s="33">
        <v>32</v>
      </c>
    </row>
    <row r="2140" spans="1:7" ht="15.75" customHeight="1">
      <c r="A2140" s="26">
        <v>44808</v>
      </c>
      <c r="B2140" s="28" t="s">
        <v>15</v>
      </c>
      <c r="C2140" s="28" t="s">
        <v>1748</v>
      </c>
      <c r="D2140" s="27" t="str">
        <f>VLOOKUP(C2140,'sản phẩm'!A:B,2)</f>
        <v>Xiaomi 11 Lite 5G NE</v>
      </c>
      <c r="E2140" s="28">
        <v>1</v>
      </c>
      <c r="F2140" s="28" t="s">
        <v>4814</v>
      </c>
      <c r="G2140" s="29">
        <v>37</v>
      </c>
    </row>
    <row r="2141" spans="1:7" ht="15.75" customHeight="1">
      <c r="A2141" s="30">
        <v>44808</v>
      </c>
      <c r="B2141" s="32" t="s">
        <v>15</v>
      </c>
      <c r="C2141" s="32" t="s">
        <v>1765</v>
      </c>
      <c r="D2141" s="31" t="str">
        <f>VLOOKUP(C2141,'sản phẩm'!A:B,2)</f>
        <v>Lenovo ThinkPad P1</v>
      </c>
      <c r="E2141" s="32">
        <v>2</v>
      </c>
      <c r="F2141" s="32" t="s">
        <v>4814</v>
      </c>
      <c r="G2141" s="33">
        <v>47</v>
      </c>
    </row>
    <row r="2142" spans="1:7" ht="15.75" customHeight="1">
      <c r="A2142" s="26">
        <v>44808</v>
      </c>
      <c r="B2142" s="28" t="s">
        <v>4</v>
      </c>
      <c r="C2142" s="28" t="s">
        <v>1801</v>
      </c>
      <c r="D2142" s="27" t="str">
        <f>VLOOKUP(C2142,'sản phẩm'!A:B,2)</f>
        <v>Dell XPS 13</v>
      </c>
      <c r="E2142" s="28">
        <v>2</v>
      </c>
      <c r="F2142" s="28" t="s">
        <v>4814</v>
      </c>
      <c r="G2142" s="29">
        <v>40</v>
      </c>
    </row>
    <row r="2143" spans="1:7" ht="15.75" customHeight="1">
      <c r="A2143" s="30">
        <v>44808</v>
      </c>
      <c r="B2143" s="32" t="s">
        <v>8</v>
      </c>
      <c r="C2143" s="32" t="s">
        <v>1785</v>
      </c>
      <c r="D2143" s="31" t="str">
        <f>VLOOKUP(C2143,'sản phẩm'!A:B,2)</f>
        <v>Dell Latitude 9510</v>
      </c>
      <c r="E2143" s="32">
        <v>2</v>
      </c>
      <c r="F2143" s="32" t="s">
        <v>4814</v>
      </c>
      <c r="G2143" s="33">
        <v>47</v>
      </c>
    </row>
    <row r="2144" spans="1:7" ht="15.75" customHeight="1">
      <c r="A2144" s="26">
        <v>44808</v>
      </c>
      <c r="B2144" s="28" t="s">
        <v>15</v>
      </c>
      <c r="C2144" s="28" t="s">
        <v>1785</v>
      </c>
      <c r="D2144" s="27" t="str">
        <f>VLOOKUP(C2144,'sản phẩm'!A:B,2)</f>
        <v>Dell Latitude 9510</v>
      </c>
      <c r="E2144" s="28">
        <v>2</v>
      </c>
      <c r="F2144" s="28" t="s">
        <v>4814</v>
      </c>
      <c r="G2144" s="29">
        <v>62</v>
      </c>
    </row>
    <row r="2145" spans="1:7" ht="15.75" customHeight="1">
      <c r="A2145" s="30">
        <v>44809</v>
      </c>
      <c r="B2145" s="32" t="s">
        <v>15</v>
      </c>
      <c r="C2145" s="32" t="s">
        <v>1769</v>
      </c>
      <c r="D2145" s="31" t="str">
        <f>VLOOKUP(C2145,'sản phẩm'!A:B,2)</f>
        <v>Realme 10</v>
      </c>
      <c r="E2145" s="32">
        <v>1</v>
      </c>
      <c r="F2145" s="32" t="s">
        <v>4814</v>
      </c>
      <c r="G2145" s="33">
        <v>20</v>
      </c>
    </row>
    <row r="2146" spans="1:7" ht="15.75" customHeight="1">
      <c r="A2146" s="26">
        <v>44809</v>
      </c>
      <c r="B2146" s="28" t="s">
        <v>15</v>
      </c>
      <c r="C2146" s="28" t="s">
        <v>1767</v>
      </c>
      <c r="D2146" s="27" t="str">
        <f>VLOOKUP(C2146,'sản phẩm'!A:B,2)</f>
        <v>Samsung Galaxy Z Flip4 128GB</v>
      </c>
      <c r="E2146" s="28">
        <v>2</v>
      </c>
      <c r="F2146" s="28" t="s">
        <v>4814</v>
      </c>
      <c r="G2146" s="29">
        <v>41</v>
      </c>
    </row>
    <row r="2147" spans="1:7" ht="15.75" customHeight="1">
      <c r="A2147" s="30">
        <v>44809</v>
      </c>
      <c r="B2147" s="32" t="s">
        <v>15</v>
      </c>
      <c r="C2147" s="32" t="s">
        <v>1769</v>
      </c>
      <c r="D2147" s="31" t="str">
        <f>VLOOKUP(C2147,'sản phẩm'!A:B,2)</f>
        <v>Realme 10</v>
      </c>
      <c r="E2147" s="32">
        <v>1</v>
      </c>
      <c r="F2147" s="32" t="s">
        <v>4814</v>
      </c>
      <c r="G2147" s="33">
        <v>21</v>
      </c>
    </row>
    <row r="2148" spans="1:7" ht="15.75" customHeight="1">
      <c r="A2148" s="26">
        <v>44809</v>
      </c>
      <c r="B2148" s="28" t="s">
        <v>15</v>
      </c>
      <c r="C2148" s="28" t="s">
        <v>1767</v>
      </c>
      <c r="D2148" s="27" t="str">
        <f>VLOOKUP(C2148,'sản phẩm'!A:B,2)</f>
        <v>Samsung Galaxy Z Flip4 128GB</v>
      </c>
      <c r="E2148" s="28">
        <v>1</v>
      </c>
      <c r="F2148" s="28" t="s">
        <v>4814</v>
      </c>
      <c r="G2148" s="29">
        <v>43</v>
      </c>
    </row>
    <row r="2149" spans="1:7" ht="15.75" customHeight="1">
      <c r="A2149" s="30">
        <v>44809</v>
      </c>
      <c r="B2149" s="32" t="s">
        <v>15</v>
      </c>
      <c r="C2149" s="32" t="s">
        <v>1779</v>
      </c>
      <c r="D2149" s="31" t="str">
        <f>VLOOKUP(C2149,'sản phẩm'!A:B,2)</f>
        <v>Gigabyte A5</v>
      </c>
      <c r="E2149" s="32">
        <v>2</v>
      </c>
      <c r="F2149" s="32" t="s">
        <v>4814</v>
      </c>
      <c r="G2149" s="33">
        <v>33</v>
      </c>
    </row>
    <row r="2150" spans="1:7" ht="15.75" customHeight="1">
      <c r="A2150" s="26">
        <v>44809</v>
      </c>
      <c r="B2150" s="28" t="s">
        <v>15</v>
      </c>
      <c r="C2150" s="28" t="s">
        <v>1783</v>
      </c>
      <c r="D2150" s="27" t="str">
        <f>VLOOKUP(C2150,'sản phẩm'!A:B,2)</f>
        <v>iPhone 15 Pro 256GB</v>
      </c>
      <c r="E2150" s="28">
        <v>2</v>
      </c>
      <c r="F2150" s="28" t="s">
        <v>4814</v>
      </c>
      <c r="G2150" s="29">
        <v>41</v>
      </c>
    </row>
    <row r="2151" spans="1:7" ht="15.75" customHeight="1">
      <c r="A2151" s="30">
        <v>44809</v>
      </c>
      <c r="B2151" s="32" t="s">
        <v>15</v>
      </c>
      <c r="C2151" s="32" t="s">
        <v>1763</v>
      </c>
      <c r="D2151" s="31" t="str">
        <f>VLOOKUP(C2151,'sản phẩm'!A:B,2)</f>
        <v>Realme C31</v>
      </c>
      <c r="E2151" s="32">
        <v>2</v>
      </c>
      <c r="F2151" s="32" t="s">
        <v>4814</v>
      </c>
      <c r="G2151" s="33">
        <v>43</v>
      </c>
    </row>
    <row r="2152" spans="1:7" ht="15.75" customHeight="1">
      <c r="A2152" s="26">
        <v>44809</v>
      </c>
      <c r="B2152" s="28" t="s">
        <v>15</v>
      </c>
      <c r="C2152" s="28" t="s">
        <v>1763</v>
      </c>
      <c r="D2152" s="27" t="str">
        <f>VLOOKUP(C2152,'sản phẩm'!A:B,2)</f>
        <v>Realme C31</v>
      </c>
      <c r="E2152" s="28">
        <v>1</v>
      </c>
      <c r="F2152" s="28" t="s">
        <v>4814</v>
      </c>
      <c r="G2152" s="29">
        <v>45</v>
      </c>
    </row>
    <row r="2153" spans="1:7" ht="15.75" customHeight="1">
      <c r="A2153" s="30">
        <v>44809</v>
      </c>
      <c r="B2153" s="32" t="s">
        <v>15</v>
      </c>
      <c r="C2153" s="32" t="s">
        <v>1805</v>
      </c>
      <c r="D2153" s="31" t="str">
        <f>VLOOKUP(C2153,'sản phẩm'!A:B,2)</f>
        <v>Razer Blade Pro 17</v>
      </c>
      <c r="E2153" s="32">
        <v>2</v>
      </c>
      <c r="F2153" s="32" t="s">
        <v>4814</v>
      </c>
      <c r="G2153" s="33">
        <v>46</v>
      </c>
    </row>
    <row r="2154" spans="1:7" ht="15.75" customHeight="1">
      <c r="A2154" s="26">
        <v>44809</v>
      </c>
      <c r="B2154" s="28" t="s">
        <v>4</v>
      </c>
      <c r="C2154" s="28" t="s">
        <v>1759</v>
      </c>
      <c r="D2154" s="27" t="str">
        <f>VLOOKUP(C2154,'sản phẩm'!A:B,2)</f>
        <v>Realme C35</v>
      </c>
      <c r="E2154" s="28">
        <v>1</v>
      </c>
      <c r="F2154" s="28" t="s">
        <v>4814</v>
      </c>
      <c r="G2154" s="29">
        <v>21</v>
      </c>
    </row>
    <row r="2155" spans="1:7" ht="15.75" customHeight="1">
      <c r="A2155" s="30">
        <v>44809</v>
      </c>
      <c r="B2155" s="32" t="s">
        <v>4</v>
      </c>
      <c r="C2155" s="32" t="s">
        <v>1759</v>
      </c>
      <c r="D2155" s="31" t="str">
        <f>VLOOKUP(C2155,'sản phẩm'!A:B,2)</f>
        <v>Realme C35</v>
      </c>
      <c r="E2155" s="32">
        <v>2</v>
      </c>
      <c r="F2155" s="32" t="s">
        <v>4814</v>
      </c>
      <c r="G2155" s="33">
        <v>19</v>
      </c>
    </row>
    <row r="2156" spans="1:7" ht="15.75" customHeight="1">
      <c r="A2156" s="26">
        <v>44809</v>
      </c>
      <c r="B2156" s="28" t="s">
        <v>11</v>
      </c>
      <c r="C2156" s="28" t="s">
        <v>1783</v>
      </c>
      <c r="D2156" s="27" t="str">
        <f>VLOOKUP(C2156,'sản phẩm'!A:B,2)</f>
        <v>iPhone 15 Pro 256GB</v>
      </c>
      <c r="E2156" s="28">
        <v>1</v>
      </c>
      <c r="F2156" s="28" t="s">
        <v>4814</v>
      </c>
      <c r="G2156" s="29">
        <v>21</v>
      </c>
    </row>
    <row r="2157" spans="1:7" ht="15.75" customHeight="1">
      <c r="A2157" s="30">
        <v>44809</v>
      </c>
      <c r="B2157" s="32" t="s">
        <v>8</v>
      </c>
      <c r="C2157" s="32" t="s">
        <v>1795</v>
      </c>
      <c r="D2157" s="31" t="str">
        <f>VLOOKUP(C2157,'sản phẩm'!A:B,2)</f>
        <v>ASUS ZenBook Duo 14</v>
      </c>
      <c r="E2157" s="32">
        <v>2</v>
      </c>
      <c r="F2157" s="32" t="s">
        <v>4814</v>
      </c>
      <c r="G2157" s="33">
        <v>53</v>
      </c>
    </row>
    <row r="2158" spans="1:7" ht="15.75" customHeight="1">
      <c r="A2158" s="26">
        <v>44810</v>
      </c>
      <c r="B2158" s="28" t="s">
        <v>15</v>
      </c>
      <c r="C2158" s="28" t="s">
        <v>1793</v>
      </c>
      <c r="D2158" s="27" t="str">
        <f>VLOOKUP(C2158,'sản phẩm'!A:B,2)</f>
        <v>Acer Spin 5</v>
      </c>
      <c r="E2158" s="28">
        <v>1</v>
      </c>
      <c r="F2158" s="28" t="s">
        <v>4814</v>
      </c>
      <c r="G2158" s="29">
        <v>20</v>
      </c>
    </row>
    <row r="2159" spans="1:7" ht="15.75" customHeight="1">
      <c r="A2159" s="30">
        <v>44810</v>
      </c>
      <c r="B2159" s="32" t="s">
        <v>15</v>
      </c>
      <c r="C2159" s="32" t="s">
        <v>1799</v>
      </c>
      <c r="D2159" s="31" t="str">
        <f>VLOOKUP(C2159,'sản phẩm'!A:B,2)</f>
        <v>iPhone 14 256GB</v>
      </c>
      <c r="E2159" s="32">
        <v>2</v>
      </c>
      <c r="F2159" s="32" t="s">
        <v>4814</v>
      </c>
      <c r="G2159" s="33">
        <v>22</v>
      </c>
    </row>
    <row r="2160" spans="1:7" ht="15.75" customHeight="1">
      <c r="A2160" s="26">
        <v>44810</v>
      </c>
      <c r="B2160" s="28" t="s">
        <v>15</v>
      </c>
      <c r="C2160" s="28" t="s">
        <v>1801</v>
      </c>
      <c r="D2160" s="27" t="str">
        <f>VLOOKUP(C2160,'sản phẩm'!A:B,2)</f>
        <v>Dell XPS 13</v>
      </c>
      <c r="E2160" s="28">
        <v>1</v>
      </c>
      <c r="F2160" s="28" t="s">
        <v>4814</v>
      </c>
      <c r="G2160" s="29">
        <v>24</v>
      </c>
    </row>
    <row r="2161" spans="1:7" ht="15.75" customHeight="1">
      <c r="A2161" s="30">
        <v>44810</v>
      </c>
      <c r="B2161" s="32" t="s">
        <v>15</v>
      </c>
      <c r="C2161" s="32" t="s">
        <v>1757</v>
      </c>
      <c r="D2161" s="31" t="str">
        <f>VLOOKUP(C2161,'sản phẩm'!A:B,2)</f>
        <v>Vivo Y02s</v>
      </c>
      <c r="E2161" s="32">
        <v>1</v>
      </c>
      <c r="F2161" s="32" t="s">
        <v>4814</v>
      </c>
      <c r="G2161" s="33">
        <v>31</v>
      </c>
    </row>
    <row r="2162" spans="1:7" ht="15.75" customHeight="1">
      <c r="A2162" s="26">
        <v>44810</v>
      </c>
      <c r="B2162" s="28" t="s">
        <v>15</v>
      </c>
      <c r="C2162" s="28" t="s">
        <v>1803</v>
      </c>
      <c r="D2162" s="27" t="str">
        <f>VLOOKUP(C2162,'sản phẩm'!A:B,2)</f>
        <v>Microsoft Surface Pro 8</v>
      </c>
      <c r="E2162" s="28">
        <v>1</v>
      </c>
      <c r="F2162" s="28" t="s">
        <v>4814</v>
      </c>
      <c r="G2162" s="29">
        <v>32</v>
      </c>
    </row>
    <row r="2163" spans="1:7" ht="15.75" customHeight="1">
      <c r="A2163" s="30">
        <v>44810</v>
      </c>
      <c r="B2163" s="32" t="s">
        <v>15</v>
      </c>
      <c r="C2163" s="32" t="s">
        <v>1803</v>
      </c>
      <c r="D2163" s="31" t="str">
        <f>VLOOKUP(C2163,'sản phẩm'!A:B,2)</f>
        <v>Microsoft Surface Pro 8</v>
      </c>
      <c r="E2163" s="32">
        <v>2</v>
      </c>
      <c r="F2163" s="32" t="s">
        <v>4814</v>
      </c>
      <c r="G2163" s="33">
        <v>33</v>
      </c>
    </row>
    <row r="2164" spans="1:7" ht="15.75" customHeight="1">
      <c r="A2164" s="26">
        <v>44810</v>
      </c>
      <c r="B2164" s="28" t="s">
        <v>15</v>
      </c>
      <c r="C2164" s="28" t="s">
        <v>1745</v>
      </c>
      <c r="D2164" s="27" t="str">
        <f>VLOOKUP(C2164,'sản phẩm'!A:B,2)</f>
        <v>Vivo Y35</v>
      </c>
      <c r="E2164" s="28">
        <v>2</v>
      </c>
      <c r="F2164" s="28" t="s">
        <v>4814</v>
      </c>
      <c r="G2164" s="29">
        <v>34</v>
      </c>
    </row>
    <row r="2165" spans="1:7" ht="15.75" customHeight="1">
      <c r="A2165" s="30">
        <v>44810</v>
      </c>
      <c r="B2165" s="32" t="s">
        <v>15</v>
      </c>
      <c r="C2165" s="32" t="s">
        <v>1745</v>
      </c>
      <c r="D2165" s="31" t="str">
        <f>VLOOKUP(C2165,'sản phẩm'!A:B,2)</f>
        <v>Vivo Y35</v>
      </c>
      <c r="E2165" s="32">
        <v>2</v>
      </c>
      <c r="F2165" s="32" t="s">
        <v>4814</v>
      </c>
      <c r="G2165" s="33">
        <v>36</v>
      </c>
    </row>
    <row r="2166" spans="1:7" ht="15.75" customHeight="1">
      <c r="A2166" s="26">
        <v>44810</v>
      </c>
      <c r="B2166" s="28" t="s">
        <v>15</v>
      </c>
      <c r="C2166" s="28" t="s">
        <v>1745</v>
      </c>
      <c r="D2166" s="27" t="str">
        <f>VLOOKUP(C2166,'sản phẩm'!A:B,2)</f>
        <v>Vivo Y35</v>
      </c>
      <c r="E2166" s="28">
        <v>2</v>
      </c>
      <c r="F2166" s="28" t="s">
        <v>4814</v>
      </c>
      <c r="G2166" s="29">
        <v>38</v>
      </c>
    </row>
    <row r="2167" spans="1:7" ht="15.75" customHeight="1">
      <c r="A2167" s="30">
        <v>44810</v>
      </c>
      <c r="B2167" s="32" t="s">
        <v>15</v>
      </c>
      <c r="C2167" s="32" t="s">
        <v>1763</v>
      </c>
      <c r="D2167" s="31" t="str">
        <f>VLOOKUP(C2167,'sản phẩm'!A:B,2)</f>
        <v>Realme C31</v>
      </c>
      <c r="E2167" s="32">
        <v>2</v>
      </c>
      <c r="F2167" s="32" t="s">
        <v>4814</v>
      </c>
      <c r="G2167" s="33">
        <v>41</v>
      </c>
    </row>
    <row r="2168" spans="1:7" ht="15.75" customHeight="1">
      <c r="A2168" s="26">
        <v>44810</v>
      </c>
      <c r="B2168" s="28" t="s">
        <v>15</v>
      </c>
      <c r="C2168" s="28" t="s">
        <v>1750</v>
      </c>
      <c r="D2168" s="27" t="str">
        <f>VLOOKUP(C2168,'sản phẩm'!A:B,2)</f>
        <v>ASUS ExpertBook B9</v>
      </c>
      <c r="E2168" s="28">
        <v>1</v>
      </c>
      <c r="F2168" s="28" t="s">
        <v>4814</v>
      </c>
      <c r="G2168" s="29">
        <v>48</v>
      </c>
    </row>
    <row r="2169" spans="1:7" ht="15.75" customHeight="1">
      <c r="A2169" s="30">
        <v>44810</v>
      </c>
      <c r="B2169" s="32" t="s">
        <v>15</v>
      </c>
      <c r="C2169" s="32" t="s">
        <v>1787</v>
      </c>
      <c r="D2169" s="31" t="str">
        <f>VLOOKUP(C2169,'sản phẩm'!A:B,2)</f>
        <v>MacBook Pro 14</v>
      </c>
      <c r="E2169" s="32">
        <v>1</v>
      </c>
      <c r="F2169" s="32" t="s">
        <v>4814</v>
      </c>
      <c r="G2169" s="33">
        <v>56</v>
      </c>
    </row>
    <row r="2170" spans="1:7" ht="15.75" customHeight="1">
      <c r="A2170" s="26">
        <v>44810</v>
      </c>
      <c r="B2170" s="28" t="s">
        <v>4</v>
      </c>
      <c r="C2170" s="28" t="s">
        <v>1748</v>
      </c>
      <c r="D2170" s="27" t="s">
        <v>1749</v>
      </c>
      <c r="E2170" s="28">
        <v>1</v>
      </c>
      <c r="F2170" s="28" t="s">
        <v>4814</v>
      </c>
      <c r="G2170" s="29">
        <v>41</v>
      </c>
    </row>
    <row r="2171" spans="1:7" ht="15.75" customHeight="1">
      <c r="A2171" s="30">
        <v>44810</v>
      </c>
      <c r="B2171" s="32" t="s">
        <v>4</v>
      </c>
      <c r="C2171" s="32" t="s">
        <v>1791</v>
      </c>
      <c r="D2171" s="31" t="str">
        <f>VLOOKUP(C2171,'sản phẩm'!A:B,2)</f>
        <v>Realme 10 Pro+ 5G</v>
      </c>
      <c r="E2171" s="32">
        <v>1</v>
      </c>
      <c r="F2171" s="32" t="s">
        <v>4814</v>
      </c>
      <c r="G2171" s="33">
        <v>22</v>
      </c>
    </row>
    <row r="2172" spans="1:7" ht="15.75" customHeight="1">
      <c r="A2172" s="26">
        <v>44810</v>
      </c>
      <c r="B2172" s="28" t="s">
        <v>4</v>
      </c>
      <c r="C2172" s="28" t="s">
        <v>1795</v>
      </c>
      <c r="D2172" s="27" t="str">
        <f>VLOOKUP(C2172,'sản phẩm'!A:B,2)</f>
        <v>ASUS ZenBook Duo 14</v>
      </c>
      <c r="E2172" s="28">
        <v>2</v>
      </c>
      <c r="F2172" s="28" t="s">
        <v>4814</v>
      </c>
      <c r="G2172" s="29">
        <v>41</v>
      </c>
    </row>
    <row r="2173" spans="1:7" ht="15.75" customHeight="1">
      <c r="A2173" s="30">
        <v>44810</v>
      </c>
      <c r="B2173" s="32" t="s">
        <v>4</v>
      </c>
      <c r="C2173" s="32" t="s">
        <v>1795</v>
      </c>
      <c r="D2173" s="31" t="str">
        <f>VLOOKUP(C2173,'sản phẩm'!A:B,2)</f>
        <v>ASUS ZenBook Duo 14</v>
      </c>
      <c r="E2173" s="32">
        <v>1</v>
      </c>
      <c r="F2173" s="32" t="s">
        <v>4814</v>
      </c>
      <c r="G2173" s="33">
        <v>40</v>
      </c>
    </row>
    <row r="2174" spans="1:7" ht="15.75" customHeight="1">
      <c r="A2174" s="26">
        <v>44810</v>
      </c>
      <c r="B2174" s="28" t="s">
        <v>11</v>
      </c>
      <c r="C2174" s="28" t="s">
        <v>1775</v>
      </c>
      <c r="D2174" s="27" t="str">
        <f>VLOOKUP(C2174,'sản phẩm'!A:B,2)</f>
        <v>MSI Prestige 14</v>
      </c>
      <c r="E2174" s="28">
        <v>2</v>
      </c>
      <c r="F2174" s="28" t="s">
        <v>4814</v>
      </c>
      <c r="G2174" s="29">
        <v>73</v>
      </c>
    </row>
    <row r="2175" spans="1:7" ht="15.75" customHeight="1">
      <c r="A2175" s="30">
        <v>44811</v>
      </c>
      <c r="B2175" s="32" t="s">
        <v>15</v>
      </c>
      <c r="C2175" s="32" t="s">
        <v>1793</v>
      </c>
      <c r="D2175" s="31" t="str">
        <f>VLOOKUP(C2175,'sản phẩm'!A:B,2)</f>
        <v>Acer Spin 5</v>
      </c>
      <c r="E2175" s="32">
        <v>2</v>
      </c>
      <c r="F2175" s="32" t="s">
        <v>4814</v>
      </c>
      <c r="G2175" s="33">
        <v>18</v>
      </c>
    </row>
    <row r="2176" spans="1:7" ht="15.75" customHeight="1">
      <c r="A2176" s="26">
        <v>44811</v>
      </c>
      <c r="B2176" s="28" t="s">
        <v>15</v>
      </c>
      <c r="C2176" s="28" t="s">
        <v>1767</v>
      </c>
      <c r="D2176" s="27" t="str">
        <f>VLOOKUP(C2176,'sản phẩm'!A:B,2)</f>
        <v>Samsung Galaxy Z Flip4 128GB</v>
      </c>
      <c r="E2176" s="28">
        <v>2</v>
      </c>
      <c r="F2176" s="28" t="s">
        <v>4814</v>
      </c>
      <c r="G2176" s="29">
        <v>39</v>
      </c>
    </row>
    <row r="2177" spans="1:7" ht="15.75" customHeight="1">
      <c r="A2177" s="30">
        <v>44811</v>
      </c>
      <c r="B2177" s="32" t="s">
        <v>15</v>
      </c>
      <c r="C2177" s="32" t="s">
        <v>1799</v>
      </c>
      <c r="D2177" s="31" t="str">
        <f>VLOOKUP(C2177,'sản phẩm'!A:B,2)</f>
        <v>iPhone 14 256GB</v>
      </c>
      <c r="E2177" s="32">
        <v>1</v>
      </c>
      <c r="F2177" s="32" t="s">
        <v>4814</v>
      </c>
      <c r="G2177" s="33">
        <v>21</v>
      </c>
    </row>
    <row r="2178" spans="1:7" ht="15.75" customHeight="1">
      <c r="A2178" s="26">
        <v>44811</v>
      </c>
      <c r="B2178" s="28" t="s">
        <v>15</v>
      </c>
      <c r="C2178" s="28" t="s">
        <v>1745</v>
      </c>
      <c r="D2178" s="27" t="str">
        <f>VLOOKUP(C2178,'sản phẩm'!A:B,2)</f>
        <v>Vivo Y35</v>
      </c>
      <c r="E2178" s="28">
        <v>1</v>
      </c>
      <c r="F2178" s="28" t="s">
        <v>4814</v>
      </c>
      <c r="G2178" s="29">
        <v>33</v>
      </c>
    </row>
    <row r="2179" spans="1:7" ht="15.75" customHeight="1">
      <c r="A2179" s="30">
        <v>44811</v>
      </c>
      <c r="B2179" s="32" t="s">
        <v>15</v>
      </c>
      <c r="C2179" s="32" t="s">
        <v>1775</v>
      </c>
      <c r="D2179" s="31" t="str">
        <f>VLOOKUP(C2179,'sản phẩm'!A:B,2)</f>
        <v>MSI Prestige 14</v>
      </c>
      <c r="E2179" s="32">
        <v>2</v>
      </c>
      <c r="F2179" s="32" t="s">
        <v>4814</v>
      </c>
      <c r="G2179" s="33">
        <v>34</v>
      </c>
    </row>
    <row r="2180" spans="1:7" ht="15.75" customHeight="1">
      <c r="A2180" s="26">
        <v>44811</v>
      </c>
      <c r="B2180" s="28" t="s">
        <v>15</v>
      </c>
      <c r="C2180" s="28" t="s">
        <v>1755</v>
      </c>
      <c r="D2180" s="27" t="str">
        <f>VLOOKUP(C2180,'sản phẩm'!A:B,2)</f>
        <v>iPhone 14 Pro Max 256GB</v>
      </c>
      <c r="E2180" s="28">
        <v>1</v>
      </c>
      <c r="F2180" s="28" t="s">
        <v>4814</v>
      </c>
      <c r="G2180" s="29">
        <v>37</v>
      </c>
    </row>
    <row r="2181" spans="1:7" ht="15.75" customHeight="1">
      <c r="A2181" s="30">
        <v>44811</v>
      </c>
      <c r="B2181" s="32" t="s">
        <v>15</v>
      </c>
      <c r="C2181" s="32" t="s">
        <v>1763</v>
      </c>
      <c r="D2181" s="31" t="str">
        <f>VLOOKUP(C2181,'sản phẩm'!A:B,2)</f>
        <v>Realme C31</v>
      </c>
      <c r="E2181" s="32">
        <v>2</v>
      </c>
      <c r="F2181" s="32" t="s">
        <v>4814</v>
      </c>
      <c r="G2181" s="33">
        <v>39</v>
      </c>
    </row>
    <row r="2182" spans="1:7" ht="15.75" customHeight="1">
      <c r="A2182" s="26">
        <v>44811</v>
      </c>
      <c r="B2182" s="28" t="s">
        <v>15</v>
      </c>
      <c r="C2182" s="28" t="s">
        <v>1765</v>
      </c>
      <c r="D2182" s="27" t="str">
        <f>VLOOKUP(C2182,'sản phẩm'!A:B,2)</f>
        <v>Lenovo ThinkPad P1</v>
      </c>
      <c r="E2182" s="28">
        <v>2</v>
      </c>
      <c r="F2182" s="28" t="s">
        <v>4814</v>
      </c>
      <c r="G2182" s="29">
        <v>45</v>
      </c>
    </row>
    <row r="2183" spans="1:7" ht="15.75" customHeight="1">
      <c r="A2183" s="30">
        <v>44811</v>
      </c>
      <c r="B2183" s="32" t="s">
        <v>15</v>
      </c>
      <c r="C2183" s="32" t="s">
        <v>1761</v>
      </c>
      <c r="D2183" s="31" t="str">
        <f>VLOOKUP(C2183,'sản phẩm'!A:B,2)</f>
        <v>iPhone 13 256GB</v>
      </c>
      <c r="E2183" s="32">
        <v>2</v>
      </c>
      <c r="F2183" s="32" t="s">
        <v>4814</v>
      </c>
      <c r="G2183" s="33">
        <v>48</v>
      </c>
    </row>
    <row r="2184" spans="1:7" ht="15.75" customHeight="1">
      <c r="A2184" s="26">
        <v>44811</v>
      </c>
      <c r="B2184" s="28" t="s">
        <v>4</v>
      </c>
      <c r="C2184" s="28" t="s">
        <v>1750</v>
      </c>
      <c r="D2184" s="27" t="str">
        <f>VLOOKUP(C2184,'sản phẩm'!A:B,2)</f>
        <v>ASUS ExpertBook B9</v>
      </c>
      <c r="E2184" s="28">
        <v>1</v>
      </c>
      <c r="F2184" s="28" t="s">
        <v>4814</v>
      </c>
      <c r="G2184" s="29">
        <v>31</v>
      </c>
    </row>
    <row r="2185" spans="1:7" ht="15.75" customHeight="1">
      <c r="A2185" s="30">
        <v>44811</v>
      </c>
      <c r="B2185" s="32" t="s">
        <v>4</v>
      </c>
      <c r="C2185" s="32" t="s">
        <v>1759</v>
      </c>
      <c r="D2185" s="31" t="str">
        <f>VLOOKUP(C2185,'sản phẩm'!A:B,2)</f>
        <v>Realme C35</v>
      </c>
      <c r="E2185" s="32">
        <v>1</v>
      </c>
      <c r="F2185" s="32" t="s">
        <v>4814</v>
      </c>
      <c r="G2185" s="33">
        <v>18</v>
      </c>
    </row>
    <row r="2186" spans="1:7" ht="15.75" customHeight="1">
      <c r="A2186" s="26">
        <v>44811</v>
      </c>
      <c r="B2186" s="28" t="s">
        <v>4</v>
      </c>
      <c r="C2186" s="28" t="s">
        <v>1773</v>
      </c>
      <c r="D2186" s="27" t="str">
        <f>VLOOKUP(C2186,'sản phẩm'!A:B,2)</f>
        <v>MacBook Air M2</v>
      </c>
      <c r="E2186" s="28">
        <v>1</v>
      </c>
      <c r="F2186" s="28" t="s">
        <v>4814</v>
      </c>
      <c r="G2186" s="29">
        <v>33</v>
      </c>
    </row>
    <row r="2187" spans="1:7" ht="15.75" customHeight="1">
      <c r="A2187" s="30">
        <v>44811</v>
      </c>
      <c r="B2187" s="32" t="s">
        <v>4</v>
      </c>
      <c r="C2187" s="32" t="s">
        <v>1785</v>
      </c>
      <c r="D2187" s="31" t="str">
        <f>VLOOKUP(C2187,'sản phẩm'!A:B,2)</f>
        <v>Dell Latitude 9510</v>
      </c>
      <c r="E2187" s="32">
        <v>1</v>
      </c>
      <c r="F2187" s="32" t="s">
        <v>4814</v>
      </c>
      <c r="G2187" s="33">
        <v>9</v>
      </c>
    </row>
    <row r="2188" spans="1:7" ht="15.75" customHeight="1">
      <c r="A2188" s="26">
        <v>44811</v>
      </c>
      <c r="B2188" s="28" t="s">
        <v>4</v>
      </c>
      <c r="C2188" s="28" t="s">
        <v>1791</v>
      </c>
      <c r="D2188" s="27" t="str">
        <f>VLOOKUP(C2188,'sản phẩm'!A:B,2)</f>
        <v>Realme 10 Pro+ 5G</v>
      </c>
      <c r="E2188" s="28">
        <v>2</v>
      </c>
      <c r="F2188" s="28" t="s">
        <v>4814</v>
      </c>
      <c r="G2188" s="29">
        <v>20</v>
      </c>
    </row>
    <row r="2189" spans="1:7" ht="15.75" customHeight="1">
      <c r="A2189" s="30">
        <v>44811</v>
      </c>
      <c r="B2189" s="32" t="s">
        <v>15</v>
      </c>
      <c r="C2189" s="32" t="s">
        <v>1785</v>
      </c>
      <c r="D2189" s="31" t="str">
        <f>VLOOKUP(C2189,'sản phẩm'!A:B,2)</f>
        <v>Dell Latitude 9510</v>
      </c>
      <c r="E2189" s="32">
        <v>2</v>
      </c>
      <c r="F2189" s="32" t="s">
        <v>4814</v>
      </c>
      <c r="G2189" s="33">
        <v>60</v>
      </c>
    </row>
    <row r="2190" spans="1:7" ht="15.75" customHeight="1">
      <c r="A2190" s="26">
        <v>44811</v>
      </c>
      <c r="B2190" s="28" t="s">
        <v>8</v>
      </c>
      <c r="C2190" s="28" t="s">
        <v>1759</v>
      </c>
      <c r="D2190" s="27" t="str">
        <f>VLOOKUP(C2190,'sản phẩm'!A:B,2)</f>
        <v>Realme C35</v>
      </c>
      <c r="E2190" s="28">
        <v>1</v>
      </c>
      <c r="F2190" s="28" t="s">
        <v>4814</v>
      </c>
      <c r="G2190" s="29">
        <v>55</v>
      </c>
    </row>
    <row r="2191" spans="1:7" ht="15.75" customHeight="1">
      <c r="A2191" s="30">
        <v>44811</v>
      </c>
      <c r="B2191" s="32" t="s">
        <v>8</v>
      </c>
      <c r="C2191" s="32" t="s">
        <v>1769</v>
      </c>
      <c r="D2191" s="31" t="str">
        <f>VLOOKUP(C2191,'sản phẩm'!A:B,2)</f>
        <v>Realme 10</v>
      </c>
      <c r="E2191" s="32">
        <v>1</v>
      </c>
      <c r="F2191" s="32" t="s">
        <v>4814</v>
      </c>
      <c r="G2191" s="33">
        <v>62</v>
      </c>
    </row>
    <row r="2192" spans="1:7" ht="15.75" customHeight="1">
      <c r="A2192" s="26">
        <v>44812</v>
      </c>
      <c r="B2192" s="28" t="s">
        <v>15</v>
      </c>
      <c r="C2192" s="28" t="s">
        <v>1767</v>
      </c>
      <c r="D2192" s="27" t="str">
        <f>VLOOKUP(C2192,'sản phẩm'!A:B,2)</f>
        <v>Samsung Galaxy Z Flip4 128GB</v>
      </c>
      <c r="E2192" s="28">
        <v>1</v>
      </c>
      <c r="F2192" s="28" t="s">
        <v>4814</v>
      </c>
      <c r="G2192" s="29">
        <v>38</v>
      </c>
    </row>
    <row r="2193" spans="1:7" ht="15.75" customHeight="1">
      <c r="A2193" s="30">
        <v>44812</v>
      </c>
      <c r="B2193" s="32" t="s">
        <v>15</v>
      </c>
      <c r="C2193" s="32" t="s">
        <v>1791</v>
      </c>
      <c r="D2193" s="31" t="str">
        <f>VLOOKUP(C2193,'sản phẩm'!A:B,2)</f>
        <v>Realme 10 Pro+ 5G</v>
      </c>
      <c r="E2193" s="32">
        <v>2</v>
      </c>
      <c r="F2193" s="32" t="s">
        <v>4814</v>
      </c>
      <c r="G2193" s="33">
        <v>27</v>
      </c>
    </row>
    <row r="2194" spans="1:7" ht="15.75" customHeight="1">
      <c r="A2194" s="26">
        <v>44812</v>
      </c>
      <c r="B2194" s="28" t="s">
        <v>15</v>
      </c>
      <c r="C2194" s="28" t="s">
        <v>1771</v>
      </c>
      <c r="D2194" s="27" t="str">
        <f>VLOOKUP(C2194,'sản phẩm'!A:B,2)</f>
        <v>OPPO A76</v>
      </c>
      <c r="E2194" s="28">
        <v>1</v>
      </c>
      <c r="F2194" s="28" t="s">
        <v>4814</v>
      </c>
      <c r="G2194" s="29">
        <v>29</v>
      </c>
    </row>
    <row r="2195" spans="1:7" ht="15.75" customHeight="1">
      <c r="A2195" s="30">
        <v>44812</v>
      </c>
      <c r="B2195" s="32" t="s">
        <v>15</v>
      </c>
      <c r="C2195" s="32" t="s">
        <v>1745</v>
      </c>
      <c r="D2195" s="31" t="str">
        <f>VLOOKUP(C2195,'sản phẩm'!A:B,2)</f>
        <v>Vivo Y35</v>
      </c>
      <c r="E2195" s="32">
        <v>2</v>
      </c>
      <c r="F2195" s="32" t="s">
        <v>4814</v>
      </c>
      <c r="G2195" s="33">
        <v>31</v>
      </c>
    </row>
    <row r="2196" spans="1:7" ht="15.75" customHeight="1">
      <c r="A2196" s="26">
        <v>44812</v>
      </c>
      <c r="B2196" s="28" t="s">
        <v>15</v>
      </c>
      <c r="C2196" s="28" t="s">
        <v>1755</v>
      </c>
      <c r="D2196" s="27" t="str">
        <f>VLOOKUP(C2196,'sản phẩm'!A:B,2)</f>
        <v>iPhone 14 Pro Max 256GB</v>
      </c>
      <c r="E2196" s="28">
        <v>1</v>
      </c>
      <c r="F2196" s="28" t="s">
        <v>4814</v>
      </c>
      <c r="G2196" s="29">
        <v>34</v>
      </c>
    </row>
    <row r="2197" spans="1:7" ht="15.75" customHeight="1">
      <c r="A2197" s="30">
        <v>44812</v>
      </c>
      <c r="B2197" s="32" t="s">
        <v>15</v>
      </c>
      <c r="C2197" s="32" t="s">
        <v>1755</v>
      </c>
      <c r="D2197" s="31" t="str">
        <f>VLOOKUP(C2197,'sản phẩm'!A:B,2)</f>
        <v>iPhone 14 Pro Max 256GB</v>
      </c>
      <c r="E2197" s="32">
        <v>2</v>
      </c>
      <c r="F2197" s="32" t="s">
        <v>4814</v>
      </c>
      <c r="G2197" s="33">
        <v>35</v>
      </c>
    </row>
    <row r="2198" spans="1:7" ht="15.75" customHeight="1">
      <c r="A2198" s="26">
        <v>44812</v>
      </c>
      <c r="B2198" s="28" t="s">
        <v>15</v>
      </c>
      <c r="C2198" s="28" t="s">
        <v>1748</v>
      </c>
      <c r="D2198" s="27" t="str">
        <f>VLOOKUP(C2198,'sản phẩm'!A:B,2)</f>
        <v>Xiaomi 11 Lite 5G NE</v>
      </c>
      <c r="E2198" s="28">
        <v>1</v>
      </c>
      <c r="F2198" s="28" t="s">
        <v>4814</v>
      </c>
      <c r="G2198" s="29">
        <v>36</v>
      </c>
    </row>
    <row r="2199" spans="1:7" ht="15.75" customHeight="1">
      <c r="A2199" s="30">
        <v>44812</v>
      </c>
      <c r="B2199" s="32" t="s">
        <v>15</v>
      </c>
      <c r="C2199" s="32" t="s">
        <v>1763</v>
      </c>
      <c r="D2199" s="31" t="str">
        <f>VLOOKUP(C2199,'sản phẩm'!A:B,2)</f>
        <v>Realme C31</v>
      </c>
      <c r="E2199" s="32">
        <v>1</v>
      </c>
      <c r="F2199" s="32" t="s">
        <v>4814</v>
      </c>
      <c r="G2199" s="33">
        <v>38</v>
      </c>
    </row>
    <row r="2200" spans="1:7" ht="15.75" customHeight="1">
      <c r="A2200" s="26">
        <v>44812</v>
      </c>
      <c r="B2200" s="28" t="s">
        <v>15</v>
      </c>
      <c r="C2200" s="28" t="s">
        <v>1789</v>
      </c>
      <c r="D2200" s="27" t="str">
        <f>VLOOKUP(C2200,'sản phẩm'!A:B,2)</f>
        <v>Xiaomi Poco M5</v>
      </c>
      <c r="E2200" s="28">
        <v>1</v>
      </c>
      <c r="F2200" s="28" t="s">
        <v>4814</v>
      </c>
      <c r="G2200" s="29">
        <v>41</v>
      </c>
    </row>
    <row r="2201" spans="1:7" ht="15.75" customHeight="1">
      <c r="A2201" s="30">
        <v>44812</v>
      </c>
      <c r="B2201" s="32" t="s">
        <v>15</v>
      </c>
      <c r="C2201" s="32" t="s">
        <v>1797</v>
      </c>
      <c r="D2201" s="31" t="str">
        <f>VLOOKUP(C2201,'sản phẩm'!A:B,2)</f>
        <v>Gigabyte Aero 16</v>
      </c>
      <c r="E2201" s="32">
        <v>1</v>
      </c>
      <c r="F2201" s="32" t="s">
        <v>4814</v>
      </c>
      <c r="G2201" s="33">
        <v>44</v>
      </c>
    </row>
    <row r="2202" spans="1:7" ht="15.75" customHeight="1">
      <c r="A2202" s="26">
        <v>44812</v>
      </c>
      <c r="B2202" s="28" t="s">
        <v>15</v>
      </c>
      <c r="C2202" s="28" t="s">
        <v>1773</v>
      </c>
      <c r="D2202" s="27" t="str">
        <f>VLOOKUP(C2202,'sản phẩm'!A:B,2)</f>
        <v>MacBook Air M2</v>
      </c>
      <c r="E2202" s="28">
        <v>1</v>
      </c>
      <c r="F2202" s="28" t="s">
        <v>4814</v>
      </c>
      <c r="G2202" s="29">
        <v>52</v>
      </c>
    </row>
    <row r="2203" spans="1:7" ht="15.75" customHeight="1">
      <c r="A2203" s="30">
        <v>44812</v>
      </c>
      <c r="B2203" s="32" t="s">
        <v>4</v>
      </c>
      <c r="C2203" s="32" t="s">
        <v>1748</v>
      </c>
      <c r="D2203" s="31" t="s">
        <v>1749</v>
      </c>
      <c r="E2203" s="32">
        <v>2</v>
      </c>
      <c r="F2203" s="32" t="s">
        <v>4814</v>
      </c>
      <c r="G2203" s="33">
        <v>39</v>
      </c>
    </row>
    <row r="2204" spans="1:7" ht="15.75" customHeight="1">
      <c r="A2204" s="26">
        <v>44812</v>
      </c>
      <c r="B2204" s="28" t="s">
        <v>4</v>
      </c>
      <c r="C2204" s="28" t="s">
        <v>1777</v>
      </c>
      <c r="D2204" s="27" t="str">
        <f>VLOOKUP(C2204,'sản phẩm'!A:B,2)</f>
        <v>Dell G15 Gaming</v>
      </c>
      <c r="E2204" s="28">
        <v>2</v>
      </c>
      <c r="F2204" s="28" t="s">
        <v>4814</v>
      </c>
      <c r="G2204" s="29">
        <v>25</v>
      </c>
    </row>
    <row r="2205" spans="1:7" ht="15.75" customHeight="1">
      <c r="A2205" s="30">
        <v>44812</v>
      </c>
      <c r="B2205" s="32" t="s">
        <v>4</v>
      </c>
      <c r="C2205" s="32" t="s">
        <v>1777</v>
      </c>
      <c r="D2205" s="31" t="str">
        <f>VLOOKUP(C2205,'sản phẩm'!A:B,2)</f>
        <v>Dell G15 Gaming</v>
      </c>
      <c r="E2205" s="32">
        <v>1</v>
      </c>
      <c r="F2205" s="32" t="s">
        <v>4814</v>
      </c>
      <c r="G2205" s="33">
        <v>24</v>
      </c>
    </row>
    <row r="2206" spans="1:7" ht="15.75" customHeight="1">
      <c r="A2206" s="26">
        <v>44812</v>
      </c>
      <c r="B2206" s="28" t="s">
        <v>4</v>
      </c>
      <c r="C2206" s="28" t="s">
        <v>1779</v>
      </c>
      <c r="D2206" s="27" t="str">
        <f>VLOOKUP(C2206,'sản phẩm'!A:B,2)</f>
        <v>Gigabyte A5</v>
      </c>
      <c r="E2206" s="28">
        <v>2</v>
      </c>
      <c r="F2206" s="28" t="s">
        <v>4814</v>
      </c>
      <c r="G2206" s="29">
        <v>14</v>
      </c>
    </row>
    <row r="2207" spans="1:7" ht="15.75" customHeight="1">
      <c r="A2207" s="30">
        <v>44812</v>
      </c>
      <c r="B2207" s="32" t="s">
        <v>4</v>
      </c>
      <c r="C2207" s="32" t="s">
        <v>1791</v>
      </c>
      <c r="D2207" s="31" t="str">
        <f>VLOOKUP(C2207,'sản phẩm'!A:B,2)</f>
        <v>Realme 10 Pro+ 5G</v>
      </c>
      <c r="E2207" s="32">
        <v>1</v>
      </c>
      <c r="F2207" s="32" t="s">
        <v>4814</v>
      </c>
      <c r="G2207" s="33">
        <v>19</v>
      </c>
    </row>
    <row r="2208" spans="1:7" ht="15.75" customHeight="1">
      <c r="A2208" s="26">
        <v>44812</v>
      </c>
      <c r="B2208" s="28" t="s">
        <v>4</v>
      </c>
      <c r="C2208" s="28" t="s">
        <v>1797</v>
      </c>
      <c r="D2208" s="27" t="str">
        <f>VLOOKUP(C2208,'sản phẩm'!A:B,2)</f>
        <v>Gigabyte Aero 16</v>
      </c>
      <c r="E2208" s="28">
        <v>1</v>
      </c>
      <c r="F2208" s="28" t="s">
        <v>4814</v>
      </c>
      <c r="G2208" s="29">
        <v>18</v>
      </c>
    </row>
    <row r="2209" spans="1:7" ht="15.75" customHeight="1">
      <c r="A2209" s="30">
        <v>44812</v>
      </c>
      <c r="B2209" s="32" t="s">
        <v>11</v>
      </c>
      <c r="C2209" s="32" t="s">
        <v>1801</v>
      </c>
      <c r="D2209" s="31" t="str">
        <f>VLOOKUP(C2209,'sản phẩm'!A:B,2)</f>
        <v>Dell XPS 13</v>
      </c>
      <c r="E2209" s="32">
        <v>1</v>
      </c>
      <c r="F2209" s="32" t="s">
        <v>4814</v>
      </c>
      <c r="G2209" s="33">
        <v>29</v>
      </c>
    </row>
    <row r="2210" spans="1:7" ht="15.75" customHeight="1">
      <c r="A2210" s="26">
        <v>44812</v>
      </c>
      <c r="B2210" s="28" t="s">
        <v>11</v>
      </c>
      <c r="C2210" s="28" t="s">
        <v>1805</v>
      </c>
      <c r="D2210" s="27" t="str">
        <f>VLOOKUP(C2210,'sản phẩm'!A:B,2)</f>
        <v>Razer Blade Pro 17</v>
      </c>
      <c r="E2210" s="28">
        <v>1</v>
      </c>
      <c r="F2210" s="28" t="s">
        <v>4814</v>
      </c>
      <c r="G2210" s="29">
        <v>53</v>
      </c>
    </row>
    <row r="2211" spans="1:7" ht="15.75" customHeight="1">
      <c r="A2211" s="30">
        <v>44813</v>
      </c>
      <c r="B2211" s="32" t="s">
        <v>15</v>
      </c>
      <c r="C2211" s="32" t="s">
        <v>1801</v>
      </c>
      <c r="D2211" s="31" t="str">
        <f>VLOOKUP(C2211,'sản phẩm'!A:B,2)</f>
        <v>Dell XPS 13</v>
      </c>
      <c r="E2211" s="32">
        <v>1</v>
      </c>
      <c r="F2211" s="32" t="s">
        <v>4814</v>
      </c>
      <c r="G2211" s="33">
        <v>23</v>
      </c>
    </row>
    <row r="2212" spans="1:7" ht="15.75" customHeight="1">
      <c r="A2212" s="26">
        <v>44813</v>
      </c>
      <c r="B2212" s="28" t="s">
        <v>15</v>
      </c>
      <c r="C2212" s="28" t="s">
        <v>1748</v>
      </c>
      <c r="D2212" s="27" t="str">
        <f>VLOOKUP(C2212,'sản phẩm'!A:B,2)</f>
        <v>Xiaomi 11 Lite 5G NE</v>
      </c>
      <c r="E2212" s="28">
        <v>2</v>
      </c>
      <c r="F2212" s="28" t="s">
        <v>4814</v>
      </c>
      <c r="G2212" s="29">
        <v>34</v>
      </c>
    </row>
    <row r="2213" spans="1:7" ht="15.75" customHeight="1">
      <c r="A2213" s="30">
        <v>44813</v>
      </c>
      <c r="B2213" s="32" t="s">
        <v>15</v>
      </c>
      <c r="C2213" s="32" t="s">
        <v>1797</v>
      </c>
      <c r="D2213" s="31" t="str">
        <f>VLOOKUP(C2213,'sản phẩm'!A:B,2)</f>
        <v>Gigabyte Aero 16</v>
      </c>
      <c r="E2213" s="32">
        <v>1</v>
      </c>
      <c r="F2213" s="32" t="s">
        <v>4814</v>
      </c>
      <c r="G2213" s="33">
        <v>43</v>
      </c>
    </row>
    <row r="2214" spans="1:7" ht="15.75" customHeight="1">
      <c r="A2214" s="26">
        <v>44813</v>
      </c>
      <c r="B2214" s="28" t="s">
        <v>15</v>
      </c>
      <c r="C2214" s="28" t="s">
        <v>1750</v>
      </c>
      <c r="D2214" s="27" t="str">
        <f>VLOOKUP(C2214,'sản phẩm'!A:B,2)</f>
        <v>ASUS ExpertBook B9</v>
      </c>
      <c r="E2214" s="28">
        <v>1</v>
      </c>
      <c r="F2214" s="28" t="s">
        <v>4814</v>
      </c>
      <c r="G2214" s="29">
        <v>47</v>
      </c>
    </row>
    <row r="2215" spans="1:7" ht="15.75" customHeight="1">
      <c r="A2215" s="30">
        <v>44813</v>
      </c>
      <c r="B2215" s="32" t="s">
        <v>15</v>
      </c>
      <c r="C2215" s="32" t="s">
        <v>1787</v>
      </c>
      <c r="D2215" s="31" t="str">
        <f>VLOOKUP(C2215,'sản phẩm'!A:B,2)</f>
        <v>MacBook Pro 14</v>
      </c>
      <c r="E2215" s="32">
        <v>1</v>
      </c>
      <c r="F2215" s="32" t="s">
        <v>4814</v>
      </c>
      <c r="G2215" s="33">
        <v>54</v>
      </c>
    </row>
    <row r="2216" spans="1:7" ht="15.75" customHeight="1">
      <c r="A2216" s="26">
        <v>44813</v>
      </c>
      <c r="B2216" s="28" t="s">
        <v>15</v>
      </c>
      <c r="C2216" s="28" t="s">
        <v>1787</v>
      </c>
      <c r="D2216" s="27" t="str">
        <f>VLOOKUP(C2216,'sản phẩm'!A:B,2)</f>
        <v>MacBook Pro 14</v>
      </c>
      <c r="E2216" s="28">
        <v>1</v>
      </c>
      <c r="F2216" s="28" t="s">
        <v>4814</v>
      </c>
      <c r="G2216" s="29">
        <v>55</v>
      </c>
    </row>
    <row r="2217" spans="1:7" ht="15.75" customHeight="1">
      <c r="A2217" s="30">
        <v>44813</v>
      </c>
      <c r="B2217" s="32" t="s">
        <v>4</v>
      </c>
      <c r="C2217" s="32" t="s">
        <v>1753</v>
      </c>
      <c r="D2217" s="31" t="s">
        <v>1754</v>
      </c>
      <c r="E2217" s="32">
        <v>2</v>
      </c>
      <c r="F2217" s="32" t="s">
        <v>4814</v>
      </c>
      <c r="G2217" s="33">
        <v>35</v>
      </c>
    </row>
    <row r="2218" spans="1:7" ht="15.75" customHeight="1">
      <c r="A2218" s="26">
        <v>44813</v>
      </c>
      <c r="B2218" s="28" t="s">
        <v>4</v>
      </c>
      <c r="C2218" s="28" t="s">
        <v>1771</v>
      </c>
      <c r="D2218" s="27" t="str">
        <f>VLOOKUP(C2218,'sản phẩm'!A:B,2)</f>
        <v>OPPO A76</v>
      </c>
      <c r="E2218" s="28">
        <v>1</v>
      </c>
      <c r="F2218" s="28" t="s">
        <v>4814</v>
      </c>
      <c r="G2218" s="29">
        <v>18</v>
      </c>
    </row>
    <row r="2219" spans="1:7" ht="15.75" customHeight="1">
      <c r="A2219" s="30">
        <v>44813</v>
      </c>
      <c r="B2219" s="32" t="s">
        <v>4</v>
      </c>
      <c r="C2219" s="32" t="s">
        <v>1773</v>
      </c>
      <c r="D2219" s="31" t="str">
        <f>VLOOKUP(C2219,'sản phẩm'!A:B,2)</f>
        <v>MacBook Air M2</v>
      </c>
      <c r="E2219" s="32">
        <v>2</v>
      </c>
      <c r="F2219" s="32" t="s">
        <v>4814</v>
      </c>
      <c r="G2219" s="33">
        <v>31</v>
      </c>
    </row>
    <row r="2220" spans="1:7" ht="15.75" customHeight="1">
      <c r="A2220" s="26">
        <v>44813</v>
      </c>
      <c r="B2220" s="28" t="s">
        <v>4</v>
      </c>
      <c r="C2220" s="28" t="s">
        <v>1777</v>
      </c>
      <c r="D2220" s="27" t="str">
        <f>VLOOKUP(C2220,'sản phẩm'!A:B,2)</f>
        <v>Dell G15 Gaming</v>
      </c>
      <c r="E2220" s="28">
        <v>2</v>
      </c>
      <c r="F2220" s="28" t="s">
        <v>4814</v>
      </c>
      <c r="G2220" s="29">
        <v>22</v>
      </c>
    </row>
    <row r="2221" spans="1:7" ht="15.75" customHeight="1">
      <c r="A2221" s="30">
        <v>44813</v>
      </c>
      <c r="B2221" s="32" t="s">
        <v>11</v>
      </c>
      <c r="C2221" s="32" t="s">
        <v>1745</v>
      </c>
      <c r="D2221" s="31" t="str">
        <f>VLOOKUP(C2221,'sản phẩm'!A:B,2)</f>
        <v>Vivo Y35</v>
      </c>
      <c r="E2221" s="32">
        <v>1</v>
      </c>
      <c r="F2221" s="32" t="s">
        <v>4814</v>
      </c>
      <c r="G2221" s="33">
        <v>55</v>
      </c>
    </row>
    <row r="2222" spans="1:7" ht="15.75" customHeight="1">
      <c r="A2222" s="26">
        <v>44814</v>
      </c>
      <c r="B2222" s="28" t="s">
        <v>15</v>
      </c>
      <c r="C2222" s="28" t="s">
        <v>1793</v>
      </c>
      <c r="D2222" s="27" t="str">
        <f>VLOOKUP(C2222,'sản phẩm'!A:B,2)</f>
        <v>Acer Spin 5</v>
      </c>
      <c r="E2222" s="28">
        <v>2</v>
      </c>
      <c r="F2222" s="28" t="s">
        <v>4814</v>
      </c>
      <c r="G2222" s="29">
        <v>16</v>
      </c>
    </row>
    <row r="2223" spans="1:7" ht="15.75" customHeight="1">
      <c r="A2223" s="30">
        <v>44814</v>
      </c>
      <c r="B2223" s="32" t="s">
        <v>15</v>
      </c>
      <c r="C2223" s="32" t="s">
        <v>1803</v>
      </c>
      <c r="D2223" s="31" t="str">
        <f>VLOOKUP(C2223,'sản phẩm'!A:B,2)</f>
        <v>Microsoft Surface Pro 8</v>
      </c>
      <c r="E2223" s="32">
        <v>2</v>
      </c>
      <c r="F2223" s="32" t="s">
        <v>4814</v>
      </c>
      <c r="G2223" s="33">
        <v>28</v>
      </c>
    </row>
    <row r="2224" spans="1:7" ht="15.75" customHeight="1">
      <c r="A2224" s="26">
        <v>44814</v>
      </c>
      <c r="B2224" s="28" t="s">
        <v>15</v>
      </c>
      <c r="C2224" s="28" t="s">
        <v>1745</v>
      </c>
      <c r="D2224" s="27" t="str">
        <f>VLOOKUP(C2224,'sản phẩm'!A:B,2)</f>
        <v>Vivo Y35</v>
      </c>
      <c r="E2224" s="28">
        <v>2</v>
      </c>
      <c r="F2224" s="28" t="s">
        <v>4814</v>
      </c>
      <c r="G2224" s="29">
        <v>29</v>
      </c>
    </row>
    <row r="2225" spans="1:7" ht="15.75" customHeight="1">
      <c r="A2225" s="30">
        <v>44814</v>
      </c>
      <c r="B2225" s="32" t="s">
        <v>15</v>
      </c>
      <c r="C2225" s="32" t="s">
        <v>1803</v>
      </c>
      <c r="D2225" s="31" t="str">
        <f>VLOOKUP(C2225,'sản phẩm'!A:B,2)</f>
        <v>Microsoft Surface Pro 8</v>
      </c>
      <c r="E2225" s="32">
        <v>2</v>
      </c>
      <c r="F2225" s="32" t="s">
        <v>4814</v>
      </c>
      <c r="G2225" s="33">
        <v>30</v>
      </c>
    </row>
    <row r="2226" spans="1:7" ht="15.75" customHeight="1">
      <c r="A2226" s="26">
        <v>44814</v>
      </c>
      <c r="B2226" s="28" t="s">
        <v>15</v>
      </c>
      <c r="C2226" s="28" t="s">
        <v>1783</v>
      </c>
      <c r="D2226" s="27" t="str">
        <f>VLOOKUP(C2226,'sản phẩm'!A:B,2)</f>
        <v>iPhone 15 Pro 256GB</v>
      </c>
      <c r="E2226" s="28">
        <v>1</v>
      </c>
      <c r="F2226" s="28" t="s">
        <v>4814</v>
      </c>
      <c r="G2226" s="29">
        <v>40</v>
      </c>
    </row>
    <row r="2227" spans="1:7" ht="15.75" customHeight="1">
      <c r="A2227" s="30">
        <v>44814</v>
      </c>
      <c r="B2227" s="32" t="s">
        <v>15</v>
      </c>
      <c r="C2227" s="32" t="s">
        <v>1765</v>
      </c>
      <c r="D2227" s="31" t="str">
        <f>VLOOKUP(C2227,'sản phẩm'!A:B,2)</f>
        <v>Lenovo ThinkPad P1</v>
      </c>
      <c r="E2227" s="32">
        <v>1</v>
      </c>
      <c r="F2227" s="32" t="s">
        <v>4814</v>
      </c>
      <c r="G2227" s="33">
        <v>44</v>
      </c>
    </row>
    <row r="2228" spans="1:7" ht="15.75" customHeight="1">
      <c r="A2228" s="26">
        <v>44814</v>
      </c>
      <c r="B2228" s="28" t="s">
        <v>15</v>
      </c>
      <c r="C2228" s="28" t="s">
        <v>1761</v>
      </c>
      <c r="D2228" s="27" t="str">
        <f>VLOOKUP(C2228,'sản phẩm'!A:B,2)</f>
        <v>iPhone 13 256GB</v>
      </c>
      <c r="E2228" s="28">
        <v>1</v>
      </c>
      <c r="F2228" s="28" t="s">
        <v>4814</v>
      </c>
      <c r="G2228" s="29">
        <v>47</v>
      </c>
    </row>
    <row r="2229" spans="1:7" ht="15.75" customHeight="1">
      <c r="A2229" s="30">
        <v>44814</v>
      </c>
      <c r="B2229" s="32" t="s">
        <v>15</v>
      </c>
      <c r="C2229" s="32" t="s">
        <v>1787</v>
      </c>
      <c r="D2229" s="31" t="str">
        <f>VLOOKUP(C2229,'sản phẩm'!A:B,2)</f>
        <v>MacBook Pro 14</v>
      </c>
      <c r="E2229" s="32">
        <v>2</v>
      </c>
      <c r="F2229" s="32" t="s">
        <v>4814</v>
      </c>
      <c r="G2229" s="33">
        <v>50</v>
      </c>
    </row>
    <row r="2230" spans="1:7" ht="15.75" customHeight="1">
      <c r="A2230" s="26">
        <v>44814</v>
      </c>
      <c r="B2230" s="28" t="s">
        <v>15</v>
      </c>
      <c r="C2230" s="28" t="s">
        <v>1787</v>
      </c>
      <c r="D2230" s="27" t="str">
        <f>VLOOKUP(C2230,'sản phẩm'!A:B,2)</f>
        <v>MacBook Pro 14</v>
      </c>
      <c r="E2230" s="28">
        <v>2</v>
      </c>
      <c r="F2230" s="28" t="s">
        <v>4814</v>
      </c>
      <c r="G2230" s="29">
        <v>52</v>
      </c>
    </row>
    <row r="2231" spans="1:7" ht="15.75" customHeight="1">
      <c r="A2231" s="30">
        <v>44814</v>
      </c>
      <c r="B2231" s="32" t="s">
        <v>4</v>
      </c>
      <c r="C2231" s="32" t="s">
        <v>1748</v>
      </c>
      <c r="D2231" s="31" t="s">
        <v>1749</v>
      </c>
      <c r="E2231" s="32">
        <v>1</v>
      </c>
      <c r="F2231" s="32" t="s">
        <v>4814</v>
      </c>
      <c r="G2231" s="33">
        <v>38</v>
      </c>
    </row>
    <row r="2232" spans="1:7" ht="15.75" customHeight="1">
      <c r="A2232" s="26">
        <v>44814</v>
      </c>
      <c r="B2232" s="28" t="s">
        <v>4</v>
      </c>
      <c r="C2232" s="28" t="s">
        <v>1783</v>
      </c>
      <c r="D2232" s="27" t="str">
        <f>VLOOKUP(C2232,'sản phẩm'!A:B,2)</f>
        <v>iPhone 15 Pro 256GB</v>
      </c>
      <c r="E2232" s="28">
        <v>2</v>
      </c>
      <c r="F2232" s="28" t="s">
        <v>4814</v>
      </c>
      <c r="G2232" s="29">
        <v>29</v>
      </c>
    </row>
    <row r="2233" spans="1:7" ht="15.75" customHeight="1">
      <c r="A2233" s="30">
        <v>44814</v>
      </c>
      <c r="B2233" s="32" t="s">
        <v>4</v>
      </c>
      <c r="C2233" s="32" t="s">
        <v>1785</v>
      </c>
      <c r="D2233" s="31" t="str">
        <f>VLOOKUP(C2233,'sản phẩm'!A:B,2)</f>
        <v>Dell Latitude 9510</v>
      </c>
      <c r="E2233" s="32">
        <v>1</v>
      </c>
      <c r="F2233" s="32" t="s">
        <v>4814</v>
      </c>
      <c r="G2233" s="33">
        <v>8</v>
      </c>
    </row>
    <row r="2234" spans="1:7" ht="15.75" customHeight="1">
      <c r="A2234" s="26">
        <v>44814</v>
      </c>
      <c r="B2234" s="28" t="s">
        <v>4</v>
      </c>
      <c r="C2234" s="28" t="s">
        <v>1791</v>
      </c>
      <c r="D2234" s="27" t="str">
        <f>VLOOKUP(C2234,'sản phẩm'!A:B,2)</f>
        <v>Realme 10 Pro+ 5G</v>
      </c>
      <c r="E2234" s="28">
        <v>1</v>
      </c>
      <c r="F2234" s="28" t="s">
        <v>4814</v>
      </c>
      <c r="G2234" s="29">
        <v>18</v>
      </c>
    </row>
    <row r="2235" spans="1:7" ht="15.75" customHeight="1">
      <c r="A2235" s="30">
        <v>44814</v>
      </c>
      <c r="B2235" s="32" t="s">
        <v>15</v>
      </c>
      <c r="C2235" s="32" t="s">
        <v>1785</v>
      </c>
      <c r="D2235" s="31" t="str">
        <f>VLOOKUP(C2235,'sản phẩm'!A:B,2)</f>
        <v>Dell Latitude 9510</v>
      </c>
      <c r="E2235" s="32">
        <v>1</v>
      </c>
      <c r="F2235" s="32" t="s">
        <v>4814</v>
      </c>
      <c r="G2235" s="33">
        <v>59</v>
      </c>
    </row>
    <row r="2236" spans="1:7" ht="15.75" customHeight="1">
      <c r="A2236" s="26">
        <v>44814</v>
      </c>
      <c r="B2236" s="28" t="s">
        <v>11</v>
      </c>
      <c r="C2236" s="28" t="s">
        <v>1761</v>
      </c>
      <c r="D2236" s="27" t="str">
        <f>VLOOKUP(C2236,'sản phẩm'!A:B,2)</f>
        <v>iPhone 13 256GB</v>
      </c>
      <c r="E2236" s="28">
        <v>2</v>
      </c>
      <c r="F2236" s="28" t="s">
        <v>4814</v>
      </c>
      <c r="G2236" s="29">
        <v>49</v>
      </c>
    </row>
    <row r="2237" spans="1:7" ht="15.75" customHeight="1">
      <c r="A2237" s="30">
        <v>44814</v>
      </c>
      <c r="B2237" s="32" t="s">
        <v>8</v>
      </c>
      <c r="C2237" s="32" t="s">
        <v>1761</v>
      </c>
      <c r="D2237" s="31" t="str">
        <f>VLOOKUP(C2237,'sản phẩm'!A:B,2)</f>
        <v>iPhone 13 256GB</v>
      </c>
      <c r="E2237" s="32">
        <v>2</v>
      </c>
      <c r="F2237" s="32" t="s">
        <v>4814</v>
      </c>
      <c r="G2237" s="33">
        <v>71</v>
      </c>
    </row>
    <row r="2238" spans="1:7" ht="15.75" customHeight="1">
      <c r="A2238" s="26">
        <v>44814</v>
      </c>
      <c r="B2238" s="28" t="s">
        <v>8</v>
      </c>
      <c r="C2238" s="28" t="s">
        <v>1779</v>
      </c>
      <c r="D2238" s="27" t="str">
        <f>VLOOKUP(C2238,'sản phẩm'!A:B,2)</f>
        <v>Gigabyte A5</v>
      </c>
      <c r="E2238" s="28">
        <v>1</v>
      </c>
      <c r="F2238" s="28" t="s">
        <v>4814</v>
      </c>
      <c r="G2238" s="29">
        <v>44</v>
      </c>
    </row>
    <row r="2239" spans="1:7" ht="15.75" customHeight="1">
      <c r="A2239" s="30">
        <v>44815</v>
      </c>
      <c r="B2239" s="32" t="s">
        <v>15</v>
      </c>
      <c r="C2239" s="32" t="s">
        <v>1799</v>
      </c>
      <c r="D2239" s="31" t="str">
        <f>VLOOKUP(C2239,'sản phẩm'!A:B,2)</f>
        <v>iPhone 14 256GB</v>
      </c>
      <c r="E2239" s="32">
        <v>1</v>
      </c>
      <c r="F2239" s="32" t="s">
        <v>4814</v>
      </c>
      <c r="G2239" s="33">
        <v>20</v>
      </c>
    </row>
    <row r="2240" spans="1:7" ht="15.75" customHeight="1">
      <c r="A2240" s="26">
        <v>44815</v>
      </c>
      <c r="B2240" s="28" t="s">
        <v>15</v>
      </c>
      <c r="C2240" s="28" t="s">
        <v>1795</v>
      </c>
      <c r="D2240" s="27" t="str">
        <f>VLOOKUP(C2240,'sản phẩm'!A:B,2)</f>
        <v>ASUS ZenBook Duo 14</v>
      </c>
      <c r="E2240" s="28">
        <v>1</v>
      </c>
      <c r="F2240" s="28" t="s">
        <v>4814</v>
      </c>
      <c r="G2240" s="29">
        <v>23</v>
      </c>
    </row>
    <row r="2241" spans="1:7" ht="15.75" customHeight="1">
      <c r="A2241" s="30">
        <v>44815</v>
      </c>
      <c r="B2241" s="32" t="s">
        <v>15</v>
      </c>
      <c r="C2241" s="32" t="s">
        <v>1775</v>
      </c>
      <c r="D2241" s="31" t="str">
        <f>VLOOKUP(C2241,'sản phẩm'!A:B,2)</f>
        <v>MSI Prestige 14</v>
      </c>
      <c r="E2241" s="32">
        <v>1</v>
      </c>
      <c r="F2241" s="32" t="s">
        <v>4814</v>
      </c>
      <c r="G2241" s="33">
        <v>33</v>
      </c>
    </row>
    <row r="2242" spans="1:7" ht="15.75" customHeight="1">
      <c r="A2242" s="26">
        <v>44815</v>
      </c>
      <c r="B2242" s="28" t="s">
        <v>15</v>
      </c>
      <c r="C2242" s="28" t="s">
        <v>1783</v>
      </c>
      <c r="D2242" s="27" t="str">
        <f>VLOOKUP(C2242,'sản phẩm'!A:B,2)</f>
        <v>iPhone 15 Pro 256GB</v>
      </c>
      <c r="E2242" s="28">
        <v>2</v>
      </c>
      <c r="F2242" s="28" t="s">
        <v>4814</v>
      </c>
      <c r="G2242" s="29">
        <v>38</v>
      </c>
    </row>
    <row r="2243" spans="1:7" ht="15.75" customHeight="1">
      <c r="A2243" s="30">
        <v>44815</v>
      </c>
      <c r="B2243" s="32" t="s">
        <v>15</v>
      </c>
      <c r="C2243" s="32" t="s">
        <v>1765</v>
      </c>
      <c r="D2243" s="31" t="str">
        <f>VLOOKUP(C2243,'sản phẩm'!A:B,2)</f>
        <v>Lenovo ThinkPad P1</v>
      </c>
      <c r="E2243" s="32">
        <v>1</v>
      </c>
      <c r="F2243" s="32" t="s">
        <v>4814</v>
      </c>
      <c r="G2243" s="33">
        <v>43</v>
      </c>
    </row>
    <row r="2244" spans="1:7" ht="15.75" customHeight="1">
      <c r="A2244" s="26">
        <v>44815</v>
      </c>
      <c r="B2244" s="28" t="s">
        <v>15</v>
      </c>
      <c r="C2244" s="28" t="s">
        <v>1785</v>
      </c>
      <c r="D2244" s="27" t="str">
        <f>VLOOKUP(C2244,'sản phẩm'!A:B,2)</f>
        <v>Dell Latitude 9510</v>
      </c>
      <c r="E2244" s="28">
        <v>1</v>
      </c>
      <c r="F2244" s="28" t="s">
        <v>4814</v>
      </c>
      <c r="G2244" s="29">
        <v>58</v>
      </c>
    </row>
    <row r="2245" spans="1:7" ht="15.75" customHeight="1">
      <c r="A2245" s="30">
        <v>44815</v>
      </c>
      <c r="B2245" s="32" t="s">
        <v>4</v>
      </c>
      <c r="C2245" s="32" t="s">
        <v>1748</v>
      </c>
      <c r="D2245" s="31" t="s">
        <v>1749</v>
      </c>
      <c r="E2245" s="32">
        <v>1</v>
      </c>
      <c r="F2245" s="32" t="s">
        <v>4814</v>
      </c>
      <c r="G2245" s="33">
        <v>37</v>
      </c>
    </row>
    <row r="2246" spans="1:7" ht="15.75" customHeight="1">
      <c r="A2246" s="26">
        <v>44815</v>
      </c>
      <c r="B2246" s="28" t="s">
        <v>4</v>
      </c>
      <c r="C2246" s="28" t="s">
        <v>1777</v>
      </c>
      <c r="D2246" s="27" t="str">
        <f>VLOOKUP(C2246,'sản phẩm'!A:B,2)</f>
        <v>Dell G15 Gaming</v>
      </c>
      <c r="E2246" s="28">
        <v>2</v>
      </c>
      <c r="F2246" s="28" t="s">
        <v>4814</v>
      </c>
      <c r="G2246" s="29">
        <v>20</v>
      </c>
    </row>
    <row r="2247" spans="1:7" ht="15.75" customHeight="1">
      <c r="A2247" s="30">
        <v>44815</v>
      </c>
      <c r="B2247" s="32" t="s">
        <v>8</v>
      </c>
      <c r="C2247" s="32" t="s">
        <v>1781</v>
      </c>
      <c r="D2247" s="31" t="str">
        <f>VLOOKUP(C2247,'sản phẩm'!A:B,2)</f>
        <v>Gigabyte Aero 15 OLED</v>
      </c>
      <c r="E2247" s="32">
        <v>2</v>
      </c>
      <c r="F2247" s="32" t="s">
        <v>4814</v>
      </c>
      <c r="G2247" s="33">
        <v>56</v>
      </c>
    </row>
    <row r="2248" spans="1:7" ht="15.75" customHeight="1">
      <c r="A2248" s="26">
        <v>44816</v>
      </c>
      <c r="B2248" s="28" t="s">
        <v>15</v>
      </c>
      <c r="C2248" s="28" t="s">
        <v>1799</v>
      </c>
      <c r="D2248" s="27" t="str">
        <f>VLOOKUP(C2248,'sản phẩm'!A:B,2)</f>
        <v>iPhone 14 256GB</v>
      </c>
      <c r="E2248" s="28">
        <v>1</v>
      </c>
      <c r="F2248" s="28" t="s">
        <v>4814</v>
      </c>
      <c r="G2248" s="29">
        <v>17</v>
      </c>
    </row>
    <row r="2249" spans="1:7" ht="15.75" customHeight="1">
      <c r="A2249" s="30">
        <v>44816</v>
      </c>
      <c r="B2249" s="32" t="s">
        <v>15</v>
      </c>
      <c r="C2249" s="32" t="s">
        <v>1799</v>
      </c>
      <c r="D2249" s="31" t="str">
        <f>VLOOKUP(C2249,'sản phẩm'!A:B,2)</f>
        <v>iPhone 14 256GB</v>
      </c>
      <c r="E2249" s="32">
        <v>2</v>
      </c>
      <c r="F2249" s="32" t="s">
        <v>4814</v>
      </c>
      <c r="G2249" s="33">
        <v>18</v>
      </c>
    </row>
    <row r="2250" spans="1:7" ht="15.75" customHeight="1">
      <c r="A2250" s="26">
        <v>44816</v>
      </c>
      <c r="B2250" s="28" t="s">
        <v>15</v>
      </c>
      <c r="C2250" s="28" t="s">
        <v>1801</v>
      </c>
      <c r="D2250" s="27" t="str">
        <f>VLOOKUP(C2250,'sản phẩm'!A:B,2)</f>
        <v>Dell XPS 13</v>
      </c>
      <c r="E2250" s="28">
        <v>1</v>
      </c>
      <c r="F2250" s="28" t="s">
        <v>4814</v>
      </c>
      <c r="G2250" s="29">
        <v>22</v>
      </c>
    </row>
    <row r="2251" spans="1:7" ht="15.75" customHeight="1">
      <c r="A2251" s="30">
        <v>44816</v>
      </c>
      <c r="B2251" s="32" t="s">
        <v>15</v>
      </c>
      <c r="C2251" s="32" t="s">
        <v>1745</v>
      </c>
      <c r="D2251" s="31" t="str">
        <f>VLOOKUP(C2251,'sản phẩm'!A:B,2)</f>
        <v>Vivo Y35</v>
      </c>
      <c r="E2251" s="32">
        <v>1</v>
      </c>
      <c r="F2251" s="32" t="s">
        <v>4814</v>
      </c>
      <c r="G2251" s="33">
        <v>28</v>
      </c>
    </row>
    <row r="2252" spans="1:7" ht="15.75" customHeight="1">
      <c r="A2252" s="26">
        <v>44816</v>
      </c>
      <c r="B2252" s="28" t="s">
        <v>15</v>
      </c>
      <c r="C2252" s="28" t="s">
        <v>1757</v>
      </c>
      <c r="D2252" s="27" t="str">
        <f>VLOOKUP(C2252,'sản phẩm'!A:B,2)</f>
        <v>Vivo Y02s</v>
      </c>
      <c r="E2252" s="28">
        <v>2</v>
      </c>
      <c r="F2252" s="28" t="s">
        <v>4814</v>
      </c>
      <c r="G2252" s="29">
        <v>29</v>
      </c>
    </row>
    <row r="2253" spans="1:7" ht="15.75" customHeight="1">
      <c r="A2253" s="30">
        <v>44816</v>
      </c>
      <c r="B2253" s="32" t="s">
        <v>15</v>
      </c>
      <c r="C2253" s="32" t="s">
        <v>1755</v>
      </c>
      <c r="D2253" s="31" t="str">
        <f>VLOOKUP(C2253,'sản phẩm'!A:B,2)</f>
        <v>iPhone 14 Pro Max 256GB</v>
      </c>
      <c r="E2253" s="32">
        <v>2</v>
      </c>
      <c r="F2253" s="32" t="s">
        <v>4814</v>
      </c>
      <c r="G2253" s="33">
        <v>32</v>
      </c>
    </row>
    <row r="2254" spans="1:7" ht="15.75" customHeight="1">
      <c r="A2254" s="26">
        <v>44816</v>
      </c>
      <c r="B2254" s="28" t="s">
        <v>15</v>
      </c>
      <c r="C2254" s="28" t="s">
        <v>1763</v>
      </c>
      <c r="D2254" s="27" t="str">
        <f>VLOOKUP(C2254,'sản phẩm'!A:B,2)</f>
        <v>Realme C31</v>
      </c>
      <c r="E2254" s="28">
        <v>1</v>
      </c>
      <c r="F2254" s="28" t="s">
        <v>4814</v>
      </c>
      <c r="G2254" s="29">
        <v>37</v>
      </c>
    </row>
    <row r="2255" spans="1:7" ht="15.75" customHeight="1">
      <c r="A2255" s="30">
        <v>44816</v>
      </c>
      <c r="B2255" s="32" t="s">
        <v>15</v>
      </c>
      <c r="C2255" s="32" t="s">
        <v>1789</v>
      </c>
      <c r="D2255" s="31" t="str">
        <f>VLOOKUP(C2255,'sản phẩm'!A:B,2)</f>
        <v>Xiaomi Poco M5</v>
      </c>
      <c r="E2255" s="32">
        <v>1</v>
      </c>
      <c r="F2255" s="32" t="s">
        <v>4814</v>
      </c>
      <c r="G2255" s="33">
        <v>40</v>
      </c>
    </row>
    <row r="2256" spans="1:7" ht="15.75" customHeight="1">
      <c r="A2256" s="26">
        <v>44816</v>
      </c>
      <c r="B2256" s="28" t="s">
        <v>15</v>
      </c>
      <c r="C2256" s="28" t="s">
        <v>1761</v>
      </c>
      <c r="D2256" s="27" t="str">
        <f>VLOOKUP(C2256,'sản phẩm'!A:B,2)</f>
        <v>iPhone 13 256GB</v>
      </c>
      <c r="E2256" s="28">
        <v>2</v>
      </c>
      <c r="F2256" s="28" t="s">
        <v>4814</v>
      </c>
      <c r="G2256" s="29">
        <v>44</v>
      </c>
    </row>
    <row r="2257" spans="1:7" ht="15.75" customHeight="1">
      <c r="A2257" s="30">
        <v>44816</v>
      </c>
      <c r="B2257" s="32" t="s">
        <v>15</v>
      </c>
      <c r="C2257" s="32" t="s">
        <v>1805</v>
      </c>
      <c r="D2257" s="31" t="str">
        <f>VLOOKUP(C2257,'sản phẩm'!A:B,2)</f>
        <v>Razer Blade Pro 17</v>
      </c>
      <c r="E2257" s="32">
        <v>2</v>
      </c>
      <c r="F2257" s="32" t="s">
        <v>4814</v>
      </c>
      <c r="G2257" s="33">
        <v>44</v>
      </c>
    </row>
    <row r="2258" spans="1:7" ht="15.75" customHeight="1">
      <c r="A2258" s="26">
        <v>44816</v>
      </c>
      <c r="B2258" s="28" t="s">
        <v>15</v>
      </c>
      <c r="C2258" s="28" t="s">
        <v>1761</v>
      </c>
      <c r="D2258" s="27" t="str">
        <f>VLOOKUP(C2258,'sản phẩm'!A:B,2)</f>
        <v>iPhone 13 256GB</v>
      </c>
      <c r="E2258" s="28">
        <v>1</v>
      </c>
      <c r="F2258" s="28" t="s">
        <v>4814</v>
      </c>
      <c r="G2258" s="29">
        <v>46</v>
      </c>
    </row>
    <row r="2259" spans="1:7" ht="15.75" customHeight="1">
      <c r="A2259" s="30">
        <v>44816</v>
      </c>
      <c r="B2259" s="32" t="s">
        <v>15</v>
      </c>
      <c r="C2259" s="32" t="s">
        <v>1785</v>
      </c>
      <c r="D2259" s="31" t="str">
        <f>VLOOKUP(C2259,'sản phẩm'!A:B,2)</f>
        <v>Dell Latitude 9510</v>
      </c>
      <c r="E2259" s="32">
        <v>2</v>
      </c>
      <c r="F2259" s="32" t="s">
        <v>4814</v>
      </c>
      <c r="G2259" s="33">
        <v>54</v>
      </c>
    </row>
    <row r="2260" spans="1:7" ht="15.75" customHeight="1">
      <c r="A2260" s="26">
        <v>44816</v>
      </c>
      <c r="B2260" s="28" t="s">
        <v>15</v>
      </c>
      <c r="C2260" s="28" t="s">
        <v>1785</v>
      </c>
      <c r="D2260" s="27" t="str">
        <f>VLOOKUP(C2260,'sản phẩm'!A:B,2)</f>
        <v>Dell Latitude 9510</v>
      </c>
      <c r="E2260" s="28">
        <v>2</v>
      </c>
      <c r="F2260" s="28" t="s">
        <v>4814</v>
      </c>
      <c r="G2260" s="29">
        <v>56</v>
      </c>
    </row>
    <row r="2261" spans="1:7" ht="15.75" customHeight="1">
      <c r="A2261" s="30">
        <v>44816</v>
      </c>
      <c r="B2261" s="32" t="s">
        <v>4</v>
      </c>
      <c r="C2261" s="32" t="s">
        <v>1750</v>
      </c>
      <c r="D2261" s="31" t="str">
        <f>VLOOKUP(C2261,'sản phẩm'!A:B,2)</f>
        <v>ASUS ExpertBook B9</v>
      </c>
      <c r="E2261" s="32">
        <v>2</v>
      </c>
      <c r="F2261" s="32" t="s">
        <v>4814</v>
      </c>
      <c r="G2261" s="33">
        <v>29</v>
      </c>
    </row>
    <row r="2262" spans="1:7" ht="15.75" customHeight="1">
      <c r="A2262" s="26">
        <v>44816</v>
      </c>
      <c r="B2262" s="28" t="s">
        <v>4</v>
      </c>
      <c r="C2262" s="28" t="s">
        <v>1771</v>
      </c>
      <c r="D2262" s="27" t="str">
        <f>VLOOKUP(C2262,'sản phẩm'!A:B,2)</f>
        <v>OPPO A76</v>
      </c>
      <c r="E2262" s="28">
        <v>2</v>
      </c>
      <c r="F2262" s="28" t="s">
        <v>4814</v>
      </c>
      <c r="G2262" s="29">
        <v>16</v>
      </c>
    </row>
    <row r="2263" spans="1:7" ht="15.75" customHeight="1">
      <c r="A2263" s="30">
        <v>44816</v>
      </c>
      <c r="B2263" s="32" t="s">
        <v>4</v>
      </c>
      <c r="C2263" s="32" t="s">
        <v>1773</v>
      </c>
      <c r="D2263" s="31" t="str">
        <f>VLOOKUP(C2263,'sản phẩm'!A:B,2)</f>
        <v>MacBook Air M2</v>
      </c>
      <c r="E2263" s="32">
        <v>1</v>
      </c>
      <c r="F2263" s="32" t="s">
        <v>4814</v>
      </c>
      <c r="G2263" s="33">
        <v>30</v>
      </c>
    </row>
    <row r="2264" spans="1:7" ht="15.75" customHeight="1">
      <c r="A2264" s="26">
        <v>44816</v>
      </c>
      <c r="B2264" s="28" t="s">
        <v>4</v>
      </c>
      <c r="C2264" s="28" t="s">
        <v>1775</v>
      </c>
      <c r="D2264" s="27" t="str">
        <f>VLOOKUP(C2264,'sản phẩm'!A:B,2)</f>
        <v>MSI Prestige 14</v>
      </c>
      <c r="E2264" s="28">
        <v>2</v>
      </c>
      <c r="F2264" s="28" t="s">
        <v>4814</v>
      </c>
      <c r="G2264" s="29">
        <v>24</v>
      </c>
    </row>
    <row r="2265" spans="1:7" ht="15.75" customHeight="1">
      <c r="A2265" s="30">
        <v>44816</v>
      </c>
      <c r="B2265" s="32" t="s">
        <v>4</v>
      </c>
      <c r="C2265" s="32" t="s">
        <v>1779</v>
      </c>
      <c r="D2265" s="31" t="str">
        <f>VLOOKUP(C2265,'sản phẩm'!A:B,2)</f>
        <v>Gigabyte A5</v>
      </c>
      <c r="E2265" s="32">
        <v>2</v>
      </c>
      <c r="F2265" s="32" t="s">
        <v>4814</v>
      </c>
      <c r="G2265" s="33">
        <v>12</v>
      </c>
    </row>
    <row r="2266" spans="1:7" ht="15.75" customHeight="1">
      <c r="A2266" s="26">
        <v>44816</v>
      </c>
      <c r="B2266" s="28" t="s">
        <v>4</v>
      </c>
      <c r="C2266" s="28" t="s">
        <v>1787</v>
      </c>
      <c r="D2266" s="27" t="str">
        <f>VLOOKUP(C2266,'sản phẩm'!A:B,2)</f>
        <v>MacBook Pro 14</v>
      </c>
      <c r="E2266" s="28">
        <v>1</v>
      </c>
      <c r="F2266" s="28" t="s">
        <v>4814</v>
      </c>
      <c r="G2266" s="29">
        <v>25</v>
      </c>
    </row>
    <row r="2267" spans="1:7" ht="15.75" customHeight="1">
      <c r="A2267" s="30">
        <v>44816</v>
      </c>
      <c r="B2267" s="32" t="s">
        <v>4</v>
      </c>
      <c r="C2267" s="32" t="s">
        <v>1789</v>
      </c>
      <c r="D2267" s="31" t="str">
        <f>VLOOKUP(C2267,'sản phẩm'!A:B,2)</f>
        <v>Xiaomi Poco M5</v>
      </c>
      <c r="E2267" s="32">
        <v>2</v>
      </c>
      <c r="F2267" s="32" t="s">
        <v>4814</v>
      </c>
      <c r="G2267" s="33">
        <v>44</v>
      </c>
    </row>
    <row r="2268" spans="1:7" ht="15.75" customHeight="1">
      <c r="A2268" s="26">
        <v>44816</v>
      </c>
      <c r="B2268" s="28" t="s">
        <v>11</v>
      </c>
      <c r="C2268" s="28" t="s">
        <v>1771</v>
      </c>
      <c r="D2268" s="27" t="str">
        <f>VLOOKUP(C2268,'sản phẩm'!A:B,2)</f>
        <v>OPPO A76</v>
      </c>
      <c r="E2268" s="28">
        <v>1</v>
      </c>
      <c r="F2268" s="28" t="s">
        <v>4814</v>
      </c>
      <c r="G2268" s="29">
        <v>45</v>
      </c>
    </row>
    <row r="2269" spans="1:7" ht="15.75" customHeight="1">
      <c r="A2269" s="30">
        <v>44816</v>
      </c>
      <c r="B2269" s="32" t="s">
        <v>8</v>
      </c>
      <c r="C2269" s="32" t="s">
        <v>1787</v>
      </c>
      <c r="D2269" s="31" t="str">
        <f>VLOOKUP(C2269,'sản phẩm'!A:B,2)</f>
        <v>MacBook Pro 14</v>
      </c>
      <c r="E2269" s="32">
        <v>2</v>
      </c>
      <c r="F2269" s="32" t="s">
        <v>4814</v>
      </c>
      <c r="G2269" s="33">
        <v>53</v>
      </c>
    </row>
    <row r="2270" spans="1:7" ht="15.75" customHeight="1">
      <c r="A2270" s="26">
        <v>44816</v>
      </c>
      <c r="B2270" s="28" t="s">
        <v>8</v>
      </c>
      <c r="C2270" s="28" t="s">
        <v>1795</v>
      </c>
      <c r="D2270" s="27" t="str">
        <f>VLOOKUP(C2270,'sản phẩm'!A:B,2)</f>
        <v>ASUS ZenBook Duo 14</v>
      </c>
      <c r="E2270" s="28">
        <v>1</v>
      </c>
      <c r="F2270" s="28" t="s">
        <v>4814</v>
      </c>
      <c r="G2270" s="29">
        <v>52</v>
      </c>
    </row>
    <row r="2271" spans="1:7" ht="15.75" customHeight="1">
      <c r="A2271" s="30">
        <v>44817</v>
      </c>
      <c r="B2271" s="32" t="s">
        <v>15</v>
      </c>
      <c r="C2271" s="32" t="s">
        <v>1799</v>
      </c>
      <c r="D2271" s="31" t="str">
        <f>VLOOKUP(C2271,'sản phẩm'!A:B,2)</f>
        <v>iPhone 14 256GB</v>
      </c>
      <c r="E2271" s="32">
        <v>2</v>
      </c>
      <c r="F2271" s="32" t="s">
        <v>4814</v>
      </c>
      <c r="G2271" s="33">
        <v>14</v>
      </c>
    </row>
    <row r="2272" spans="1:7" ht="15.75" customHeight="1">
      <c r="A2272" s="26">
        <v>44817</v>
      </c>
      <c r="B2272" s="28" t="s">
        <v>15</v>
      </c>
      <c r="C2272" s="28" t="s">
        <v>1799</v>
      </c>
      <c r="D2272" s="27" t="str">
        <f>VLOOKUP(C2272,'sản phẩm'!A:B,2)</f>
        <v>iPhone 14 256GB</v>
      </c>
      <c r="E2272" s="28">
        <v>1</v>
      </c>
      <c r="F2272" s="28" t="s">
        <v>4814</v>
      </c>
      <c r="G2272" s="29">
        <v>16</v>
      </c>
    </row>
    <row r="2273" spans="1:7" ht="15.75" customHeight="1">
      <c r="A2273" s="30">
        <v>44817</v>
      </c>
      <c r="B2273" s="32" t="s">
        <v>15</v>
      </c>
      <c r="C2273" s="32" t="s">
        <v>1769</v>
      </c>
      <c r="D2273" s="31" t="str">
        <f>VLOOKUP(C2273,'sản phẩm'!A:B,2)</f>
        <v>Realme 10</v>
      </c>
      <c r="E2273" s="32">
        <v>1</v>
      </c>
      <c r="F2273" s="32" t="s">
        <v>4814</v>
      </c>
      <c r="G2273" s="33">
        <v>19</v>
      </c>
    </row>
    <row r="2274" spans="1:7" ht="15.75" customHeight="1">
      <c r="A2274" s="26">
        <v>44817</v>
      </c>
      <c r="B2274" s="28" t="s">
        <v>15</v>
      </c>
      <c r="C2274" s="28" t="s">
        <v>1781</v>
      </c>
      <c r="D2274" s="27" t="str">
        <f>VLOOKUP(C2274,'sản phẩm'!A:B,2)</f>
        <v>Gigabyte Aero 15 OLED</v>
      </c>
      <c r="E2274" s="28">
        <v>2</v>
      </c>
      <c r="F2274" s="28" t="s">
        <v>4814</v>
      </c>
      <c r="G2274" s="29">
        <v>45</v>
      </c>
    </row>
    <row r="2275" spans="1:7" ht="15.75" customHeight="1">
      <c r="A2275" s="30">
        <v>44817</v>
      </c>
      <c r="B2275" s="32" t="s">
        <v>4</v>
      </c>
      <c r="C2275" s="32" t="s">
        <v>1757</v>
      </c>
      <c r="D2275" s="31" t="str">
        <f>VLOOKUP(C2275,'sản phẩm'!A:B,2)</f>
        <v>Vivo Y02s</v>
      </c>
      <c r="E2275" s="32">
        <v>1</v>
      </c>
      <c r="F2275" s="32" t="s">
        <v>4814</v>
      </c>
      <c r="G2275" s="33">
        <v>36</v>
      </c>
    </row>
    <row r="2276" spans="1:7" ht="15.75" customHeight="1">
      <c r="A2276" s="26">
        <v>44817</v>
      </c>
      <c r="B2276" s="28" t="s">
        <v>4</v>
      </c>
      <c r="C2276" s="28" t="s">
        <v>1759</v>
      </c>
      <c r="D2276" s="27" t="str">
        <f>VLOOKUP(C2276,'sản phẩm'!A:B,2)</f>
        <v>Realme C35</v>
      </c>
      <c r="E2276" s="28">
        <v>2</v>
      </c>
      <c r="F2276" s="28" t="s">
        <v>4814</v>
      </c>
      <c r="G2276" s="29">
        <v>16</v>
      </c>
    </row>
    <row r="2277" spans="1:7" ht="15.75" customHeight="1">
      <c r="A2277" s="30">
        <v>44817</v>
      </c>
      <c r="B2277" s="32" t="s">
        <v>4</v>
      </c>
      <c r="C2277" s="32" t="s">
        <v>1785</v>
      </c>
      <c r="D2277" s="31" t="str">
        <f>VLOOKUP(C2277,'sản phẩm'!A:B,2)</f>
        <v>Dell Latitude 9510</v>
      </c>
      <c r="E2277" s="32">
        <v>1</v>
      </c>
      <c r="F2277" s="32" t="s">
        <v>4814</v>
      </c>
      <c r="G2277" s="33">
        <v>7</v>
      </c>
    </row>
    <row r="2278" spans="1:7" ht="15.75" customHeight="1">
      <c r="A2278" s="26">
        <v>44817</v>
      </c>
      <c r="B2278" s="28" t="s">
        <v>11</v>
      </c>
      <c r="C2278" s="28" t="s">
        <v>1771</v>
      </c>
      <c r="D2278" s="27" t="str">
        <f>VLOOKUP(C2278,'sản phẩm'!A:B,2)</f>
        <v>OPPO A76</v>
      </c>
      <c r="E2278" s="28">
        <v>2</v>
      </c>
      <c r="F2278" s="28" t="s">
        <v>4814</v>
      </c>
      <c r="G2278" s="29">
        <v>43</v>
      </c>
    </row>
    <row r="2279" spans="1:7" ht="15.75" customHeight="1">
      <c r="A2279" s="30">
        <v>44817</v>
      </c>
      <c r="B2279" s="32" t="s">
        <v>8</v>
      </c>
      <c r="C2279" s="32" t="s">
        <v>1777</v>
      </c>
      <c r="D2279" s="31" t="str">
        <f>VLOOKUP(C2279,'sản phẩm'!A:B,2)</f>
        <v>Dell G15 Gaming</v>
      </c>
      <c r="E2279" s="32">
        <v>1</v>
      </c>
      <c r="F2279" s="32" t="s">
        <v>4814</v>
      </c>
      <c r="G2279" s="33">
        <v>62</v>
      </c>
    </row>
    <row r="2280" spans="1:7" ht="15.75" customHeight="1">
      <c r="A2280" s="26">
        <v>44818</v>
      </c>
      <c r="B2280" s="28" t="s">
        <v>15</v>
      </c>
      <c r="C2280" s="28" t="s">
        <v>1799</v>
      </c>
      <c r="D2280" s="27" t="str">
        <f>VLOOKUP(C2280,'sản phẩm'!A:B,2)</f>
        <v>iPhone 14 256GB</v>
      </c>
      <c r="E2280" s="28">
        <v>2</v>
      </c>
      <c r="F2280" s="28" t="s">
        <v>4814</v>
      </c>
      <c r="G2280" s="29">
        <v>12</v>
      </c>
    </row>
    <row r="2281" spans="1:7" ht="15.75" customHeight="1">
      <c r="A2281" s="30">
        <v>44818</v>
      </c>
      <c r="B2281" s="32" t="s">
        <v>15</v>
      </c>
      <c r="C2281" s="32" t="s">
        <v>1801</v>
      </c>
      <c r="D2281" s="31" t="str">
        <f>VLOOKUP(C2281,'sản phẩm'!A:B,2)</f>
        <v>Dell XPS 13</v>
      </c>
      <c r="E2281" s="32">
        <v>1</v>
      </c>
      <c r="F2281" s="32" t="s">
        <v>4814</v>
      </c>
      <c r="G2281" s="33">
        <v>21</v>
      </c>
    </row>
    <row r="2282" spans="1:7" ht="15.75" customHeight="1">
      <c r="A2282" s="26">
        <v>44818</v>
      </c>
      <c r="B2282" s="28" t="s">
        <v>15</v>
      </c>
      <c r="C2282" s="28" t="s">
        <v>1779</v>
      </c>
      <c r="D2282" s="27" t="str">
        <f>VLOOKUP(C2282,'sản phẩm'!A:B,2)</f>
        <v>Gigabyte A5</v>
      </c>
      <c r="E2282" s="28">
        <v>2</v>
      </c>
      <c r="F2282" s="28" t="s">
        <v>4814</v>
      </c>
      <c r="G2282" s="29">
        <v>31</v>
      </c>
    </row>
    <row r="2283" spans="1:7" ht="15.75" customHeight="1">
      <c r="A2283" s="30">
        <v>44818</v>
      </c>
      <c r="B2283" s="32" t="s">
        <v>15</v>
      </c>
      <c r="C2283" s="32" t="s">
        <v>1765</v>
      </c>
      <c r="D2283" s="31" t="str">
        <f>VLOOKUP(C2283,'sản phẩm'!A:B,2)</f>
        <v>Lenovo ThinkPad P1</v>
      </c>
      <c r="E2283" s="32">
        <v>2</v>
      </c>
      <c r="F2283" s="32" t="s">
        <v>4814</v>
      </c>
      <c r="G2283" s="33">
        <v>41</v>
      </c>
    </row>
    <row r="2284" spans="1:7" ht="15.75" customHeight="1">
      <c r="A2284" s="26">
        <v>44818</v>
      </c>
      <c r="B2284" s="28" t="s">
        <v>15</v>
      </c>
      <c r="C2284" s="28" t="s">
        <v>1781</v>
      </c>
      <c r="D2284" s="27" t="str">
        <f>VLOOKUP(C2284,'sản phẩm'!A:B,2)</f>
        <v>Gigabyte Aero 15 OLED</v>
      </c>
      <c r="E2284" s="28">
        <v>1</v>
      </c>
      <c r="F2284" s="28" t="s">
        <v>4814</v>
      </c>
      <c r="G2284" s="29">
        <v>44</v>
      </c>
    </row>
    <row r="2285" spans="1:7" ht="15.75" customHeight="1">
      <c r="A2285" s="30">
        <v>44818</v>
      </c>
      <c r="B2285" s="32" t="s">
        <v>15</v>
      </c>
      <c r="C2285" s="32" t="s">
        <v>1759</v>
      </c>
      <c r="D2285" s="31" t="str">
        <f>VLOOKUP(C2285,'sản phẩm'!A:B,2)</f>
        <v>Realme C35</v>
      </c>
      <c r="E2285" s="32">
        <v>1</v>
      </c>
      <c r="F2285" s="32" t="s">
        <v>4814</v>
      </c>
      <c r="G2285" s="33">
        <v>46</v>
      </c>
    </row>
    <row r="2286" spans="1:7" ht="15.75" customHeight="1">
      <c r="A2286" s="26">
        <v>44818</v>
      </c>
      <c r="B2286" s="28" t="s">
        <v>15</v>
      </c>
      <c r="C2286" s="28" t="s">
        <v>1787</v>
      </c>
      <c r="D2286" s="27" t="str">
        <f>VLOOKUP(C2286,'sản phẩm'!A:B,2)</f>
        <v>MacBook Pro 14</v>
      </c>
      <c r="E2286" s="28">
        <v>1</v>
      </c>
      <c r="F2286" s="28" t="s">
        <v>4814</v>
      </c>
      <c r="G2286" s="29">
        <v>48</v>
      </c>
    </row>
    <row r="2287" spans="1:7" ht="15.75" customHeight="1">
      <c r="A2287" s="30">
        <v>44818</v>
      </c>
      <c r="B2287" s="32" t="s">
        <v>15</v>
      </c>
      <c r="C2287" s="32" t="s">
        <v>1787</v>
      </c>
      <c r="D2287" s="31" t="str">
        <f>VLOOKUP(C2287,'sản phẩm'!A:B,2)</f>
        <v>MacBook Pro 14</v>
      </c>
      <c r="E2287" s="32">
        <v>1</v>
      </c>
      <c r="F2287" s="32" t="s">
        <v>4814</v>
      </c>
      <c r="G2287" s="33">
        <v>49</v>
      </c>
    </row>
    <row r="2288" spans="1:7" ht="15.75" customHeight="1">
      <c r="A2288" s="26">
        <v>44818</v>
      </c>
      <c r="B2288" s="28" t="s">
        <v>4</v>
      </c>
      <c r="C2288" s="28" t="s">
        <v>1748</v>
      </c>
      <c r="D2288" s="27" t="s">
        <v>1749</v>
      </c>
      <c r="E2288" s="28">
        <v>2</v>
      </c>
      <c r="F2288" s="28" t="s">
        <v>4814</v>
      </c>
      <c r="G2288" s="29">
        <v>35</v>
      </c>
    </row>
    <row r="2289" spans="1:7" ht="15.75" customHeight="1">
      <c r="A2289" s="30">
        <v>44818</v>
      </c>
      <c r="B2289" s="32" t="s">
        <v>4</v>
      </c>
      <c r="C2289" s="32" t="s">
        <v>1750</v>
      </c>
      <c r="D2289" s="31" t="str">
        <f>VLOOKUP(C2289,'sản phẩm'!A:B,2)</f>
        <v>ASUS ExpertBook B9</v>
      </c>
      <c r="E2289" s="32">
        <v>1</v>
      </c>
      <c r="F2289" s="32" t="s">
        <v>4814</v>
      </c>
      <c r="G2289" s="33">
        <v>28</v>
      </c>
    </row>
    <row r="2290" spans="1:7" ht="15.75" customHeight="1">
      <c r="A2290" s="26">
        <v>44818</v>
      </c>
      <c r="B2290" s="28" t="s">
        <v>4</v>
      </c>
      <c r="C2290" s="28" t="s">
        <v>1759</v>
      </c>
      <c r="D2290" s="27" t="str">
        <f>VLOOKUP(C2290,'sản phẩm'!A:B,2)</f>
        <v>Realme C35</v>
      </c>
      <c r="E2290" s="28">
        <v>2</v>
      </c>
      <c r="F2290" s="28" t="s">
        <v>4814</v>
      </c>
      <c r="G2290" s="29">
        <v>14</v>
      </c>
    </row>
    <row r="2291" spans="1:7" ht="15.75" customHeight="1">
      <c r="A2291" s="30">
        <v>44818</v>
      </c>
      <c r="B2291" s="32" t="s">
        <v>11</v>
      </c>
      <c r="C2291" s="32" t="s">
        <v>1775</v>
      </c>
      <c r="D2291" s="31" t="str">
        <f>VLOOKUP(C2291,'sản phẩm'!A:B,2)</f>
        <v>MSI Prestige 14</v>
      </c>
      <c r="E2291" s="32">
        <v>1</v>
      </c>
      <c r="F2291" s="32" t="s">
        <v>4814</v>
      </c>
      <c r="G2291" s="33">
        <v>72</v>
      </c>
    </row>
    <row r="2292" spans="1:7" ht="15.75" customHeight="1">
      <c r="A2292" s="26">
        <v>44818</v>
      </c>
      <c r="B2292" s="28" t="s">
        <v>8</v>
      </c>
      <c r="C2292" s="28" t="s">
        <v>1773</v>
      </c>
      <c r="D2292" s="27" t="str">
        <f>VLOOKUP(C2292,'sản phẩm'!A:B,2)</f>
        <v>MacBook Air M2</v>
      </c>
      <c r="E2292" s="28">
        <v>2</v>
      </c>
      <c r="F2292" s="28" t="s">
        <v>4814</v>
      </c>
      <c r="G2292" s="29">
        <v>67</v>
      </c>
    </row>
    <row r="2293" spans="1:7" ht="15.75" customHeight="1">
      <c r="A2293" s="30">
        <v>44819</v>
      </c>
      <c r="B2293" s="32" t="s">
        <v>15</v>
      </c>
      <c r="C2293" s="32" t="s">
        <v>1793</v>
      </c>
      <c r="D2293" s="31" t="str">
        <f>VLOOKUP(C2293,'sản phẩm'!A:B,2)</f>
        <v>Acer Spin 5</v>
      </c>
      <c r="E2293" s="32">
        <v>1</v>
      </c>
      <c r="F2293" s="32" t="s">
        <v>4814</v>
      </c>
      <c r="G2293" s="33">
        <v>15</v>
      </c>
    </row>
    <row r="2294" spans="1:7" ht="15.75" customHeight="1">
      <c r="A2294" s="26">
        <v>44819</v>
      </c>
      <c r="B2294" s="28" t="s">
        <v>15</v>
      </c>
      <c r="C2294" s="28" t="s">
        <v>1767</v>
      </c>
      <c r="D2294" s="27" t="str">
        <f>VLOOKUP(C2294,'sản phẩm'!A:B,2)</f>
        <v>Samsung Galaxy Z Flip4 128GB</v>
      </c>
      <c r="E2294" s="28">
        <v>1</v>
      </c>
      <c r="F2294" s="28" t="s">
        <v>4814</v>
      </c>
      <c r="G2294" s="29">
        <v>36</v>
      </c>
    </row>
    <row r="2295" spans="1:7" ht="15.75" customHeight="1">
      <c r="A2295" s="30">
        <v>44819</v>
      </c>
      <c r="B2295" s="32" t="s">
        <v>15</v>
      </c>
      <c r="C2295" s="32" t="s">
        <v>1767</v>
      </c>
      <c r="D2295" s="31" t="str">
        <f>VLOOKUP(C2295,'sản phẩm'!A:B,2)</f>
        <v>Samsung Galaxy Z Flip4 128GB</v>
      </c>
      <c r="E2295" s="32">
        <v>1</v>
      </c>
      <c r="F2295" s="32" t="s">
        <v>4814</v>
      </c>
      <c r="G2295" s="33">
        <v>37</v>
      </c>
    </row>
    <row r="2296" spans="1:7" ht="15.75" customHeight="1">
      <c r="A2296" s="26">
        <v>44819</v>
      </c>
      <c r="B2296" s="28" t="s">
        <v>15</v>
      </c>
      <c r="C2296" s="28" t="s">
        <v>1769</v>
      </c>
      <c r="D2296" s="27" t="str">
        <f>VLOOKUP(C2296,'sản phẩm'!A:B,2)</f>
        <v>Realme 10</v>
      </c>
      <c r="E2296" s="28">
        <v>2</v>
      </c>
      <c r="F2296" s="28" t="s">
        <v>4814</v>
      </c>
      <c r="G2296" s="29">
        <v>17</v>
      </c>
    </row>
    <row r="2297" spans="1:7" ht="15.75" customHeight="1">
      <c r="A2297" s="30">
        <v>44819</v>
      </c>
      <c r="B2297" s="32" t="s">
        <v>15</v>
      </c>
      <c r="C2297" s="32" t="s">
        <v>1745</v>
      </c>
      <c r="D2297" s="31" t="str">
        <f>VLOOKUP(C2297,'sản phẩm'!A:B,2)</f>
        <v>Vivo Y35</v>
      </c>
      <c r="E2297" s="32">
        <v>2</v>
      </c>
      <c r="F2297" s="32" t="s">
        <v>4814</v>
      </c>
      <c r="G2297" s="33">
        <v>26</v>
      </c>
    </row>
    <row r="2298" spans="1:7" ht="15.75" customHeight="1">
      <c r="A2298" s="26">
        <v>44819</v>
      </c>
      <c r="B2298" s="28" t="s">
        <v>15</v>
      </c>
      <c r="C2298" s="28" t="s">
        <v>1757</v>
      </c>
      <c r="D2298" s="27" t="str">
        <f>VLOOKUP(C2298,'sản phẩm'!A:B,2)</f>
        <v>Vivo Y02s</v>
      </c>
      <c r="E2298" s="28">
        <v>2</v>
      </c>
      <c r="F2298" s="28" t="s">
        <v>4814</v>
      </c>
      <c r="G2298" s="29">
        <v>27</v>
      </c>
    </row>
    <row r="2299" spans="1:7" ht="15.75" customHeight="1">
      <c r="A2299" s="30">
        <v>44819</v>
      </c>
      <c r="B2299" s="32" t="s">
        <v>15</v>
      </c>
      <c r="C2299" s="32" t="s">
        <v>1775</v>
      </c>
      <c r="D2299" s="31" t="str">
        <f>VLOOKUP(C2299,'sản phẩm'!A:B,2)</f>
        <v>MSI Prestige 14</v>
      </c>
      <c r="E2299" s="32">
        <v>1</v>
      </c>
      <c r="F2299" s="32" t="s">
        <v>4814</v>
      </c>
      <c r="G2299" s="33">
        <v>30</v>
      </c>
    </row>
    <row r="2300" spans="1:7" ht="15.75" customHeight="1">
      <c r="A2300" s="26">
        <v>44819</v>
      </c>
      <c r="B2300" s="28" t="s">
        <v>15</v>
      </c>
      <c r="C2300" s="28" t="s">
        <v>1775</v>
      </c>
      <c r="D2300" s="27" t="str">
        <f>VLOOKUP(C2300,'sản phẩm'!A:B,2)</f>
        <v>MSI Prestige 14</v>
      </c>
      <c r="E2300" s="28">
        <v>2</v>
      </c>
      <c r="F2300" s="28" t="s">
        <v>4814</v>
      </c>
      <c r="G2300" s="29">
        <v>31</v>
      </c>
    </row>
    <row r="2301" spans="1:7" ht="15.75" customHeight="1">
      <c r="A2301" s="30">
        <v>44819</v>
      </c>
      <c r="B2301" s="32" t="s">
        <v>15</v>
      </c>
      <c r="C2301" s="32" t="s">
        <v>1765</v>
      </c>
      <c r="D2301" s="31" t="str">
        <f>VLOOKUP(C2301,'sản phẩm'!A:B,2)</f>
        <v>Lenovo ThinkPad P1</v>
      </c>
      <c r="E2301" s="32">
        <v>2</v>
      </c>
      <c r="F2301" s="32" t="s">
        <v>4814</v>
      </c>
      <c r="G2301" s="33">
        <v>37</v>
      </c>
    </row>
    <row r="2302" spans="1:7" ht="15.75" customHeight="1">
      <c r="A2302" s="26">
        <v>44819</v>
      </c>
      <c r="B2302" s="28" t="s">
        <v>15</v>
      </c>
      <c r="C2302" s="28" t="s">
        <v>1765</v>
      </c>
      <c r="D2302" s="27" t="str">
        <f>VLOOKUP(C2302,'sản phẩm'!A:B,2)</f>
        <v>Lenovo ThinkPad P1</v>
      </c>
      <c r="E2302" s="28">
        <v>2</v>
      </c>
      <c r="F2302" s="28" t="s">
        <v>4814</v>
      </c>
      <c r="G2302" s="29">
        <v>39</v>
      </c>
    </row>
    <row r="2303" spans="1:7" ht="15.75" customHeight="1">
      <c r="A2303" s="30">
        <v>44819</v>
      </c>
      <c r="B2303" s="32" t="s">
        <v>15</v>
      </c>
      <c r="C2303" s="32" t="s">
        <v>1781</v>
      </c>
      <c r="D2303" s="31" t="str">
        <f>VLOOKUP(C2303,'sản phẩm'!A:B,2)</f>
        <v>Gigabyte Aero 15 OLED</v>
      </c>
      <c r="E2303" s="32">
        <v>2</v>
      </c>
      <c r="F2303" s="32" t="s">
        <v>4814</v>
      </c>
      <c r="G2303" s="33">
        <v>42</v>
      </c>
    </row>
    <row r="2304" spans="1:7" ht="15.75" customHeight="1">
      <c r="A2304" s="26">
        <v>44819</v>
      </c>
      <c r="B2304" s="28" t="s">
        <v>4</v>
      </c>
      <c r="C2304" s="28" t="s">
        <v>1753</v>
      </c>
      <c r="D2304" s="27" t="s">
        <v>1754</v>
      </c>
      <c r="E2304" s="28">
        <v>1</v>
      </c>
      <c r="F2304" s="28" t="s">
        <v>4814</v>
      </c>
      <c r="G2304" s="29">
        <v>34</v>
      </c>
    </row>
    <row r="2305" spans="1:7" ht="15.75" customHeight="1">
      <c r="A2305" s="30">
        <v>44819</v>
      </c>
      <c r="B2305" s="32" t="s">
        <v>4</v>
      </c>
      <c r="C2305" s="32" t="s">
        <v>1771</v>
      </c>
      <c r="D2305" s="31" t="str">
        <f>VLOOKUP(C2305,'sản phẩm'!A:B,2)</f>
        <v>OPPO A76</v>
      </c>
      <c r="E2305" s="32">
        <v>2</v>
      </c>
      <c r="F2305" s="32" t="s">
        <v>4814</v>
      </c>
      <c r="G2305" s="33">
        <v>14</v>
      </c>
    </row>
    <row r="2306" spans="1:7" ht="15.75" customHeight="1">
      <c r="A2306" s="26">
        <v>44819</v>
      </c>
      <c r="B2306" s="28" t="s">
        <v>4</v>
      </c>
      <c r="C2306" s="28" t="s">
        <v>1775</v>
      </c>
      <c r="D2306" s="27" t="str">
        <f>VLOOKUP(C2306,'sản phẩm'!A:B,2)</f>
        <v>MSI Prestige 14</v>
      </c>
      <c r="E2306" s="28">
        <v>1</v>
      </c>
      <c r="F2306" s="28" t="s">
        <v>4814</v>
      </c>
      <c r="G2306" s="29">
        <v>23</v>
      </c>
    </row>
    <row r="2307" spans="1:7" ht="15.75" customHeight="1">
      <c r="A2307" s="30">
        <v>44819</v>
      </c>
      <c r="B2307" s="32" t="s">
        <v>4</v>
      </c>
      <c r="C2307" s="32" t="s">
        <v>1777</v>
      </c>
      <c r="D2307" s="31" t="str">
        <f>VLOOKUP(C2307,'sản phẩm'!A:B,2)</f>
        <v>Dell G15 Gaming</v>
      </c>
      <c r="E2307" s="32">
        <v>1</v>
      </c>
      <c r="F2307" s="32" t="s">
        <v>4814</v>
      </c>
      <c r="G2307" s="33">
        <v>19</v>
      </c>
    </row>
    <row r="2308" spans="1:7" ht="15.75" customHeight="1">
      <c r="A2308" s="26">
        <v>44819</v>
      </c>
      <c r="B2308" s="28" t="s">
        <v>4</v>
      </c>
      <c r="C2308" s="28" t="s">
        <v>1803</v>
      </c>
      <c r="D2308" s="27" t="str">
        <f>VLOOKUP(C2308,'sản phẩm'!A:B,2)</f>
        <v>Microsoft Surface Pro 8</v>
      </c>
      <c r="E2308" s="28">
        <v>1</v>
      </c>
      <c r="F2308" s="28" t="s">
        <v>4814</v>
      </c>
      <c r="G2308" s="29">
        <v>37</v>
      </c>
    </row>
    <row r="2309" spans="1:7" ht="15.75" customHeight="1">
      <c r="A2309" s="30">
        <v>44819</v>
      </c>
      <c r="B2309" s="32" t="s">
        <v>11</v>
      </c>
      <c r="C2309" s="32" t="s">
        <v>1745</v>
      </c>
      <c r="D2309" s="31" t="str">
        <f>VLOOKUP(C2309,'sản phẩm'!A:B,2)</f>
        <v>Vivo Y35</v>
      </c>
      <c r="E2309" s="32">
        <v>1</v>
      </c>
      <c r="F2309" s="32" t="s">
        <v>4814</v>
      </c>
      <c r="G2309" s="33">
        <v>54</v>
      </c>
    </row>
    <row r="2310" spans="1:7" ht="15.75" customHeight="1">
      <c r="A2310" s="26">
        <v>44819</v>
      </c>
      <c r="B2310" s="28" t="s">
        <v>8</v>
      </c>
      <c r="C2310" s="28" t="s">
        <v>1787</v>
      </c>
      <c r="D2310" s="27" t="str">
        <f>VLOOKUP(C2310,'sản phẩm'!A:B,2)</f>
        <v>MacBook Pro 14</v>
      </c>
      <c r="E2310" s="28">
        <v>1</v>
      </c>
      <c r="F2310" s="28" t="s">
        <v>4814</v>
      </c>
      <c r="G2310" s="29">
        <v>52</v>
      </c>
    </row>
    <row r="2311" spans="1:7" ht="15.75" customHeight="1">
      <c r="A2311" s="30">
        <v>44819</v>
      </c>
      <c r="B2311" s="32" t="s">
        <v>8</v>
      </c>
      <c r="C2311" s="32" t="s">
        <v>1805</v>
      </c>
      <c r="D2311" s="31" t="str">
        <f>VLOOKUP(C2311,'sản phẩm'!A:B,2)</f>
        <v>Razer Blade Pro 17</v>
      </c>
      <c r="E2311" s="32">
        <v>2</v>
      </c>
      <c r="F2311" s="32" t="s">
        <v>4814</v>
      </c>
      <c r="G2311" s="33">
        <v>68</v>
      </c>
    </row>
    <row r="2312" spans="1:7" ht="15.75" customHeight="1">
      <c r="A2312" s="26">
        <v>44820</v>
      </c>
      <c r="B2312" s="28" t="s">
        <v>15</v>
      </c>
      <c r="C2312" s="28" t="s">
        <v>1775</v>
      </c>
      <c r="D2312" s="27" t="str">
        <f>VLOOKUP(C2312,'sản phẩm'!A:B,2)</f>
        <v>MSI Prestige 14</v>
      </c>
      <c r="E2312" s="28">
        <v>1</v>
      </c>
      <c r="F2312" s="28" t="s">
        <v>4814</v>
      </c>
      <c r="G2312" s="29">
        <v>29</v>
      </c>
    </row>
    <row r="2313" spans="1:7" ht="15.75" customHeight="1">
      <c r="A2313" s="30">
        <v>44820</v>
      </c>
      <c r="B2313" s="32" t="s">
        <v>15</v>
      </c>
      <c r="C2313" s="32" t="s">
        <v>1765</v>
      </c>
      <c r="D2313" s="31" t="str">
        <f>VLOOKUP(C2313,'sản phẩm'!A:B,2)</f>
        <v>Lenovo ThinkPad P1</v>
      </c>
      <c r="E2313" s="32">
        <v>1</v>
      </c>
      <c r="F2313" s="32" t="s">
        <v>4814</v>
      </c>
      <c r="G2313" s="33">
        <v>36</v>
      </c>
    </row>
    <row r="2314" spans="1:7" ht="15.75" customHeight="1">
      <c r="A2314" s="26">
        <v>44820</v>
      </c>
      <c r="B2314" s="28" t="s">
        <v>15</v>
      </c>
      <c r="C2314" s="28" t="s">
        <v>1761</v>
      </c>
      <c r="D2314" s="27" t="str">
        <f>VLOOKUP(C2314,'sản phẩm'!A:B,2)</f>
        <v>iPhone 13 256GB</v>
      </c>
      <c r="E2314" s="28">
        <v>2</v>
      </c>
      <c r="F2314" s="28" t="s">
        <v>4814</v>
      </c>
      <c r="G2314" s="29">
        <v>42</v>
      </c>
    </row>
    <row r="2315" spans="1:7" ht="15.75" customHeight="1">
      <c r="A2315" s="30">
        <v>44820</v>
      </c>
      <c r="B2315" s="32" t="s">
        <v>4</v>
      </c>
      <c r="C2315" s="32" t="s">
        <v>1803</v>
      </c>
      <c r="D2315" s="31" t="str">
        <f>VLOOKUP(C2315,'sản phẩm'!A:B,2)</f>
        <v>Microsoft Surface Pro 8</v>
      </c>
      <c r="E2315" s="32">
        <v>2</v>
      </c>
      <c r="F2315" s="32" t="s">
        <v>4814</v>
      </c>
      <c r="G2315" s="33">
        <v>35</v>
      </c>
    </row>
    <row r="2316" spans="1:7" ht="15.75" customHeight="1">
      <c r="A2316" s="26">
        <v>44820</v>
      </c>
      <c r="B2316" s="28" t="s">
        <v>11</v>
      </c>
      <c r="C2316" s="28" t="s">
        <v>1803</v>
      </c>
      <c r="D2316" s="27" t="str">
        <f>VLOOKUP(C2316,'sản phẩm'!A:B,2)</f>
        <v>Microsoft Surface Pro 8</v>
      </c>
      <c r="E2316" s="28">
        <v>1</v>
      </c>
      <c r="F2316" s="28" t="s">
        <v>4814</v>
      </c>
      <c r="G2316" s="29">
        <v>44</v>
      </c>
    </row>
    <row r="2317" spans="1:7" ht="15.75" customHeight="1">
      <c r="A2317" s="30">
        <v>44821</v>
      </c>
      <c r="B2317" s="32" t="s">
        <v>15</v>
      </c>
      <c r="C2317" s="32" t="s">
        <v>1801</v>
      </c>
      <c r="D2317" s="31" t="str">
        <f>VLOOKUP(C2317,'sản phẩm'!A:B,2)</f>
        <v>Dell XPS 13</v>
      </c>
      <c r="E2317" s="32">
        <v>1</v>
      </c>
      <c r="F2317" s="32" t="s">
        <v>4814</v>
      </c>
      <c r="G2317" s="33">
        <v>20</v>
      </c>
    </row>
    <row r="2318" spans="1:7" ht="15.75" customHeight="1">
      <c r="A2318" s="26">
        <v>44821</v>
      </c>
      <c r="B2318" s="28" t="s">
        <v>15</v>
      </c>
      <c r="C2318" s="28" t="s">
        <v>1775</v>
      </c>
      <c r="D2318" s="27" t="str">
        <f>VLOOKUP(C2318,'sản phẩm'!A:B,2)</f>
        <v>MSI Prestige 14</v>
      </c>
      <c r="E2318" s="28">
        <v>1</v>
      </c>
      <c r="F2318" s="28" t="s">
        <v>4814</v>
      </c>
      <c r="G2318" s="29">
        <v>28</v>
      </c>
    </row>
    <row r="2319" spans="1:7" ht="15.75" customHeight="1">
      <c r="A2319" s="30">
        <v>44821</v>
      </c>
      <c r="B2319" s="32" t="s">
        <v>15</v>
      </c>
      <c r="C2319" s="32" t="s">
        <v>1755</v>
      </c>
      <c r="D2319" s="31" t="str">
        <f>VLOOKUP(C2319,'sản phẩm'!A:B,2)</f>
        <v>iPhone 14 Pro Max 256GB</v>
      </c>
      <c r="E2319" s="32">
        <v>2</v>
      </c>
      <c r="F2319" s="32" t="s">
        <v>4814</v>
      </c>
      <c r="G2319" s="33">
        <v>30</v>
      </c>
    </row>
    <row r="2320" spans="1:7" ht="15.75" customHeight="1">
      <c r="A2320" s="26">
        <v>44821</v>
      </c>
      <c r="B2320" s="28" t="s">
        <v>15</v>
      </c>
      <c r="C2320" s="28" t="s">
        <v>1779</v>
      </c>
      <c r="D2320" s="27" t="str">
        <f>VLOOKUP(C2320,'sản phẩm'!A:B,2)</f>
        <v>Gigabyte A5</v>
      </c>
      <c r="E2320" s="28">
        <v>1</v>
      </c>
      <c r="F2320" s="28" t="s">
        <v>4814</v>
      </c>
      <c r="G2320" s="29">
        <v>30</v>
      </c>
    </row>
    <row r="2321" spans="1:7" ht="15.75" customHeight="1">
      <c r="A2321" s="30">
        <v>44821</v>
      </c>
      <c r="B2321" s="32" t="s">
        <v>15</v>
      </c>
      <c r="C2321" s="32" t="s">
        <v>1765</v>
      </c>
      <c r="D2321" s="31" t="str">
        <f>VLOOKUP(C2321,'sản phẩm'!A:B,2)</f>
        <v>Lenovo ThinkPad P1</v>
      </c>
      <c r="E2321" s="32">
        <v>1</v>
      </c>
      <c r="F2321" s="32" t="s">
        <v>4814</v>
      </c>
      <c r="G2321" s="33">
        <v>35</v>
      </c>
    </row>
    <row r="2322" spans="1:7" ht="15.75" customHeight="1">
      <c r="A2322" s="26">
        <v>44821</v>
      </c>
      <c r="B2322" s="28" t="s">
        <v>15</v>
      </c>
      <c r="C2322" s="28" t="s">
        <v>1781</v>
      </c>
      <c r="D2322" s="27" t="str">
        <f>VLOOKUP(C2322,'sản phẩm'!A:B,2)</f>
        <v>Gigabyte Aero 15 OLED</v>
      </c>
      <c r="E2322" s="28">
        <v>1</v>
      </c>
      <c r="F2322" s="28" t="s">
        <v>4814</v>
      </c>
      <c r="G2322" s="29">
        <v>41</v>
      </c>
    </row>
    <row r="2323" spans="1:7" ht="15.75" customHeight="1">
      <c r="A2323" s="30">
        <v>44821</v>
      </c>
      <c r="B2323" s="32" t="s">
        <v>15</v>
      </c>
      <c r="C2323" s="32" t="s">
        <v>1787</v>
      </c>
      <c r="D2323" s="31" t="str">
        <f>VLOOKUP(C2323,'sản phẩm'!A:B,2)</f>
        <v>MacBook Pro 14</v>
      </c>
      <c r="E2323" s="32">
        <v>1</v>
      </c>
      <c r="F2323" s="32" t="s">
        <v>4814</v>
      </c>
      <c r="G2323" s="33">
        <v>47</v>
      </c>
    </row>
    <row r="2324" spans="1:7" ht="15.75" customHeight="1">
      <c r="A2324" s="26">
        <v>44821</v>
      </c>
      <c r="B2324" s="28" t="s">
        <v>4</v>
      </c>
      <c r="C2324" s="28" t="s">
        <v>1748</v>
      </c>
      <c r="D2324" s="27" t="s">
        <v>1749</v>
      </c>
      <c r="E2324" s="28">
        <v>1</v>
      </c>
      <c r="F2324" s="28" t="s">
        <v>4814</v>
      </c>
      <c r="G2324" s="29">
        <v>34</v>
      </c>
    </row>
    <row r="2325" spans="1:7" ht="15.75" customHeight="1">
      <c r="A2325" s="30">
        <v>44821</v>
      </c>
      <c r="B2325" s="32" t="s">
        <v>4</v>
      </c>
      <c r="C2325" s="32" t="s">
        <v>1759</v>
      </c>
      <c r="D2325" s="31" t="str">
        <f>VLOOKUP(C2325,'sản phẩm'!A:B,2)</f>
        <v>Realme C35</v>
      </c>
      <c r="E2325" s="32">
        <v>2</v>
      </c>
      <c r="F2325" s="32" t="s">
        <v>4814</v>
      </c>
      <c r="G2325" s="33">
        <v>12</v>
      </c>
    </row>
    <row r="2326" spans="1:7" ht="15.75" customHeight="1">
      <c r="A2326" s="26">
        <v>44821</v>
      </c>
      <c r="B2326" s="28" t="s">
        <v>4</v>
      </c>
      <c r="C2326" s="28" t="s">
        <v>1759</v>
      </c>
      <c r="D2326" s="27" t="str">
        <f>VLOOKUP(C2326,'sản phẩm'!A:B,2)</f>
        <v>Realme C35</v>
      </c>
      <c r="E2326" s="28">
        <v>1</v>
      </c>
      <c r="F2326" s="28" t="s">
        <v>4814</v>
      </c>
      <c r="G2326" s="29">
        <v>11</v>
      </c>
    </row>
    <row r="2327" spans="1:7" ht="15.75" customHeight="1">
      <c r="A2327" s="30">
        <v>44821</v>
      </c>
      <c r="B2327" s="32" t="s">
        <v>4</v>
      </c>
      <c r="C2327" s="32" t="s">
        <v>1763</v>
      </c>
      <c r="D2327" s="31" t="str">
        <f>VLOOKUP(C2327,'sản phẩm'!A:B,2)</f>
        <v>Realme C31</v>
      </c>
      <c r="E2327" s="32">
        <v>1</v>
      </c>
      <c r="F2327" s="32" t="s">
        <v>4814</v>
      </c>
      <c r="G2327" s="33">
        <v>6</v>
      </c>
    </row>
    <row r="2328" spans="1:7" ht="15.75" customHeight="1">
      <c r="A2328" s="26">
        <v>44821</v>
      </c>
      <c r="B2328" s="28" t="s">
        <v>4</v>
      </c>
      <c r="C2328" s="28" t="s">
        <v>1793</v>
      </c>
      <c r="D2328" s="27" t="str">
        <f>VLOOKUP(C2328,'sản phẩm'!A:B,2)</f>
        <v>Acer Spin 5</v>
      </c>
      <c r="E2328" s="28">
        <v>1</v>
      </c>
      <c r="F2328" s="28" t="s">
        <v>4814</v>
      </c>
      <c r="G2328" s="29">
        <v>11</v>
      </c>
    </row>
    <row r="2329" spans="1:7" ht="15.75" customHeight="1">
      <c r="A2329" s="30">
        <v>44821</v>
      </c>
      <c r="B2329" s="32" t="s">
        <v>11</v>
      </c>
      <c r="C2329" s="32" t="s">
        <v>1769</v>
      </c>
      <c r="D2329" s="31" t="str">
        <f>VLOOKUP(C2329,'sản phẩm'!A:B,2)</f>
        <v>Realme 10</v>
      </c>
      <c r="E2329" s="32">
        <v>2</v>
      </c>
      <c r="F2329" s="32" t="s">
        <v>4814</v>
      </c>
      <c r="G2329" s="33">
        <v>58</v>
      </c>
    </row>
    <row r="2330" spans="1:7" ht="15.75" customHeight="1">
      <c r="A2330" s="26">
        <v>44821</v>
      </c>
      <c r="B2330" s="28" t="s">
        <v>8</v>
      </c>
      <c r="C2330" s="28" t="s">
        <v>1771</v>
      </c>
      <c r="D2330" s="27" t="str">
        <f>VLOOKUP(C2330,'sản phẩm'!A:B,2)</f>
        <v>OPPO A76</v>
      </c>
      <c r="E2330" s="28">
        <v>1</v>
      </c>
      <c r="F2330" s="28" t="s">
        <v>4814</v>
      </c>
      <c r="G2330" s="29">
        <v>64</v>
      </c>
    </row>
    <row r="2331" spans="1:7" ht="15.75" customHeight="1">
      <c r="A2331" s="30">
        <v>44822</v>
      </c>
      <c r="B2331" s="32" t="s">
        <v>15</v>
      </c>
      <c r="C2331" s="32" t="s">
        <v>1799</v>
      </c>
      <c r="D2331" s="31" t="str">
        <f>VLOOKUP(C2331,'sản phẩm'!A:B,2)</f>
        <v>iPhone 14 256GB</v>
      </c>
      <c r="E2331" s="32">
        <v>1</v>
      </c>
      <c r="F2331" s="32" t="s">
        <v>4814</v>
      </c>
      <c r="G2331" s="33">
        <v>11</v>
      </c>
    </row>
    <row r="2332" spans="1:7" ht="15.75" customHeight="1">
      <c r="A2332" s="26">
        <v>44822</v>
      </c>
      <c r="B2332" s="28" t="s">
        <v>15</v>
      </c>
      <c r="C2332" s="28" t="s">
        <v>1767</v>
      </c>
      <c r="D2332" s="27" t="str">
        <f>VLOOKUP(C2332,'sản phẩm'!A:B,2)</f>
        <v>Samsung Galaxy Z Flip4 128GB</v>
      </c>
      <c r="E2332" s="28">
        <v>1</v>
      </c>
      <c r="F2332" s="28" t="s">
        <v>4814</v>
      </c>
      <c r="G2332" s="29">
        <v>33</v>
      </c>
    </row>
    <row r="2333" spans="1:7" ht="15.75" customHeight="1">
      <c r="A2333" s="30">
        <v>44822</v>
      </c>
      <c r="B2333" s="32" t="s">
        <v>15</v>
      </c>
      <c r="C2333" s="32" t="s">
        <v>1767</v>
      </c>
      <c r="D2333" s="31" t="str">
        <f>VLOOKUP(C2333,'sản phẩm'!A:B,2)</f>
        <v>Samsung Galaxy Z Flip4 128GB</v>
      </c>
      <c r="E2333" s="32">
        <v>2</v>
      </c>
      <c r="F2333" s="32" t="s">
        <v>4814</v>
      </c>
      <c r="G2333" s="33">
        <v>34</v>
      </c>
    </row>
    <row r="2334" spans="1:7" ht="15.75" customHeight="1">
      <c r="A2334" s="26">
        <v>44822</v>
      </c>
      <c r="B2334" s="28" t="s">
        <v>15</v>
      </c>
      <c r="C2334" s="28" t="s">
        <v>1793</v>
      </c>
      <c r="D2334" s="27" t="str">
        <f>VLOOKUP(C2334,'sản phẩm'!A:B,2)</f>
        <v>Acer Spin 5</v>
      </c>
      <c r="E2334" s="28">
        <v>1</v>
      </c>
      <c r="F2334" s="28" t="s">
        <v>4814</v>
      </c>
      <c r="G2334" s="29">
        <v>14</v>
      </c>
    </row>
    <row r="2335" spans="1:7" ht="15.75" customHeight="1">
      <c r="A2335" s="30">
        <v>44822</v>
      </c>
      <c r="B2335" s="32" t="s">
        <v>15</v>
      </c>
      <c r="C2335" s="32" t="s">
        <v>1769</v>
      </c>
      <c r="D2335" s="31" t="str">
        <f>VLOOKUP(C2335,'sản phẩm'!A:B,2)</f>
        <v>Realme 10</v>
      </c>
      <c r="E2335" s="32">
        <v>1</v>
      </c>
      <c r="F2335" s="32" t="s">
        <v>4814</v>
      </c>
      <c r="G2335" s="33">
        <v>16</v>
      </c>
    </row>
    <row r="2336" spans="1:7" ht="15.75" customHeight="1">
      <c r="A2336" s="26">
        <v>44822</v>
      </c>
      <c r="B2336" s="28" t="s">
        <v>15</v>
      </c>
      <c r="C2336" s="28" t="s">
        <v>1795</v>
      </c>
      <c r="D2336" s="27" t="str">
        <f>VLOOKUP(C2336,'sản phẩm'!A:B,2)</f>
        <v>ASUS ZenBook Duo 14</v>
      </c>
      <c r="E2336" s="28">
        <v>2</v>
      </c>
      <c r="F2336" s="28" t="s">
        <v>4814</v>
      </c>
      <c r="G2336" s="29">
        <v>21</v>
      </c>
    </row>
    <row r="2337" spans="1:7" ht="15.75" customHeight="1">
      <c r="A2337" s="30">
        <v>44822</v>
      </c>
      <c r="B2337" s="32" t="s">
        <v>15</v>
      </c>
      <c r="C2337" s="32" t="s">
        <v>1745</v>
      </c>
      <c r="D2337" s="31" t="str">
        <f>VLOOKUP(C2337,'sản phẩm'!A:B,2)</f>
        <v>Vivo Y35</v>
      </c>
      <c r="E2337" s="32">
        <v>1</v>
      </c>
      <c r="F2337" s="32" t="s">
        <v>4814</v>
      </c>
      <c r="G2337" s="33">
        <v>25</v>
      </c>
    </row>
    <row r="2338" spans="1:7" ht="15.75" customHeight="1">
      <c r="A2338" s="26">
        <v>44822</v>
      </c>
      <c r="B2338" s="28" t="s">
        <v>15</v>
      </c>
      <c r="C2338" s="28" t="s">
        <v>1797</v>
      </c>
      <c r="D2338" s="27" t="str">
        <f>VLOOKUP(C2338,'sản phẩm'!A:B,2)</f>
        <v>Gigabyte Aero 16</v>
      </c>
      <c r="E2338" s="28">
        <v>2</v>
      </c>
      <c r="F2338" s="28" t="s">
        <v>4814</v>
      </c>
      <c r="G2338" s="29">
        <v>41</v>
      </c>
    </row>
    <row r="2339" spans="1:7" ht="15.75" customHeight="1">
      <c r="A2339" s="30">
        <v>44822</v>
      </c>
      <c r="B2339" s="32" t="s">
        <v>15</v>
      </c>
      <c r="C2339" s="32" t="s">
        <v>1787</v>
      </c>
      <c r="D2339" s="31" t="str">
        <f>VLOOKUP(C2339,'sản phẩm'!A:B,2)</f>
        <v>MacBook Pro 14</v>
      </c>
      <c r="E2339" s="32">
        <v>1</v>
      </c>
      <c r="F2339" s="32" t="s">
        <v>4814</v>
      </c>
      <c r="G2339" s="33">
        <v>46</v>
      </c>
    </row>
    <row r="2340" spans="1:7" ht="15.75" customHeight="1">
      <c r="A2340" s="26">
        <v>44822</v>
      </c>
      <c r="B2340" s="28" t="s">
        <v>15</v>
      </c>
      <c r="C2340" s="28" t="s">
        <v>1777</v>
      </c>
      <c r="D2340" s="27" t="str">
        <f>VLOOKUP(C2340,'sản phẩm'!A:B,2)</f>
        <v>Dell G15 Gaming</v>
      </c>
      <c r="E2340" s="28">
        <v>2</v>
      </c>
      <c r="F2340" s="28" t="s">
        <v>4814</v>
      </c>
      <c r="G2340" s="29">
        <v>51</v>
      </c>
    </row>
    <row r="2341" spans="1:7" ht="15.75" customHeight="1">
      <c r="A2341" s="30">
        <v>44822</v>
      </c>
      <c r="B2341" s="32" t="s">
        <v>15</v>
      </c>
      <c r="C2341" s="32" t="s">
        <v>1777</v>
      </c>
      <c r="D2341" s="31" t="str">
        <f>VLOOKUP(C2341,'sản phẩm'!A:B,2)</f>
        <v>Dell G15 Gaming</v>
      </c>
      <c r="E2341" s="32">
        <v>1</v>
      </c>
      <c r="F2341" s="32" t="s">
        <v>4814</v>
      </c>
      <c r="G2341" s="33">
        <v>53</v>
      </c>
    </row>
    <row r="2342" spans="1:7" ht="15.75" customHeight="1">
      <c r="A2342" s="26">
        <v>44822</v>
      </c>
      <c r="B2342" s="28" t="s">
        <v>4</v>
      </c>
      <c r="C2342" s="28" t="s">
        <v>1753</v>
      </c>
      <c r="D2342" s="27" t="s">
        <v>1754</v>
      </c>
      <c r="E2342" s="28">
        <v>1</v>
      </c>
      <c r="F2342" s="28" t="s">
        <v>4814</v>
      </c>
      <c r="G2342" s="29">
        <v>33</v>
      </c>
    </row>
    <row r="2343" spans="1:7" ht="15.75" customHeight="1">
      <c r="A2343" s="30">
        <v>44822</v>
      </c>
      <c r="B2343" s="32" t="s">
        <v>4</v>
      </c>
      <c r="C2343" s="32" t="s">
        <v>1777</v>
      </c>
      <c r="D2343" s="31" t="str">
        <f>VLOOKUP(C2343,'sản phẩm'!A:B,2)</f>
        <v>Dell G15 Gaming</v>
      </c>
      <c r="E2343" s="32">
        <v>2</v>
      </c>
      <c r="F2343" s="32" t="s">
        <v>4814</v>
      </c>
      <c r="G2343" s="33">
        <v>17</v>
      </c>
    </row>
    <row r="2344" spans="1:7" ht="15.75" customHeight="1">
      <c r="A2344" s="26">
        <v>44822</v>
      </c>
      <c r="B2344" s="28" t="s">
        <v>4</v>
      </c>
      <c r="C2344" s="28" t="s">
        <v>1783</v>
      </c>
      <c r="D2344" s="27" t="str">
        <f>VLOOKUP(C2344,'sản phẩm'!A:B,2)</f>
        <v>iPhone 15 Pro 256GB</v>
      </c>
      <c r="E2344" s="28">
        <v>1</v>
      </c>
      <c r="F2344" s="28" t="s">
        <v>4814</v>
      </c>
      <c r="G2344" s="29">
        <v>28</v>
      </c>
    </row>
    <row r="2345" spans="1:7" ht="15.75" customHeight="1">
      <c r="A2345" s="30">
        <v>44822</v>
      </c>
      <c r="B2345" s="32" t="s">
        <v>4</v>
      </c>
      <c r="C2345" s="32" t="s">
        <v>1791</v>
      </c>
      <c r="D2345" s="31" t="str">
        <f>VLOOKUP(C2345,'sản phẩm'!A:B,2)</f>
        <v>Realme 10 Pro+ 5G</v>
      </c>
      <c r="E2345" s="32">
        <v>1</v>
      </c>
      <c r="F2345" s="32" t="s">
        <v>4814</v>
      </c>
      <c r="G2345" s="33">
        <v>17</v>
      </c>
    </row>
    <row r="2346" spans="1:7" ht="15.75" customHeight="1">
      <c r="A2346" s="26">
        <v>44822</v>
      </c>
      <c r="B2346" s="28" t="s">
        <v>4</v>
      </c>
      <c r="C2346" s="28" t="s">
        <v>1801</v>
      </c>
      <c r="D2346" s="27" t="str">
        <f>VLOOKUP(C2346,'sản phẩm'!A:B,2)</f>
        <v>Dell XPS 13</v>
      </c>
      <c r="E2346" s="28">
        <v>2</v>
      </c>
      <c r="F2346" s="28" t="s">
        <v>4814</v>
      </c>
      <c r="G2346" s="29">
        <v>38</v>
      </c>
    </row>
    <row r="2347" spans="1:7" ht="15.75" customHeight="1">
      <c r="A2347" s="30">
        <v>44822</v>
      </c>
      <c r="B2347" s="32" t="s">
        <v>11</v>
      </c>
      <c r="C2347" s="32" t="s">
        <v>1771</v>
      </c>
      <c r="D2347" s="31" t="str">
        <f>VLOOKUP(C2347,'sản phẩm'!A:B,2)</f>
        <v>OPPO A76</v>
      </c>
      <c r="E2347" s="32">
        <v>1</v>
      </c>
      <c r="F2347" s="32" t="s">
        <v>4814</v>
      </c>
      <c r="G2347" s="33">
        <v>42</v>
      </c>
    </row>
    <row r="2348" spans="1:7" ht="15.75" customHeight="1">
      <c r="A2348" s="26">
        <v>44823</v>
      </c>
      <c r="B2348" s="28" t="s">
        <v>15</v>
      </c>
      <c r="C2348" s="28" t="s">
        <v>1799</v>
      </c>
      <c r="D2348" s="27" t="str">
        <f>VLOOKUP(C2348,'sản phẩm'!A:B,2)</f>
        <v>iPhone 14 256GB</v>
      </c>
      <c r="E2348" s="28">
        <v>2</v>
      </c>
      <c r="F2348" s="28" t="s">
        <v>4814</v>
      </c>
      <c r="G2348" s="29">
        <v>9</v>
      </c>
    </row>
    <row r="2349" spans="1:7" ht="15.75" customHeight="1">
      <c r="A2349" s="30">
        <v>44823</v>
      </c>
      <c r="B2349" s="32" t="s">
        <v>15</v>
      </c>
      <c r="C2349" s="32" t="s">
        <v>1767</v>
      </c>
      <c r="D2349" s="31" t="str">
        <f>VLOOKUP(C2349,'sản phẩm'!A:B,2)</f>
        <v>Samsung Galaxy Z Flip4 128GB</v>
      </c>
      <c r="E2349" s="32">
        <v>2</v>
      </c>
      <c r="F2349" s="32" t="s">
        <v>4814</v>
      </c>
      <c r="G2349" s="33">
        <v>31</v>
      </c>
    </row>
    <row r="2350" spans="1:7" ht="15.75" customHeight="1">
      <c r="A2350" s="26">
        <v>44823</v>
      </c>
      <c r="B2350" s="28" t="s">
        <v>15</v>
      </c>
      <c r="C2350" s="28" t="s">
        <v>1745</v>
      </c>
      <c r="D2350" s="27" t="str">
        <f>VLOOKUP(C2350,'sản phẩm'!A:B,2)</f>
        <v>Vivo Y35</v>
      </c>
      <c r="E2350" s="28">
        <v>1</v>
      </c>
      <c r="F2350" s="28" t="s">
        <v>4814</v>
      </c>
      <c r="G2350" s="29">
        <v>24</v>
      </c>
    </row>
    <row r="2351" spans="1:7" ht="15.75" customHeight="1">
      <c r="A2351" s="30">
        <v>44823</v>
      </c>
      <c r="B2351" s="32" t="s">
        <v>15</v>
      </c>
      <c r="C2351" s="32" t="s">
        <v>1775</v>
      </c>
      <c r="D2351" s="31" t="str">
        <f>VLOOKUP(C2351,'sản phẩm'!A:B,2)</f>
        <v>MSI Prestige 14</v>
      </c>
      <c r="E2351" s="32">
        <v>2</v>
      </c>
      <c r="F2351" s="32" t="s">
        <v>4814</v>
      </c>
      <c r="G2351" s="33">
        <v>24</v>
      </c>
    </row>
    <row r="2352" spans="1:7" ht="15.75" customHeight="1">
      <c r="A2352" s="26">
        <v>44823</v>
      </c>
      <c r="B2352" s="28" t="s">
        <v>15</v>
      </c>
      <c r="C2352" s="28" t="s">
        <v>1775</v>
      </c>
      <c r="D2352" s="27" t="str">
        <f>VLOOKUP(C2352,'sản phẩm'!A:B,2)</f>
        <v>MSI Prestige 14</v>
      </c>
      <c r="E2352" s="28">
        <v>2</v>
      </c>
      <c r="F2352" s="28" t="s">
        <v>4814</v>
      </c>
      <c r="G2352" s="29">
        <v>26</v>
      </c>
    </row>
    <row r="2353" spans="1:7" ht="15.75" customHeight="1">
      <c r="A2353" s="30">
        <v>44823</v>
      </c>
      <c r="B2353" s="32" t="s">
        <v>15</v>
      </c>
      <c r="C2353" s="32" t="s">
        <v>1765</v>
      </c>
      <c r="D2353" s="31" t="str">
        <f>VLOOKUP(C2353,'sản phẩm'!A:B,2)</f>
        <v>Lenovo ThinkPad P1</v>
      </c>
      <c r="E2353" s="32">
        <v>2</v>
      </c>
      <c r="F2353" s="32" t="s">
        <v>4814</v>
      </c>
      <c r="G2353" s="33">
        <v>33</v>
      </c>
    </row>
    <row r="2354" spans="1:7" ht="15.75" customHeight="1">
      <c r="A2354" s="26">
        <v>44823</v>
      </c>
      <c r="B2354" s="28" t="s">
        <v>15</v>
      </c>
      <c r="C2354" s="28" t="s">
        <v>1781</v>
      </c>
      <c r="D2354" s="27" t="str">
        <f>VLOOKUP(C2354,'sản phẩm'!A:B,2)</f>
        <v>Gigabyte Aero 15 OLED</v>
      </c>
      <c r="E2354" s="28">
        <v>1</v>
      </c>
      <c r="F2354" s="28" t="s">
        <v>4814</v>
      </c>
      <c r="G2354" s="29">
        <v>40</v>
      </c>
    </row>
    <row r="2355" spans="1:7" ht="15.75" customHeight="1">
      <c r="A2355" s="30">
        <v>44823</v>
      </c>
      <c r="B2355" s="32" t="s">
        <v>15</v>
      </c>
      <c r="C2355" s="32" t="s">
        <v>1805</v>
      </c>
      <c r="D2355" s="31" t="str">
        <f>VLOOKUP(C2355,'sản phẩm'!A:B,2)</f>
        <v>Razer Blade Pro 17</v>
      </c>
      <c r="E2355" s="32">
        <v>1</v>
      </c>
      <c r="F2355" s="32" t="s">
        <v>4814</v>
      </c>
      <c r="G2355" s="33">
        <v>43</v>
      </c>
    </row>
    <row r="2356" spans="1:7" ht="15.75" customHeight="1">
      <c r="A2356" s="26">
        <v>44823</v>
      </c>
      <c r="B2356" s="28" t="s">
        <v>15</v>
      </c>
      <c r="C2356" s="28" t="s">
        <v>1750</v>
      </c>
      <c r="D2356" s="27" t="str">
        <f>VLOOKUP(C2356,'sản phẩm'!A:B,2)</f>
        <v>ASUS ExpertBook B9</v>
      </c>
      <c r="E2356" s="28">
        <v>2</v>
      </c>
      <c r="F2356" s="28" t="s">
        <v>4814</v>
      </c>
      <c r="G2356" s="29">
        <v>45</v>
      </c>
    </row>
    <row r="2357" spans="1:7" ht="15.75" customHeight="1">
      <c r="A2357" s="30">
        <v>44823</v>
      </c>
      <c r="B2357" s="32" t="s">
        <v>4</v>
      </c>
      <c r="C2357" s="32" t="s">
        <v>1799</v>
      </c>
      <c r="D2357" s="31" t="str">
        <f>VLOOKUP(C2357,'sản phẩm'!A:B,2)</f>
        <v>iPhone 14 256GB</v>
      </c>
      <c r="E2357" s="32">
        <v>2</v>
      </c>
      <c r="F2357" s="32" t="s">
        <v>4814</v>
      </c>
      <c r="G2357" s="33">
        <v>30</v>
      </c>
    </row>
    <row r="2358" spans="1:7" ht="15.75" customHeight="1">
      <c r="A2358" s="26">
        <v>44823</v>
      </c>
      <c r="B2358" s="28" t="s">
        <v>11</v>
      </c>
      <c r="C2358" s="28" t="s">
        <v>1750</v>
      </c>
      <c r="D2358" s="27" t="str">
        <f>VLOOKUP(C2358,'sản phẩm'!A:B,2)</f>
        <v>ASUS ExpertBook B9</v>
      </c>
      <c r="E2358" s="28">
        <v>2</v>
      </c>
      <c r="F2358" s="28" t="s">
        <v>4814</v>
      </c>
      <c r="G2358" s="29">
        <v>53</v>
      </c>
    </row>
    <row r="2359" spans="1:7" ht="15.75" customHeight="1">
      <c r="A2359" s="30">
        <v>44823</v>
      </c>
      <c r="B2359" s="32" t="s">
        <v>4</v>
      </c>
      <c r="C2359" s="32" t="s">
        <v>1805</v>
      </c>
      <c r="D2359" s="31" t="str">
        <f>VLOOKUP(C2359,'sản phẩm'!A:B,2)</f>
        <v>Razer Blade Pro 17</v>
      </c>
      <c r="E2359" s="32">
        <v>1</v>
      </c>
      <c r="F2359" s="32" t="s">
        <v>4814</v>
      </c>
      <c r="G2359" s="33">
        <v>32</v>
      </c>
    </row>
    <row r="2360" spans="1:7" ht="15.75" customHeight="1">
      <c r="A2360" s="26">
        <v>44823</v>
      </c>
      <c r="B2360" s="28" t="s">
        <v>8</v>
      </c>
      <c r="C2360" s="28" t="s">
        <v>1753</v>
      </c>
      <c r="D2360" s="27" t="str">
        <f>VLOOKUP(C2360,'sản phẩm'!A:B,2)</f>
        <v>ASUS ProArt StudioBook 16</v>
      </c>
      <c r="E2360" s="28">
        <v>1</v>
      </c>
      <c r="F2360" s="28" t="s">
        <v>4814</v>
      </c>
      <c r="G2360" s="29">
        <v>34</v>
      </c>
    </row>
    <row r="2361" spans="1:7" ht="15.75" customHeight="1">
      <c r="A2361" s="30">
        <v>44824</v>
      </c>
      <c r="B2361" s="32" t="s">
        <v>15</v>
      </c>
      <c r="C2361" s="32" t="s">
        <v>1767</v>
      </c>
      <c r="D2361" s="31" t="str">
        <f>VLOOKUP(C2361,'sản phẩm'!A:B,2)</f>
        <v>Samsung Galaxy Z Flip4 128GB</v>
      </c>
      <c r="E2361" s="32">
        <v>2</v>
      </c>
      <c r="F2361" s="32" t="s">
        <v>4814</v>
      </c>
      <c r="G2361" s="33">
        <v>29</v>
      </c>
    </row>
    <row r="2362" spans="1:7" ht="15.75" customHeight="1">
      <c r="A2362" s="26">
        <v>44824</v>
      </c>
      <c r="B2362" s="28" t="s">
        <v>15</v>
      </c>
      <c r="C2362" s="28" t="s">
        <v>1769</v>
      </c>
      <c r="D2362" s="27" t="str">
        <f>VLOOKUP(C2362,'sản phẩm'!A:B,2)</f>
        <v>Realme 10</v>
      </c>
      <c r="E2362" s="28">
        <v>1</v>
      </c>
      <c r="F2362" s="28" t="s">
        <v>4814</v>
      </c>
      <c r="G2362" s="29">
        <v>15</v>
      </c>
    </row>
    <row r="2363" spans="1:7" ht="15.75" customHeight="1">
      <c r="A2363" s="30">
        <v>44824</v>
      </c>
      <c r="B2363" s="32" t="s">
        <v>15</v>
      </c>
      <c r="C2363" s="32" t="s">
        <v>1795</v>
      </c>
      <c r="D2363" s="31" t="str">
        <f>VLOOKUP(C2363,'sản phẩm'!A:B,2)</f>
        <v>ASUS ZenBook Duo 14</v>
      </c>
      <c r="E2363" s="32">
        <v>1</v>
      </c>
      <c r="F2363" s="32" t="s">
        <v>4814</v>
      </c>
      <c r="G2363" s="33">
        <v>19</v>
      </c>
    </row>
    <row r="2364" spans="1:7" ht="15.75" customHeight="1">
      <c r="A2364" s="26">
        <v>44824</v>
      </c>
      <c r="B2364" s="28" t="s">
        <v>15</v>
      </c>
      <c r="C2364" s="28" t="s">
        <v>1795</v>
      </c>
      <c r="D2364" s="27" t="str">
        <f>VLOOKUP(C2364,'sản phẩm'!A:B,2)</f>
        <v>ASUS ZenBook Duo 14</v>
      </c>
      <c r="E2364" s="28">
        <v>1</v>
      </c>
      <c r="F2364" s="28" t="s">
        <v>4814</v>
      </c>
      <c r="G2364" s="29">
        <v>20</v>
      </c>
    </row>
    <row r="2365" spans="1:7" ht="15.75" customHeight="1">
      <c r="A2365" s="30">
        <v>44824</v>
      </c>
      <c r="B2365" s="32" t="s">
        <v>15</v>
      </c>
      <c r="C2365" s="32" t="s">
        <v>1775</v>
      </c>
      <c r="D2365" s="31" t="str">
        <f>VLOOKUP(C2365,'sản phẩm'!A:B,2)</f>
        <v>MSI Prestige 14</v>
      </c>
      <c r="E2365" s="32">
        <v>2</v>
      </c>
      <c r="F2365" s="32" t="s">
        <v>4814</v>
      </c>
      <c r="G2365" s="33">
        <v>22</v>
      </c>
    </row>
    <row r="2366" spans="1:7" ht="15.75" customHeight="1">
      <c r="A2366" s="26">
        <v>44824</v>
      </c>
      <c r="B2366" s="28" t="s">
        <v>15</v>
      </c>
      <c r="C2366" s="28" t="s">
        <v>1791</v>
      </c>
      <c r="D2366" s="27" t="str">
        <f>VLOOKUP(C2366,'sản phẩm'!A:B,2)</f>
        <v>Realme 10 Pro+ 5G</v>
      </c>
      <c r="E2366" s="28">
        <v>2</v>
      </c>
      <c r="F2366" s="28" t="s">
        <v>4814</v>
      </c>
      <c r="G2366" s="29">
        <v>25</v>
      </c>
    </row>
    <row r="2367" spans="1:7" ht="15.75" customHeight="1">
      <c r="A2367" s="30">
        <v>44824</v>
      </c>
      <c r="B2367" s="32" t="s">
        <v>15</v>
      </c>
      <c r="C2367" s="32" t="s">
        <v>1803</v>
      </c>
      <c r="D2367" s="31" t="str">
        <f>VLOOKUP(C2367,'sản phẩm'!A:B,2)</f>
        <v>Microsoft Surface Pro 8</v>
      </c>
      <c r="E2367" s="32">
        <v>2</v>
      </c>
      <c r="F2367" s="32" t="s">
        <v>4814</v>
      </c>
      <c r="G2367" s="33">
        <v>26</v>
      </c>
    </row>
    <row r="2368" spans="1:7" ht="15.75" customHeight="1">
      <c r="A2368" s="26">
        <v>44824</v>
      </c>
      <c r="B2368" s="28" t="s">
        <v>15</v>
      </c>
      <c r="C2368" s="28" t="s">
        <v>1771</v>
      </c>
      <c r="D2368" s="27" t="str">
        <f>VLOOKUP(C2368,'sản phẩm'!A:B,2)</f>
        <v>OPPO A76</v>
      </c>
      <c r="E2368" s="28">
        <v>2</v>
      </c>
      <c r="F2368" s="28" t="s">
        <v>4814</v>
      </c>
      <c r="G2368" s="29">
        <v>27</v>
      </c>
    </row>
    <row r="2369" spans="1:7" ht="15.75" customHeight="1">
      <c r="A2369" s="30">
        <v>44824</v>
      </c>
      <c r="B2369" s="32" t="s">
        <v>15</v>
      </c>
      <c r="C2369" s="32" t="s">
        <v>1755</v>
      </c>
      <c r="D2369" s="31" t="str">
        <f>VLOOKUP(C2369,'sản phẩm'!A:B,2)</f>
        <v>iPhone 14 Pro Max 256GB</v>
      </c>
      <c r="E2369" s="32">
        <v>1</v>
      </c>
      <c r="F2369" s="32" t="s">
        <v>4814</v>
      </c>
      <c r="G2369" s="33">
        <v>29</v>
      </c>
    </row>
    <row r="2370" spans="1:7" ht="15.75" customHeight="1">
      <c r="A2370" s="26">
        <v>44824</v>
      </c>
      <c r="B2370" s="28" t="s">
        <v>15</v>
      </c>
      <c r="C2370" s="28" t="s">
        <v>1761</v>
      </c>
      <c r="D2370" s="27" t="str">
        <f>VLOOKUP(C2370,'sản phẩm'!A:B,2)</f>
        <v>iPhone 13 256GB</v>
      </c>
      <c r="E2370" s="28">
        <v>2</v>
      </c>
      <c r="F2370" s="28" t="s">
        <v>4814</v>
      </c>
      <c r="G2370" s="29">
        <v>40</v>
      </c>
    </row>
    <row r="2371" spans="1:7" ht="15.75" customHeight="1">
      <c r="A2371" s="30">
        <v>44824</v>
      </c>
      <c r="B2371" s="32" t="s">
        <v>11</v>
      </c>
      <c r="C2371" s="32" t="s">
        <v>1801</v>
      </c>
      <c r="D2371" s="31" t="str">
        <f>VLOOKUP(C2371,'sản phẩm'!A:B,2)</f>
        <v>Dell XPS 13</v>
      </c>
      <c r="E2371" s="32">
        <v>1</v>
      </c>
      <c r="F2371" s="32" t="s">
        <v>4814</v>
      </c>
      <c r="G2371" s="33">
        <v>28</v>
      </c>
    </row>
    <row r="2372" spans="1:7" ht="15.75" customHeight="1">
      <c r="A2372" s="26">
        <v>44824</v>
      </c>
      <c r="B2372" s="28" t="s">
        <v>11</v>
      </c>
      <c r="C2372" s="28" t="s">
        <v>1763</v>
      </c>
      <c r="D2372" s="27" t="str">
        <f>VLOOKUP(C2372,'sản phẩm'!A:B,2)</f>
        <v>Realme C31</v>
      </c>
      <c r="E2372" s="28">
        <v>1</v>
      </c>
      <c r="F2372" s="28" t="s">
        <v>4814</v>
      </c>
      <c r="G2372" s="29">
        <v>36</v>
      </c>
    </row>
    <row r="2373" spans="1:7" ht="15.75" customHeight="1">
      <c r="A2373" s="30">
        <v>44824</v>
      </c>
      <c r="B2373" s="32" t="s">
        <v>11</v>
      </c>
      <c r="C2373" s="32" t="s">
        <v>1781</v>
      </c>
      <c r="D2373" s="31" t="str">
        <f>VLOOKUP(C2373,'sản phẩm'!A:B,2)</f>
        <v>Gigabyte Aero 15 OLED</v>
      </c>
      <c r="E2373" s="32">
        <v>2</v>
      </c>
      <c r="F2373" s="32" t="s">
        <v>4814</v>
      </c>
      <c r="G2373" s="33">
        <v>33</v>
      </c>
    </row>
    <row r="2374" spans="1:7" ht="15.75" customHeight="1">
      <c r="A2374" s="26">
        <v>44824</v>
      </c>
      <c r="B2374" s="28" t="s">
        <v>11</v>
      </c>
      <c r="C2374" s="28" t="s">
        <v>1745</v>
      </c>
      <c r="D2374" s="27" t="str">
        <f>VLOOKUP(C2374,'sản phẩm'!A:B,2)</f>
        <v>Vivo Y35</v>
      </c>
      <c r="E2374" s="28">
        <v>1</v>
      </c>
      <c r="F2374" s="28" t="s">
        <v>4814</v>
      </c>
      <c r="G2374" s="29">
        <v>53</v>
      </c>
    </row>
    <row r="2375" spans="1:7" ht="15.75" customHeight="1">
      <c r="A2375" s="30">
        <v>44824</v>
      </c>
      <c r="B2375" s="32" t="s">
        <v>11</v>
      </c>
      <c r="C2375" s="32" t="s">
        <v>1757</v>
      </c>
      <c r="D2375" s="31" t="str">
        <f>VLOOKUP(C2375,'sản phẩm'!A:B,2)</f>
        <v>Vivo Y02s</v>
      </c>
      <c r="E2375" s="32">
        <v>2</v>
      </c>
      <c r="F2375" s="32" t="s">
        <v>4814</v>
      </c>
      <c r="G2375" s="33">
        <v>57</v>
      </c>
    </row>
    <row r="2376" spans="1:7" ht="15.75" customHeight="1">
      <c r="A2376" s="26">
        <v>44824</v>
      </c>
      <c r="B2376" s="28" t="s">
        <v>11</v>
      </c>
      <c r="C2376" s="28" t="s">
        <v>1777</v>
      </c>
      <c r="D2376" s="27" t="str">
        <f>VLOOKUP(C2376,'sản phẩm'!A:B,2)</f>
        <v>Dell G15 Gaming</v>
      </c>
      <c r="E2376" s="28">
        <v>1</v>
      </c>
      <c r="F2376" s="28" t="s">
        <v>4814</v>
      </c>
      <c r="G2376" s="29">
        <v>58</v>
      </c>
    </row>
    <row r="2377" spans="1:7" ht="15.75" customHeight="1">
      <c r="A2377" s="30">
        <v>44824</v>
      </c>
      <c r="B2377" s="32" t="s">
        <v>11</v>
      </c>
      <c r="C2377" s="32" t="s">
        <v>1755</v>
      </c>
      <c r="D2377" s="31" t="str">
        <f>VLOOKUP(C2377,'sản phẩm'!A:B,2)</f>
        <v>iPhone 14 Pro Max 256GB</v>
      </c>
      <c r="E2377" s="32">
        <v>2</v>
      </c>
      <c r="F2377" s="32" t="s">
        <v>4814</v>
      </c>
      <c r="G2377" s="33">
        <v>63</v>
      </c>
    </row>
    <row r="2378" spans="1:7" ht="15.75" customHeight="1">
      <c r="A2378" s="26">
        <v>44824</v>
      </c>
      <c r="B2378" s="28" t="s">
        <v>11</v>
      </c>
      <c r="C2378" s="28" t="s">
        <v>1785</v>
      </c>
      <c r="D2378" s="27" t="str">
        <f>VLOOKUP(C2378,'sản phẩm'!A:B,2)</f>
        <v>Dell Latitude 9510</v>
      </c>
      <c r="E2378" s="28">
        <v>1</v>
      </c>
      <c r="F2378" s="28" t="s">
        <v>4814</v>
      </c>
      <c r="G2378" s="29">
        <v>64</v>
      </c>
    </row>
    <row r="2379" spans="1:7" ht="15.75" customHeight="1">
      <c r="A2379" s="30">
        <v>44824</v>
      </c>
      <c r="B2379" s="32" t="s">
        <v>4</v>
      </c>
      <c r="C2379" s="32" t="s">
        <v>1750</v>
      </c>
      <c r="D2379" s="31" t="str">
        <f>VLOOKUP(C2379,'sản phẩm'!A:B,2)</f>
        <v>ASUS ExpertBook B9</v>
      </c>
      <c r="E2379" s="32">
        <v>1</v>
      </c>
      <c r="F2379" s="32" t="s">
        <v>4814</v>
      </c>
      <c r="G2379" s="33">
        <v>27</v>
      </c>
    </row>
    <row r="2380" spans="1:7" ht="15.75" customHeight="1">
      <c r="A2380" s="26">
        <v>44824</v>
      </c>
      <c r="B2380" s="28" t="s">
        <v>4</v>
      </c>
      <c r="C2380" s="28" t="s">
        <v>1765</v>
      </c>
      <c r="D2380" s="27" t="str">
        <f>VLOOKUP(C2380,'sản phẩm'!A:B,2)</f>
        <v>Lenovo ThinkPad P1</v>
      </c>
      <c r="E2380" s="28">
        <v>1</v>
      </c>
      <c r="F2380" s="28" t="s">
        <v>4814</v>
      </c>
      <c r="G2380" s="29">
        <v>16</v>
      </c>
    </row>
    <row r="2381" spans="1:7" ht="15.75" customHeight="1">
      <c r="A2381" s="30">
        <v>44824</v>
      </c>
      <c r="B2381" s="32" t="s">
        <v>4</v>
      </c>
      <c r="C2381" s="32" t="s">
        <v>1769</v>
      </c>
      <c r="D2381" s="31" t="str">
        <f>VLOOKUP(C2381,'sản phẩm'!A:B,2)</f>
        <v>Realme 10</v>
      </c>
      <c r="E2381" s="32">
        <v>1</v>
      </c>
      <c r="F2381" s="32" t="s">
        <v>4814</v>
      </c>
      <c r="G2381" s="33">
        <v>16</v>
      </c>
    </row>
    <row r="2382" spans="1:7" ht="15.75" customHeight="1">
      <c r="A2382" s="26">
        <v>44824</v>
      </c>
      <c r="B2382" s="28" t="s">
        <v>4</v>
      </c>
      <c r="C2382" s="28" t="s">
        <v>1779</v>
      </c>
      <c r="D2382" s="27" t="str">
        <f>VLOOKUP(C2382,'sản phẩm'!A:B,2)</f>
        <v>Gigabyte A5</v>
      </c>
      <c r="E2382" s="28">
        <v>2</v>
      </c>
      <c r="F2382" s="28" t="s">
        <v>4814</v>
      </c>
      <c r="G2382" s="29">
        <v>10</v>
      </c>
    </row>
    <row r="2383" spans="1:7" ht="15.75" customHeight="1">
      <c r="A2383" s="30">
        <v>44824</v>
      </c>
      <c r="B2383" s="32" t="s">
        <v>4</v>
      </c>
      <c r="C2383" s="32" t="s">
        <v>1785</v>
      </c>
      <c r="D2383" s="31" t="str">
        <f>VLOOKUP(C2383,'sản phẩm'!A:B,2)</f>
        <v>Dell Latitude 9510</v>
      </c>
      <c r="E2383" s="32">
        <v>1</v>
      </c>
      <c r="F2383" s="32" t="s">
        <v>4814</v>
      </c>
      <c r="G2383" s="33">
        <v>6</v>
      </c>
    </row>
    <row r="2384" spans="1:7" ht="15.75" customHeight="1">
      <c r="A2384" s="26">
        <v>44824</v>
      </c>
      <c r="B2384" s="28" t="s">
        <v>4</v>
      </c>
      <c r="C2384" s="28" t="s">
        <v>1805</v>
      </c>
      <c r="D2384" s="27" t="str">
        <f>VLOOKUP(C2384,'sản phẩm'!A:B,2)</f>
        <v>Razer Blade Pro 17</v>
      </c>
      <c r="E2384" s="28">
        <v>1</v>
      </c>
      <c r="F2384" s="28" t="s">
        <v>4814</v>
      </c>
      <c r="G2384" s="29">
        <v>31</v>
      </c>
    </row>
    <row r="2385" spans="1:7" ht="15.75" customHeight="1">
      <c r="A2385" s="30">
        <v>44824</v>
      </c>
      <c r="B2385" s="32" t="s">
        <v>8</v>
      </c>
      <c r="C2385" s="32" t="s">
        <v>1748</v>
      </c>
      <c r="D2385" s="31" t="str">
        <f>VLOOKUP(C2385,'sản phẩm'!A:B,2)</f>
        <v>Xiaomi 11 Lite 5G NE</v>
      </c>
      <c r="E2385" s="32">
        <v>1</v>
      </c>
      <c r="F2385" s="32" t="s">
        <v>4814</v>
      </c>
      <c r="G2385" s="33">
        <v>49</v>
      </c>
    </row>
    <row r="2386" spans="1:7" ht="15.75" customHeight="1">
      <c r="A2386" s="26">
        <v>44824</v>
      </c>
      <c r="B2386" s="28" t="s">
        <v>8</v>
      </c>
      <c r="C2386" s="28" t="s">
        <v>1777</v>
      </c>
      <c r="D2386" s="27" t="str">
        <f>VLOOKUP(C2386,'sản phẩm'!A:B,2)</f>
        <v>Dell G15 Gaming</v>
      </c>
      <c r="E2386" s="28">
        <v>1</v>
      </c>
      <c r="F2386" s="28" t="s">
        <v>4814</v>
      </c>
      <c r="G2386" s="29">
        <v>61</v>
      </c>
    </row>
    <row r="2387" spans="1:7" ht="15.75" customHeight="1">
      <c r="A2387" s="30">
        <v>44824</v>
      </c>
      <c r="B2387" s="32" t="s">
        <v>8</v>
      </c>
      <c r="C2387" s="32" t="s">
        <v>1781</v>
      </c>
      <c r="D2387" s="31" t="str">
        <f>VLOOKUP(C2387,'sản phẩm'!A:B,2)</f>
        <v>Gigabyte Aero 15 OLED</v>
      </c>
      <c r="E2387" s="32">
        <v>2</v>
      </c>
      <c r="F2387" s="32" t="s">
        <v>4814</v>
      </c>
      <c r="G2387" s="33">
        <v>54</v>
      </c>
    </row>
    <row r="2388" spans="1:7" ht="15.75" customHeight="1">
      <c r="A2388" s="26">
        <v>44825</v>
      </c>
      <c r="B2388" s="28" t="s">
        <v>15</v>
      </c>
      <c r="C2388" s="28" t="s">
        <v>1801</v>
      </c>
      <c r="D2388" s="27" t="str">
        <f>VLOOKUP(C2388,'sản phẩm'!A:B,2)</f>
        <v>Dell XPS 13</v>
      </c>
      <c r="E2388" s="28">
        <v>2</v>
      </c>
      <c r="F2388" s="28" t="s">
        <v>4814</v>
      </c>
      <c r="G2388" s="29">
        <v>18</v>
      </c>
    </row>
    <row r="2389" spans="1:7" ht="15.75" customHeight="1">
      <c r="A2389" s="30">
        <v>44825</v>
      </c>
      <c r="B2389" s="32" t="s">
        <v>15</v>
      </c>
      <c r="C2389" s="32" t="s">
        <v>1755</v>
      </c>
      <c r="D2389" s="31" t="str">
        <f>VLOOKUP(C2389,'sản phẩm'!A:B,2)</f>
        <v>iPhone 14 Pro Max 256GB</v>
      </c>
      <c r="E2389" s="32">
        <v>2</v>
      </c>
      <c r="F2389" s="32" t="s">
        <v>4814</v>
      </c>
      <c r="G2389" s="33">
        <v>27</v>
      </c>
    </row>
    <row r="2390" spans="1:7" ht="15.75" customHeight="1">
      <c r="A2390" s="26">
        <v>44825</v>
      </c>
      <c r="B2390" s="28" t="s">
        <v>15</v>
      </c>
      <c r="C2390" s="28" t="s">
        <v>1748</v>
      </c>
      <c r="D2390" s="27" t="str">
        <f>VLOOKUP(C2390,'sản phẩm'!A:B,2)</f>
        <v>Xiaomi 11 Lite 5G NE</v>
      </c>
      <c r="E2390" s="28">
        <v>2</v>
      </c>
      <c r="F2390" s="28" t="s">
        <v>4814</v>
      </c>
      <c r="G2390" s="29">
        <v>32</v>
      </c>
    </row>
    <row r="2391" spans="1:7" ht="15.75" customHeight="1">
      <c r="A2391" s="30">
        <v>44825</v>
      </c>
      <c r="B2391" s="32" t="s">
        <v>11</v>
      </c>
      <c r="C2391" s="32" t="s">
        <v>1801</v>
      </c>
      <c r="D2391" s="31" t="str">
        <f>VLOOKUP(C2391,'sản phẩm'!A:B,2)</f>
        <v>Dell XPS 13</v>
      </c>
      <c r="E2391" s="32">
        <v>1</v>
      </c>
      <c r="F2391" s="32" t="s">
        <v>4814</v>
      </c>
      <c r="G2391" s="33">
        <v>26</v>
      </c>
    </row>
    <row r="2392" spans="1:7" ht="15.75" customHeight="1">
      <c r="A2392" s="26">
        <v>44825</v>
      </c>
      <c r="B2392" s="28" t="s">
        <v>11</v>
      </c>
      <c r="C2392" s="28" t="s">
        <v>1801</v>
      </c>
      <c r="D2392" s="27" t="str">
        <f>VLOOKUP(C2392,'sản phẩm'!A:B,2)</f>
        <v>Dell XPS 13</v>
      </c>
      <c r="E2392" s="28">
        <v>1</v>
      </c>
      <c r="F2392" s="28" t="s">
        <v>4814</v>
      </c>
      <c r="G2392" s="29">
        <v>27</v>
      </c>
    </row>
    <row r="2393" spans="1:7" ht="15.75" customHeight="1">
      <c r="A2393" s="30">
        <v>44825</v>
      </c>
      <c r="B2393" s="32" t="s">
        <v>11</v>
      </c>
      <c r="C2393" s="32" t="s">
        <v>1757</v>
      </c>
      <c r="D2393" s="31" t="str">
        <f>VLOOKUP(C2393,'sản phẩm'!A:B,2)</f>
        <v>Vivo Y02s</v>
      </c>
      <c r="E2393" s="32">
        <v>1</v>
      </c>
      <c r="F2393" s="32" t="s">
        <v>4814</v>
      </c>
      <c r="G2393" s="33">
        <v>56</v>
      </c>
    </row>
    <row r="2394" spans="1:7" ht="15.75" customHeight="1">
      <c r="A2394" s="26">
        <v>44825</v>
      </c>
      <c r="B2394" s="28" t="s">
        <v>11</v>
      </c>
      <c r="C2394" s="28" t="s">
        <v>1777</v>
      </c>
      <c r="D2394" s="27" t="str">
        <f>VLOOKUP(C2394,'sản phẩm'!A:B,2)</f>
        <v>Dell G15 Gaming</v>
      </c>
      <c r="E2394" s="28">
        <v>1</v>
      </c>
      <c r="F2394" s="28" t="s">
        <v>4814</v>
      </c>
      <c r="G2394" s="29">
        <v>57</v>
      </c>
    </row>
    <row r="2395" spans="1:7" ht="15.75" customHeight="1">
      <c r="A2395" s="30">
        <v>44825</v>
      </c>
      <c r="B2395" s="32" t="s">
        <v>11</v>
      </c>
      <c r="C2395" s="32" t="s">
        <v>1775</v>
      </c>
      <c r="D2395" s="31" t="str">
        <f>VLOOKUP(C2395,'sản phẩm'!A:B,2)</f>
        <v>MSI Prestige 14</v>
      </c>
      <c r="E2395" s="32">
        <v>1</v>
      </c>
      <c r="F2395" s="32" t="s">
        <v>4814</v>
      </c>
      <c r="G2395" s="33">
        <v>71</v>
      </c>
    </row>
    <row r="2396" spans="1:7" ht="15.75" customHeight="1">
      <c r="A2396" s="26">
        <v>44825</v>
      </c>
      <c r="B2396" s="28" t="s">
        <v>4</v>
      </c>
      <c r="C2396" s="28" t="s">
        <v>1783</v>
      </c>
      <c r="D2396" s="27" t="str">
        <f>VLOOKUP(C2396,'sản phẩm'!A:B,2)</f>
        <v>iPhone 15 Pro 256GB</v>
      </c>
      <c r="E2396" s="28">
        <v>1</v>
      </c>
      <c r="F2396" s="28" t="s">
        <v>4814</v>
      </c>
      <c r="G2396" s="29">
        <v>27</v>
      </c>
    </row>
    <row r="2397" spans="1:7" ht="15.75" customHeight="1">
      <c r="A2397" s="30">
        <v>44826</v>
      </c>
      <c r="B2397" s="32" t="s">
        <v>15</v>
      </c>
      <c r="C2397" s="32" t="s">
        <v>1748</v>
      </c>
      <c r="D2397" s="31" t="str">
        <f>VLOOKUP(C2397,'sản phẩm'!A:B,2)</f>
        <v>Xiaomi 11 Lite 5G NE</v>
      </c>
      <c r="E2397" s="32">
        <v>1</v>
      </c>
      <c r="F2397" s="32" t="s">
        <v>4814</v>
      </c>
      <c r="G2397" s="33">
        <v>31</v>
      </c>
    </row>
    <row r="2398" spans="1:7" ht="15.75" customHeight="1">
      <c r="A2398" s="26">
        <v>44826</v>
      </c>
      <c r="B2398" s="28" t="s">
        <v>15</v>
      </c>
      <c r="C2398" s="28" t="s">
        <v>1787</v>
      </c>
      <c r="D2398" s="27" t="str">
        <f>VLOOKUP(C2398,'sản phẩm'!A:B,2)</f>
        <v>MacBook Pro 14</v>
      </c>
      <c r="E2398" s="28">
        <v>1</v>
      </c>
      <c r="F2398" s="28" t="s">
        <v>4814</v>
      </c>
      <c r="G2398" s="29">
        <v>45</v>
      </c>
    </row>
    <row r="2399" spans="1:7" ht="15.75" customHeight="1">
      <c r="A2399" s="30">
        <v>44826</v>
      </c>
      <c r="B2399" s="32" t="s">
        <v>4</v>
      </c>
      <c r="C2399" s="32" t="s">
        <v>1765</v>
      </c>
      <c r="D2399" s="31" t="str">
        <f>VLOOKUP(C2399,'sản phẩm'!A:B,2)</f>
        <v>Lenovo ThinkPad P1</v>
      </c>
      <c r="E2399" s="32">
        <v>1</v>
      </c>
      <c r="F2399" s="32" t="s">
        <v>4814</v>
      </c>
      <c r="G2399" s="33">
        <v>15</v>
      </c>
    </row>
    <row r="2400" spans="1:7" ht="15.75" customHeight="1">
      <c r="A2400" s="26">
        <v>44826</v>
      </c>
      <c r="B2400" s="28" t="s">
        <v>4</v>
      </c>
      <c r="C2400" s="28" t="s">
        <v>1775</v>
      </c>
      <c r="D2400" s="27" t="str">
        <f>VLOOKUP(C2400,'sản phẩm'!A:B,2)</f>
        <v>MSI Prestige 14</v>
      </c>
      <c r="E2400" s="28">
        <v>1</v>
      </c>
      <c r="F2400" s="28" t="s">
        <v>4814</v>
      </c>
      <c r="G2400" s="29">
        <v>22</v>
      </c>
    </row>
    <row r="2401" spans="1:7" ht="15.75" customHeight="1">
      <c r="A2401" s="30">
        <v>44826</v>
      </c>
      <c r="B2401" s="32" t="s">
        <v>4</v>
      </c>
      <c r="C2401" s="32" t="s">
        <v>1779</v>
      </c>
      <c r="D2401" s="31" t="str">
        <f>VLOOKUP(C2401,'sản phẩm'!A:B,2)</f>
        <v>Gigabyte A5</v>
      </c>
      <c r="E2401" s="32">
        <v>1</v>
      </c>
      <c r="F2401" s="32" t="s">
        <v>4814</v>
      </c>
      <c r="G2401" s="33">
        <v>9</v>
      </c>
    </row>
    <row r="2402" spans="1:7" ht="15.75" customHeight="1">
      <c r="A2402" s="26">
        <v>44826</v>
      </c>
      <c r="B2402" s="28" t="s">
        <v>4</v>
      </c>
      <c r="C2402" s="28" t="s">
        <v>1799</v>
      </c>
      <c r="D2402" s="27" t="str">
        <f>VLOOKUP(C2402,'sản phẩm'!A:B,2)</f>
        <v>iPhone 14 256GB</v>
      </c>
      <c r="E2402" s="28">
        <v>1</v>
      </c>
      <c r="F2402" s="28" t="s">
        <v>4814</v>
      </c>
      <c r="G2402" s="29">
        <v>29</v>
      </c>
    </row>
    <row r="2403" spans="1:7" ht="15.75" customHeight="1">
      <c r="A2403" s="30">
        <v>44826</v>
      </c>
      <c r="B2403" s="32" t="s">
        <v>11</v>
      </c>
      <c r="C2403" s="32" t="s">
        <v>1763</v>
      </c>
      <c r="D2403" s="31" t="str">
        <f>VLOOKUP(C2403,'sản phẩm'!A:B,2)</f>
        <v>Realme C31</v>
      </c>
      <c r="E2403" s="32">
        <v>2</v>
      </c>
      <c r="F2403" s="32" t="s">
        <v>4814</v>
      </c>
      <c r="G2403" s="33">
        <v>32</v>
      </c>
    </row>
    <row r="2404" spans="1:7" ht="15.75" customHeight="1">
      <c r="A2404" s="26">
        <v>44826</v>
      </c>
      <c r="B2404" s="28" t="s">
        <v>11</v>
      </c>
      <c r="C2404" s="28" t="s">
        <v>1763</v>
      </c>
      <c r="D2404" s="27" t="str">
        <f>VLOOKUP(C2404,'sản phẩm'!A:B,2)</f>
        <v>Realme C31</v>
      </c>
      <c r="E2404" s="28">
        <v>2</v>
      </c>
      <c r="F2404" s="28" t="s">
        <v>4814</v>
      </c>
      <c r="G2404" s="29">
        <v>34</v>
      </c>
    </row>
    <row r="2405" spans="1:7" ht="15.75" customHeight="1">
      <c r="A2405" s="30">
        <v>44826</v>
      </c>
      <c r="B2405" s="32" t="s">
        <v>11</v>
      </c>
      <c r="C2405" s="32" t="s">
        <v>1797</v>
      </c>
      <c r="D2405" s="31" t="str">
        <f>VLOOKUP(C2405,'sản phẩm'!A:B,2)</f>
        <v>Gigabyte Aero 16</v>
      </c>
      <c r="E2405" s="32">
        <v>2</v>
      </c>
      <c r="F2405" s="32" t="s">
        <v>4814</v>
      </c>
      <c r="G2405" s="33">
        <v>51</v>
      </c>
    </row>
    <row r="2406" spans="1:7" ht="15.75" customHeight="1">
      <c r="A2406" s="26">
        <v>44826</v>
      </c>
      <c r="B2406" s="28" t="s">
        <v>11</v>
      </c>
      <c r="C2406" s="28" t="s">
        <v>1759</v>
      </c>
      <c r="D2406" s="27" t="str">
        <f>VLOOKUP(C2406,'sản phẩm'!A:B,2)</f>
        <v>Realme C35</v>
      </c>
      <c r="E2406" s="28">
        <v>1</v>
      </c>
      <c r="F2406" s="28" t="s">
        <v>4814</v>
      </c>
      <c r="G2406" s="29">
        <v>52</v>
      </c>
    </row>
    <row r="2407" spans="1:7" ht="15.75" customHeight="1">
      <c r="A2407" s="30">
        <v>44826</v>
      </c>
      <c r="B2407" s="32" t="s">
        <v>11</v>
      </c>
      <c r="C2407" s="32" t="s">
        <v>1785</v>
      </c>
      <c r="D2407" s="31" t="str">
        <f>VLOOKUP(C2407,'sản phẩm'!A:B,2)</f>
        <v>Dell Latitude 9510</v>
      </c>
      <c r="E2407" s="32">
        <v>2</v>
      </c>
      <c r="F2407" s="32" t="s">
        <v>4814</v>
      </c>
      <c r="G2407" s="33">
        <v>62</v>
      </c>
    </row>
    <row r="2408" spans="1:7" ht="15.75" customHeight="1">
      <c r="A2408" s="26">
        <v>44826</v>
      </c>
      <c r="B2408" s="28" t="s">
        <v>8</v>
      </c>
      <c r="C2408" s="28" t="s">
        <v>1771</v>
      </c>
      <c r="D2408" s="27" t="str">
        <f>VLOOKUP(C2408,'sản phẩm'!A:B,2)</f>
        <v>OPPO A76</v>
      </c>
      <c r="E2408" s="28">
        <v>1</v>
      </c>
      <c r="F2408" s="28" t="s">
        <v>4814</v>
      </c>
      <c r="G2408" s="29">
        <v>63</v>
      </c>
    </row>
    <row r="2409" spans="1:7" ht="15.75" customHeight="1">
      <c r="A2409" s="30">
        <v>44826</v>
      </c>
      <c r="B2409" s="32" t="s">
        <v>8</v>
      </c>
      <c r="C2409" s="32" t="s">
        <v>1773</v>
      </c>
      <c r="D2409" s="31" t="str">
        <f>VLOOKUP(C2409,'sản phẩm'!A:B,2)</f>
        <v>MacBook Air M2</v>
      </c>
      <c r="E2409" s="32">
        <v>1</v>
      </c>
      <c r="F2409" s="32" t="s">
        <v>4814</v>
      </c>
      <c r="G2409" s="33">
        <v>66</v>
      </c>
    </row>
    <row r="2410" spans="1:7" ht="15.75" customHeight="1">
      <c r="A2410" s="26">
        <v>44826</v>
      </c>
      <c r="B2410" s="28" t="s">
        <v>8</v>
      </c>
      <c r="C2410" s="28" t="s">
        <v>1797</v>
      </c>
      <c r="D2410" s="27" t="str">
        <f>VLOOKUP(C2410,'sản phẩm'!A:B,2)</f>
        <v>Gigabyte Aero 16</v>
      </c>
      <c r="E2410" s="28">
        <v>2</v>
      </c>
      <c r="F2410" s="28" t="s">
        <v>4814</v>
      </c>
      <c r="G2410" s="29">
        <v>59</v>
      </c>
    </row>
    <row r="2411" spans="1:7" ht="15.75" customHeight="1">
      <c r="A2411" s="30">
        <v>44827</v>
      </c>
      <c r="B2411" s="32" t="s">
        <v>15</v>
      </c>
      <c r="C2411" s="32" t="s">
        <v>1787</v>
      </c>
      <c r="D2411" s="31" t="str">
        <f>VLOOKUP(C2411,'sản phẩm'!A:B,2)</f>
        <v>MacBook Pro 14</v>
      </c>
      <c r="E2411" s="32">
        <v>2</v>
      </c>
      <c r="F2411" s="32" t="s">
        <v>4814</v>
      </c>
      <c r="G2411" s="33">
        <v>43</v>
      </c>
    </row>
    <row r="2412" spans="1:7" ht="15.75" customHeight="1">
      <c r="A2412" s="26">
        <v>44827</v>
      </c>
      <c r="B2412" s="28" t="s">
        <v>4</v>
      </c>
      <c r="C2412" s="28" t="s">
        <v>1748</v>
      </c>
      <c r="D2412" s="27" t="s">
        <v>1749</v>
      </c>
      <c r="E2412" s="28">
        <v>1</v>
      </c>
      <c r="F2412" s="28" t="s">
        <v>4814</v>
      </c>
      <c r="G2412" s="29">
        <v>33</v>
      </c>
    </row>
    <row r="2413" spans="1:7" ht="15.75" customHeight="1">
      <c r="A2413" s="30">
        <v>44827</v>
      </c>
      <c r="B2413" s="32" t="s">
        <v>4</v>
      </c>
      <c r="C2413" s="32" t="s">
        <v>1748</v>
      </c>
      <c r="D2413" s="31" t="s">
        <v>1749</v>
      </c>
      <c r="E2413" s="32">
        <v>1</v>
      </c>
      <c r="F2413" s="32" t="s">
        <v>4814</v>
      </c>
      <c r="G2413" s="33">
        <v>32</v>
      </c>
    </row>
    <row r="2414" spans="1:7" ht="15.75" customHeight="1">
      <c r="A2414" s="26">
        <v>44827</v>
      </c>
      <c r="B2414" s="28" t="s">
        <v>4</v>
      </c>
      <c r="C2414" s="28" t="s">
        <v>1748</v>
      </c>
      <c r="D2414" s="27" t="s">
        <v>1749</v>
      </c>
      <c r="E2414" s="28">
        <v>1</v>
      </c>
      <c r="F2414" s="28" t="s">
        <v>4814</v>
      </c>
      <c r="G2414" s="29">
        <v>31</v>
      </c>
    </row>
    <row r="2415" spans="1:7" ht="15.75" customHeight="1">
      <c r="A2415" s="30">
        <v>44827</v>
      </c>
      <c r="B2415" s="32" t="s">
        <v>4</v>
      </c>
      <c r="C2415" s="32" t="s">
        <v>1753</v>
      </c>
      <c r="D2415" s="31" t="s">
        <v>1754</v>
      </c>
      <c r="E2415" s="32">
        <v>1</v>
      </c>
      <c r="F2415" s="32" t="s">
        <v>4814</v>
      </c>
      <c r="G2415" s="33">
        <v>32</v>
      </c>
    </row>
    <row r="2416" spans="1:7" ht="15.75" customHeight="1">
      <c r="A2416" s="26">
        <v>44827</v>
      </c>
      <c r="B2416" s="28" t="s">
        <v>4</v>
      </c>
      <c r="C2416" s="28" t="s">
        <v>1765</v>
      </c>
      <c r="D2416" s="27" t="str">
        <f>VLOOKUP(C2416,'sản phẩm'!A:B,2)</f>
        <v>Lenovo ThinkPad P1</v>
      </c>
      <c r="E2416" s="28">
        <v>2</v>
      </c>
      <c r="F2416" s="28" t="s">
        <v>4814</v>
      </c>
      <c r="G2416" s="29">
        <v>13</v>
      </c>
    </row>
    <row r="2417" spans="1:7" ht="15.75" customHeight="1">
      <c r="A2417" s="30">
        <v>44827</v>
      </c>
      <c r="B2417" s="32" t="s">
        <v>11</v>
      </c>
      <c r="C2417" s="32" t="s">
        <v>1791</v>
      </c>
      <c r="D2417" s="31" t="str">
        <f>VLOOKUP(C2417,'sản phẩm'!A:B,2)</f>
        <v>Realme 10 Pro+ 5G</v>
      </c>
      <c r="E2417" s="32">
        <v>1</v>
      </c>
      <c r="F2417" s="32" t="s">
        <v>4814</v>
      </c>
      <c r="G2417" s="33">
        <v>34</v>
      </c>
    </row>
    <row r="2418" spans="1:7" ht="15.75" customHeight="1">
      <c r="A2418" s="26">
        <v>44827</v>
      </c>
      <c r="B2418" s="28" t="s">
        <v>11</v>
      </c>
      <c r="C2418" s="28" t="s">
        <v>1791</v>
      </c>
      <c r="D2418" s="27" t="str">
        <f>VLOOKUP(C2418,'sản phẩm'!A:B,2)</f>
        <v>Realme 10 Pro+ 5G</v>
      </c>
      <c r="E2418" s="28">
        <v>2</v>
      </c>
      <c r="F2418" s="28" t="s">
        <v>4814</v>
      </c>
      <c r="G2418" s="29">
        <v>35</v>
      </c>
    </row>
    <row r="2419" spans="1:7" ht="15.75" customHeight="1">
      <c r="A2419" s="30">
        <v>44827</v>
      </c>
      <c r="B2419" s="32" t="s">
        <v>11</v>
      </c>
      <c r="C2419" s="32" t="s">
        <v>1781</v>
      </c>
      <c r="D2419" s="31" t="str">
        <f>VLOOKUP(C2419,'sản phẩm'!A:B,2)</f>
        <v>Gigabyte Aero 15 OLED</v>
      </c>
      <c r="E2419" s="32">
        <v>2</v>
      </c>
      <c r="F2419" s="32" t="s">
        <v>4814</v>
      </c>
      <c r="G2419" s="33">
        <v>31</v>
      </c>
    </row>
    <row r="2420" spans="1:7" ht="15.75" customHeight="1">
      <c r="A2420" s="26">
        <v>44827</v>
      </c>
      <c r="B2420" s="28" t="s">
        <v>11</v>
      </c>
      <c r="C2420" s="28" t="s">
        <v>1803</v>
      </c>
      <c r="D2420" s="27" t="str">
        <f>VLOOKUP(C2420,'sản phẩm'!A:B,2)</f>
        <v>Microsoft Surface Pro 8</v>
      </c>
      <c r="E2420" s="28">
        <v>1</v>
      </c>
      <c r="F2420" s="28" t="s">
        <v>4814</v>
      </c>
      <c r="G2420" s="29">
        <v>43</v>
      </c>
    </row>
    <row r="2421" spans="1:7" ht="15.75" customHeight="1">
      <c r="A2421" s="30">
        <v>44827</v>
      </c>
      <c r="B2421" s="32" t="s">
        <v>11</v>
      </c>
      <c r="C2421" s="32" t="s">
        <v>1761</v>
      </c>
      <c r="D2421" s="31" t="str">
        <f>VLOOKUP(C2421,'sản phẩm'!A:B,2)</f>
        <v>iPhone 13 256GB</v>
      </c>
      <c r="E2421" s="32">
        <v>2</v>
      </c>
      <c r="F2421" s="32" t="s">
        <v>4814</v>
      </c>
      <c r="G2421" s="33">
        <v>47</v>
      </c>
    </row>
    <row r="2422" spans="1:7" ht="15.75" customHeight="1">
      <c r="A2422" s="26">
        <v>44827</v>
      </c>
      <c r="B2422" s="28" t="s">
        <v>11</v>
      </c>
      <c r="C2422" s="28" t="s">
        <v>1767</v>
      </c>
      <c r="D2422" s="27" t="str">
        <f>VLOOKUP(C2422,'sản phẩm'!A:B,2)</f>
        <v>Samsung Galaxy Z Flip4 128GB</v>
      </c>
      <c r="E2422" s="28">
        <v>1</v>
      </c>
      <c r="F2422" s="28" t="s">
        <v>4814</v>
      </c>
      <c r="G2422" s="29">
        <v>47</v>
      </c>
    </row>
    <row r="2423" spans="1:7" ht="15.75" customHeight="1">
      <c r="A2423" s="30">
        <v>44827</v>
      </c>
      <c r="B2423" s="32" t="s">
        <v>4</v>
      </c>
      <c r="C2423" s="32" t="s">
        <v>1765</v>
      </c>
      <c r="D2423" s="31" t="str">
        <f>VLOOKUP(C2423,'sản phẩm'!A:B,2)</f>
        <v>Lenovo ThinkPad P1</v>
      </c>
      <c r="E2423" s="32">
        <v>2</v>
      </c>
      <c r="F2423" s="32" t="s">
        <v>4814</v>
      </c>
      <c r="G2423" s="33">
        <v>11</v>
      </c>
    </row>
    <row r="2424" spans="1:7" ht="15.75" customHeight="1">
      <c r="A2424" s="26">
        <v>44827</v>
      </c>
      <c r="B2424" s="28" t="s">
        <v>4</v>
      </c>
      <c r="C2424" s="28" t="s">
        <v>1767</v>
      </c>
      <c r="D2424" s="27" t="str">
        <f>VLOOKUP(C2424,'sản phẩm'!A:B,2)</f>
        <v>Samsung Galaxy Z Flip4 128GB</v>
      </c>
      <c r="E2424" s="28">
        <v>2</v>
      </c>
      <c r="F2424" s="28" t="s">
        <v>4814</v>
      </c>
      <c r="G2424" s="29">
        <v>2</v>
      </c>
    </row>
    <row r="2425" spans="1:7" ht="15.75" customHeight="1">
      <c r="A2425" s="30">
        <v>44827</v>
      </c>
      <c r="B2425" s="32" t="s">
        <v>4</v>
      </c>
      <c r="C2425" s="32" t="s">
        <v>1771</v>
      </c>
      <c r="D2425" s="31" t="str">
        <f>VLOOKUP(C2425,'sản phẩm'!A:B,2)</f>
        <v>OPPO A76</v>
      </c>
      <c r="E2425" s="32">
        <v>1</v>
      </c>
      <c r="F2425" s="32" t="s">
        <v>4814</v>
      </c>
      <c r="G2425" s="33">
        <v>13</v>
      </c>
    </row>
    <row r="2426" spans="1:7" ht="15.75" customHeight="1">
      <c r="A2426" s="26">
        <v>44827</v>
      </c>
      <c r="B2426" s="28" t="s">
        <v>4</v>
      </c>
      <c r="C2426" s="28" t="s">
        <v>1773</v>
      </c>
      <c r="D2426" s="27" t="str">
        <f>VLOOKUP(C2426,'sản phẩm'!A:B,2)</f>
        <v>MacBook Air M2</v>
      </c>
      <c r="E2426" s="28">
        <v>2</v>
      </c>
      <c r="F2426" s="28" t="s">
        <v>4814</v>
      </c>
      <c r="G2426" s="29">
        <v>28</v>
      </c>
    </row>
    <row r="2427" spans="1:7" ht="15.75" customHeight="1">
      <c r="A2427" s="30">
        <v>44827</v>
      </c>
      <c r="B2427" s="32" t="s">
        <v>4</v>
      </c>
      <c r="C2427" s="32" t="s">
        <v>1773</v>
      </c>
      <c r="D2427" s="31" t="str">
        <f>VLOOKUP(C2427,'sản phẩm'!A:B,2)</f>
        <v>MacBook Air M2</v>
      </c>
      <c r="E2427" s="32">
        <v>2</v>
      </c>
      <c r="F2427" s="32" t="s">
        <v>4814</v>
      </c>
      <c r="G2427" s="33">
        <v>26</v>
      </c>
    </row>
    <row r="2428" spans="1:7" ht="15.75" customHeight="1">
      <c r="A2428" s="26">
        <v>44827</v>
      </c>
      <c r="B2428" s="28" t="s">
        <v>4</v>
      </c>
      <c r="C2428" s="28" t="s">
        <v>1783</v>
      </c>
      <c r="D2428" s="27" t="str">
        <f>VLOOKUP(C2428,'sản phẩm'!A:B,2)</f>
        <v>iPhone 15 Pro 256GB</v>
      </c>
      <c r="E2428" s="28">
        <v>1</v>
      </c>
      <c r="F2428" s="28" t="s">
        <v>4814</v>
      </c>
      <c r="G2428" s="29">
        <v>26</v>
      </c>
    </row>
    <row r="2429" spans="1:7" ht="15.75" customHeight="1">
      <c r="A2429" s="30">
        <v>44827</v>
      </c>
      <c r="B2429" s="32" t="s">
        <v>4</v>
      </c>
      <c r="C2429" s="32" t="s">
        <v>1787</v>
      </c>
      <c r="D2429" s="31" t="str">
        <f>VLOOKUP(C2429,'sản phẩm'!A:B,2)</f>
        <v>MacBook Pro 14</v>
      </c>
      <c r="E2429" s="32">
        <v>1</v>
      </c>
      <c r="F2429" s="32" t="s">
        <v>4814</v>
      </c>
      <c r="G2429" s="33">
        <v>24</v>
      </c>
    </row>
    <row r="2430" spans="1:7" ht="15.75" customHeight="1">
      <c r="A2430" s="26">
        <v>44827</v>
      </c>
      <c r="B2430" s="28" t="s">
        <v>11</v>
      </c>
      <c r="C2430" s="28" t="s">
        <v>1759</v>
      </c>
      <c r="D2430" s="27" t="str">
        <f>VLOOKUP(C2430,'sản phẩm'!A:B,2)</f>
        <v>Realme C35</v>
      </c>
      <c r="E2430" s="28">
        <v>1</v>
      </c>
      <c r="F2430" s="28" t="s">
        <v>4814</v>
      </c>
      <c r="G2430" s="29">
        <v>51</v>
      </c>
    </row>
    <row r="2431" spans="1:7" ht="15.75" customHeight="1">
      <c r="A2431" s="30">
        <v>44827</v>
      </c>
      <c r="B2431" s="32" t="s">
        <v>11</v>
      </c>
      <c r="C2431" s="32" t="s">
        <v>1757</v>
      </c>
      <c r="D2431" s="31" t="str">
        <f>VLOOKUP(C2431,'sản phẩm'!A:B,2)</f>
        <v>Vivo Y02s</v>
      </c>
      <c r="E2431" s="32">
        <v>2</v>
      </c>
      <c r="F2431" s="32" t="s">
        <v>4814</v>
      </c>
      <c r="G2431" s="33">
        <v>54</v>
      </c>
    </row>
    <row r="2432" spans="1:7" ht="15.75" customHeight="1">
      <c r="A2432" s="26">
        <v>44827</v>
      </c>
      <c r="B2432" s="28" t="s">
        <v>11</v>
      </c>
      <c r="C2432" s="28" t="s">
        <v>1777</v>
      </c>
      <c r="D2432" s="27" t="str">
        <f>VLOOKUP(C2432,'sản phẩm'!A:B,2)</f>
        <v>Dell G15 Gaming</v>
      </c>
      <c r="E2432" s="28">
        <v>1</v>
      </c>
      <c r="F2432" s="28" t="s">
        <v>4814</v>
      </c>
      <c r="G2432" s="29">
        <v>56</v>
      </c>
    </row>
    <row r="2433" spans="1:7" ht="15.75" customHeight="1">
      <c r="A2433" s="30">
        <v>44827</v>
      </c>
      <c r="B2433" s="32" t="s">
        <v>11</v>
      </c>
      <c r="C2433" s="32" t="s">
        <v>1791</v>
      </c>
      <c r="D2433" s="31" t="str">
        <f>VLOOKUP(C2433,'sản phẩm'!A:B,2)</f>
        <v>Realme 10 Pro+ 5G</v>
      </c>
      <c r="E2433" s="32">
        <v>1</v>
      </c>
      <c r="F2433" s="32" t="s">
        <v>4814</v>
      </c>
      <c r="G2433" s="33">
        <v>65</v>
      </c>
    </row>
    <row r="2434" spans="1:7" ht="15.75" customHeight="1">
      <c r="A2434" s="26">
        <v>44827</v>
      </c>
      <c r="B2434" s="28" t="s">
        <v>11</v>
      </c>
      <c r="C2434" s="28" t="s">
        <v>1791</v>
      </c>
      <c r="D2434" s="27" t="str">
        <f>VLOOKUP(C2434,'sản phẩm'!A:B,2)</f>
        <v>Realme 10 Pro+ 5G</v>
      </c>
      <c r="E2434" s="28">
        <v>2</v>
      </c>
      <c r="F2434" s="28" t="s">
        <v>4814</v>
      </c>
      <c r="G2434" s="29">
        <v>66</v>
      </c>
    </row>
    <row r="2435" spans="1:7" ht="15.75" customHeight="1">
      <c r="A2435" s="30">
        <v>44827</v>
      </c>
      <c r="B2435" s="32" t="s">
        <v>8</v>
      </c>
      <c r="C2435" s="32" t="s">
        <v>1779</v>
      </c>
      <c r="D2435" s="31" t="str">
        <f>VLOOKUP(C2435,'sản phẩm'!A:B,2)</f>
        <v>Gigabyte A5</v>
      </c>
      <c r="E2435" s="32">
        <v>2</v>
      </c>
      <c r="F2435" s="32" t="s">
        <v>4814</v>
      </c>
      <c r="G2435" s="33">
        <v>42</v>
      </c>
    </row>
    <row r="2436" spans="1:7" ht="15.75" customHeight="1">
      <c r="A2436" s="26">
        <v>44827</v>
      </c>
      <c r="B2436" s="28" t="s">
        <v>8</v>
      </c>
      <c r="C2436" s="28" t="s">
        <v>1795</v>
      </c>
      <c r="D2436" s="27" t="str">
        <f>VLOOKUP(C2436,'sản phẩm'!A:B,2)</f>
        <v>ASUS ZenBook Duo 14</v>
      </c>
      <c r="E2436" s="28">
        <v>2</v>
      </c>
      <c r="F2436" s="28" t="s">
        <v>4814</v>
      </c>
      <c r="G2436" s="29">
        <v>50</v>
      </c>
    </row>
    <row r="2437" spans="1:7" ht="15.75" customHeight="1">
      <c r="A2437" s="30">
        <v>44828</v>
      </c>
      <c r="B2437" s="32" t="s">
        <v>15</v>
      </c>
      <c r="C2437" s="32" t="s">
        <v>1795</v>
      </c>
      <c r="D2437" s="31" t="str">
        <f>VLOOKUP(C2437,'sản phẩm'!A:B,2)</f>
        <v>ASUS ZenBook Duo 14</v>
      </c>
      <c r="E2437" s="32">
        <v>2</v>
      </c>
      <c r="F2437" s="32" t="s">
        <v>4814</v>
      </c>
      <c r="G2437" s="33">
        <v>17</v>
      </c>
    </row>
    <row r="2438" spans="1:7" ht="15.75" customHeight="1">
      <c r="A2438" s="26">
        <v>44828</v>
      </c>
      <c r="B2438" s="28" t="s">
        <v>15</v>
      </c>
      <c r="C2438" s="28" t="s">
        <v>1745</v>
      </c>
      <c r="D2438" s="27" t="str">
        <f>VLOOKUP(C2438,'sản phẩm'!A:B,2)</f>
        <v>Vivo Y35</v>
      </c>
      <c r="E2438" s="28">
        <v>2</v>
      </c>
      <c r="F2438" s="28" t="s">
        <v>4814</v>
      </c>
      <c r="G2438" s="29">
        <v>22</v>
      </c>
    </row>
    <row r="2439" spans="1:7" ht="15.75" customHeight="1">
      <c r="A2439" s="30">
        <v>44828</v>
      </c>
      <c r="B2439" s="32" t="s">
        <v>15</v>
      </c>
      <c r="C2439" s="32" t="s">
        <v>1771</v>
      </c>
      <c r="D2439" s="31" t="str">
        <f>VLOOKUP(C2439,'sản phẩm'!A:B,2)</f>
        <v>OPPO A76</v>
      </c>
      <c r="E2439" s="32">
        <v>2</v>
      </c>
      <c r="F2439" s="32" t="s">
        <v>4814</v>
      </c>
      <c r="G2439" s="33">
        <v>24</v>
      </c>
    </row>
    <row r="2440" spans="1:7" ht="15.75" customHeight="1">
      <c r="A2440" s="26">
        <v>44828</v>
      </c>
      <c r="B2440" s="28" t="s">
        <v>15</v>
      </c>
      <c r="C2440" s="28" t="s">
        <v>1771</v>
      </c>
      <c r="D2440" s="27" t="str">
        <f>VLOOKUP(C2440,'sản phẩm'!A:B,2)</f>
        <v>OPPO A76</v>
      </c>
      <c r="E2440" s="28">
        <v>1</v>
      </c>
      <c r="F2440" s="28" t="s">
        <v>4814</v>
      </c>
      <c r="G2440" s="29">
        <v>26</v>
      </c>
    </row>
    <row r="2441" spans="1:7" ht="15.75" customHeight="1">
      <c r="A2441" s="30">
        <v>44828</v>
      </c>
      <c r="B2441" s="32" t="s">
        <v>15</v>
      </c>
      <c r="C2441" s="32" t="s">
        <v>1779</v>
      </c>
      <c r="D2441" s="31" t="str">
        <f>VLOOKUP(C2441,'sản phẩm'!A:B,2)</f>
        <v>Gigabyte A5</v>
      </c>
      <c r="E2441" s="32">
        <v>2</v>
      </c>
      <c r="F2441" s="32" t="s">
        <v>4814</v>
      </c>
      <c r="G2441" s="33">
        <v>28</v>
      </c>
    </row>
    <row r="2442" spans="1:7" ht="15.75" customHeight="1">
      <c r="A2442" s="26">
        <v>44828</v>
      </c>
      <c r="B2442" s="28" t="s">
        <v>15</v>
      </c>
      <c r="C2442" s="28" t="s">
        <v>1787</v>
      </c>
      <c r="D2442" s="27" t="str">
        <f>VLOOKUP(C2442,'sản phẩm'!A:B,2)</f>
        <v>MacBook Pro 14</v>
      </c>
      <c r="E2442" s="28">
        <v>1</v>
      </c>
      <c r="F2442" s="28" t="s">
        <v>4814</v>
      </c>
      <c r="G2442" s="29">
        <v>42</v>
      </c>
    </row>
    <row r="2443" spans="1:7" ht="15.75" customHeight="1">
      <c r="A2443" s="30">
        <v>44828</v>
      </c>
      <c r="B2443" s="32" t="s">
        <v>15</v>
      </c>
      <c r="C2443" s="32" t="s">
        <v>1753</v>
      </c>
      <c r="D2443" s="31" t="str">
        <f>VLOOKUP(C2443,'sản phẩm'!A:B,2)</f>
        <v>ASUS ProArt StudioBook 16</v>
      </c>
      <c r="E2443" s="32">
        <v>1</v>
      </c>
      <c r="F2443" s="32" t="s">
        <v>4814</v>
      </c>
      <c r="G2443" s="33">
        <v>58</v>
      </c>
    </row>
    <row r="2444" spans="1:7" ht="15.75" customHeight="1">
      <c r="A2444" s="26">
        <v>44828</v>
      </c>
      <c r="B2444" s="28" t="s">
        <v>4</v>
      </c>
      <c r="C2444" s="28" t="s">
        <v>1748</v>
      </c>
      <c r="D2444" s="27" t="s">
        <v>1749</v>
      </c>
      <c r="E2444" s="28">
        <v>2</v>
      </c>
      <c r="F2444" s="28" t="s">
        <v>4814</v>
      </c>
      <c r="G2444" s="29">
        <v>29</v>
      </c>
    </row>
    <row r="2445" spans="1:7" ht="15.75" customHeight="1">
      <c r="A2445" s="30">
        <v>44828</v>
      </c>
      <c r="B2445" s="32" t="s">
        <v>4</v>
      </c>
      <c r="C2445" s="32" t="s">
        <v>1750</v>
      </c>
      <c r="D2445" s="31" t="str">
        <f>VLOOKUP(C2445,'sản phẩm'!A:B,2)</f>
        <v>ASUS ExpertBook B9</v>
      </c>
      <c r="E2445" s="32">
        <v>1</v>
      </c>
      <c r="F2445" s="32" t="s">
        <v>4814</v>
      </c>
      <c r="G2445" s="33">
        <v>26</v>
      </c>
    </row>
    <row r="2446" spans="1:7" ht="15.75" customHeight="1">
      <c r="A2446" s="26">
        <v>44828</v>
      </c>
      <c r="B2446" s="28" t="s">
        <v>11</v>
      </c>
      <c r="C2446" s="28" t="s">
        <v>1791</v>
      </c>
      <c r="D2446" s="27" t="str">
        <f>VLOOKUP(C2446,'sản phẩm'!A:B,2)</f>
        <v>Realme 10 Pro+ 5G</v>
      </c>
      <c r="E2446" s="28">
        <v>1</v>
      </c>
      <c r="F2446" s="28" t="s">
        <v>4814</v>
      </c>
      <c r="G2446" s="29">
        <v>29</v>
      </c>
    </row>
    <row r="2447" spans="1:7" ht="15.75" customHeight="1">
      <c r="A2447" s="30">
        <v>44828</v>
      </c>
      <c r="B2447" s="32" t="s">
        <v>11</v>
      </c>
      <c r="C2447" s="32" t="s">
        <v>1791</v>
      </c>
      <c r="D2447" s="31" t="str">
        <f>VLOOKUP(C2447,'sản phẩm'!A:B,2)</f>
        <v>Realme 10 Pro+ 5G</v>
      </c>
      <c r="E2447" s="32">
        <v>2</v>
      </c>
      <c r="F2447" s="32" t="s">
        <v>4814</v>
      </c>
      <c r="G2447" s="33">
        <v>30</v>
      </c>
    </row>
    <row r="2448" spans="1:7" ht="15.75" customHeight="1">
      <c r="A2448" s="26">
        <v>44828</v>
      </c>
      <c r="B2448" s="28" t="s">
        <v>11</v>
      </c>
      <c r="C2448" s="28" t="s">
        <v>1791</v>
      </c>
      <c r="D2448" s="27" t="str">
        <f>VLOOKUP(C2448,'sản phẩm'!A:B,2)</f>
        <v>Realme 10 Pro+ 5G</v>
      </c>
      <c r="E2448" s="28">
        <v>2</v>
      </c>
      <c r="F2448" s="28" t="s">
        <v>4814</v>
      </c>
      <c r="G2448" s="29">
        <v>32</v>
      </c>
    </row>
    <row r="2449" spans="1:7" ht="15.75" customHeight="1">
      <c r="A2449" s="30">
        <v>44828</v>
      </c>
      <c r="B2449" s="32" t="s">
        <v>11</v>
      </c>
      <c r="C2449" s="32" t="s">
        <v>1781</v>
      </c>
      <c r="D2449" s="31" t="str">
        <f>VLOOKUP(C2449,'sản phẩm'!A:B,2)</f>
        <v>Gigabyte Aero 15 OLED</v>
      </c>
      <c r="E2449" s="32">
        <v>2</v>
      </c>
      <c r="F2449" s="32" t="s">
        <v>4814</v>
      </c>
      <c r="G2449" s="33">
        <v>28</v>
      </c>
    </row>
    <row r="2450" spans="1:7" ht="15.75" customHeight="1">
      <c r="A2450" s="26">
        <v>44828</v>
      </c>
      <c r="B2450" s="28" t="s">
        <v>11</v>
      </c>
      <c r="C2450" s="28" t="s">
        <v>1781</v>
      </c>
      <c r="D2450" s="27" t="str">
        <f>VLOOKUP(C2450,'sản phẩm'!A:B,2)</f>
        <v>Gigabyte Aero 15 OLED</v>
      </c>
      <c r="E2450" s="28">
        <v>1</v>
      </c>
      <c r="F2450" s="28" t="s">
        <v>4814</v>
      </c>
      <c r="G2450" s="29">
        <v>30</v>
      </c>
    </row>
    <row r="2451" spans="1:7" ht="15.75" customHeight="1">
      <c r="A2451" s="30">
        <v>44828</v>
      </c>
      <c r="B2451" s="32" t="s">
        <v>11</v>
      </c>
      <c r="C2451" s="32" t="s">
        <v>1797</v>
      </c>
      <c r="D2451" s="31" t="str">
        <f>VLOOKUP(C2451,'sản phẩm'!A:B,2)</f>
        <v>Gigabyte Aero 16</v>
      </c>
      <c r="E2451" s="32">
        <v>2</v>
      </c>
      <c r="F2451" s="32" t="s">
        <v>4814</v>
      </c>
      <c r="G2451" s="33">
        <v>49</v>
      </c>
    </row>
    <row r="2452" spans="1:7" ht="15.75" customHeight="1">
      <c r="A2452" s="26">
        <v>44828</v>
      </c>
      <c r="B2452" s="28" t="s">
        <v>11</v>
      </c>
      <c r="C2452" s="28" t="s">
        <v>1750</v>
      </c>
      <c r="D2452" s="27" t="str">
        <f>VLOOKUP(C2452,'sản phẩm'!A:B,2)</f>
        <v>ASUS ExpertBook B9</v>
      </c>
      <c r="E2452" s="28">
        <v>2</v>
      </c>
      <c r="F2452" s="28" t="s">
        <v>4814</v>
      </c>
      <c r="G2452" s="29">
        <v>51</v>
      </c>
    </row>
    <row r="2453" spans="1:7" ht="15.75" customHeight="1">
      <c r="A2453" s="30">
        <v>44828</v>
      </c>
      <c r="B2453" s="32" t="s">
        <v>11</v>
      </c>
      <c r="C2453" s="32" t="s">
        <v>1757</v>
      </c>
      <c r="D2453" s="31" t="str">
        <f>VLOOKUP(C2453,'sản phẩm'!A:B,2)</f>
        <v>Vivo Y02s</v>
      </c>
      <c r="E2453" s="32">
        <v>1</v>
      </c>
      <c r="F2453" s="32" t="s">
        <v>4814</v>
      </c>
      <c r="G2453" s="33">
        <v>52</v>
      </c>
    </row>
    <row r="2454" spans="1:7" ht="15.75" customHeight="1">
      <c r="A2454" s="26">
        <v>44828</v>
      </c>
      <c r="B2454" s="28" t="s">
        <v>11</v>
      </c>
      <c r="C2454" s="28" t="s">
        <v>1757</v>
      </c>
      <c r="D2454" s="27" t="str">
        <f>VLOOKUP(C2454,'sản phẩm'!A:B,2)</f>
        <v>Vivo Y02s</v>
      </c>
      <c r="E2454" s="28">
        <v>1</v>
      </c>
      <c r="F2454" s="28" t="s">
        <v>4814</v>
      </c>
      <c r="G2454" s="29">
        <v>53</v>
      </c>
    </row>
    <row r="2455" spans="1:7" ht="15.75" customHeight="1">
      <c r="A2455" s="30">
        <v>44828</v>
      </c>
      <c r="B2455" s="32" t="s">
        <v>11</v>
      </c>
      <c r="C2455" s="32" t="s">
        <v>1791</v>
      </c>
      <c r="D2455" s="31" t="str">
        <f>VLOOKUP(C2455,'sản phẩm'!A:B,2)</f>
        <v>Realme 10 Pro+ 5G</v>
      </c>
      <c r="E2455" s="32">
        <v>1</v>
      </c>
      <c r="F2455" s="32" t="s">
        <v>4814</v>
      </c>
      <c r="G2455" s="33">
        <v>60</v>
      </c>
    </row>
    <row r="2456" spans="1:7" ht="15.75" customHeight="1">
      <c r="A2456" s="26">
        <v>44828</v>
      </c>
      <c r="B2456" s="28" t="s">
        <v>11</v>
      </c>
      <c r="C2456" s="28" t="s">
        <v>1791</v>
      </c>
      <c r="D2456" s="27" t="str">
        <f>VLOOKUP(C2456,'sản phẩm'!A:B,2)</f>
        <v>Realme 10 Pro+ 5G</v>
      </c>
      <c r="E2456" s="28">
        <v>2</v>
      </c>
      <c r="F2456" s="28" t="s">
        <v>4814</v>
      </c>
      <c r="G2456" s="29">
        <v>61</v>
      </c>
    </row>
    <row r="2457" spans="1:7" ht="15.75" customHeight="1">
      <c r="A2457" s="30">
        <v>44828</v>
      </c>
      <c r="B2457" s="32" t="s">
        <v>4</v>
      </c>
      <c r="C2457" s="32" t="s">
        <v>1753</v>
      </c>
      <c r="D2457" s="31" t="s">
        <v>1754</v>
      </c>
      <c r="E2457" s="32">
        <v>1</v>
      </c>
      <c r="F2457" s="32" t="s">
        <v>4814</v>
      </c>
      <c r="G2457" s="33">
        <v>31</v>
      </c>
    </row>
    <row r="2458" spans="1:7" ht="15.75" customHeight="1">
      <c r="A2458" s="26">
        <v>44828</v>
      </c>
      <c r="B2458" s="28" t="s">
        <v>4</v>
      </c>
      <c r="C2458" s="28" t="s">
        <v>1753</v>
      </c>
      <c r="D2458" s="27" t="s">
        <v>1754</v>
      </c>
      <c r="E2458" s="28">
        <v>1</v>
      </c>
      <c r="F2458" s="28" t="s">
        <v>4814</v>
      </c>
      <c r="G2458" s="29">
        <v>30</v>
      </c>
    </row>
    <row r="2459" spans="1:7" ht="15.75" customHeight="1">
      <c r="A2459" s="30">
        <v>44828</v>
      </c>
      <c r="B2459" s="32" t="s">
        <v>4</v>
      </c>
      <c r="C2459" s="32" t="s">
        <v>1757</v>
      </c>
      <c r="D2459" s="31" t="str">
        <f>VLOOKUP(C2459,'sản phẩm'!A:B,2)</f>
        <v>Vivo Y02s</v>
      </c>
      <c r="E2459" s="32">
        <v>2</v>
      </c>
      <c r="F2459" s="32" t="s">
        <v>4814</v>
      </c>
      <c r="G2459" s="33">
        <v>34</v>
      </c>
    </row>
    <row r="2460" spans="1:7" ht="15.75" customHeight="1">
      <c r="A2460" s="26">
        <v>44828</v>
      </c>
      <c r="B2460" s="28" t="s">
        <v>4</v>
      </c>
      <c r="C2460" s="28" t="s">
        <v>1779</v>
      </c>
      <c r="D2460" s="27" t="str">
        <f>VLOOKUP(C2460,'sản phẩm'!A:B,2)</f>
        <v>Gigabyte A5</v>
      </c>
      <c r="E2460" s="28">
        <v>1</v>
      </c>
      <c r="F2460" s="28" t="s">
        <v>4814</v>
      </c>
      <c r="G2460" s="29">
        <v>8</v>
      </c>
    </row>
    <row r="2461" spans="1:7" ht="15.75" customHeight="1">
      <c r="A2461" s="30">
        <v>44828</v>
      </c>
      <c r="B2461" s="32" t="s">
        <v>4</v>
      </c>
      <c r="C2461" s="32" t="s">
        <v>1787</v>
      </c>
      <c r="D2461" s="31" t="str">
        <f>VLOOKUP(C2461,'sản phẩm'!A:B,2)</f>
        <v>MacBook Pro 14</v>
      </c>
      <c r="E2461" s="32">
        <v>1</v>
      </c>
      <c r="F2461" s="32" t="s">
        <v>4814</v>
      </c>
      <c r="G2461" s="33">
        <v>23</v>
      </c>
    </row>
    <row r="2462" spans="1:7" ht="15.75" customHeight="1">
      <c r="A2462" s="26">
        <v>44828</v>
      </c>
      <c r="B2462" s="28" t="s">
        <v>11</v>
      </c>
      <c r="C2462" s="28" t="s">
        <v>1791</v>
      </c>
      <c r="D2462" s="27" t="str">
        <f>VLOOKUP(C2462,'sản phẩm'!A:B,2)</f>
        <v>Realme 10 Pro+ 5G</v>
      </c>
      <c r="E2462" s="28">
        <v>2</v>
      </c>
      <c r="F2462" s="28" t="s">
        <v>4814</v>
      </c>
      <c r="G2462" s="29">
        <v>63</v>
      </c>
    </row>
    <row r="2463" spans="1:7" ht="15.75" customHeight="1">
      <c r="A2463" s="30">
        <v>44828</v>
      </c>
      <c r="B2463" s="32" t="s">
        <v>11</v>
      </c>
      <c r="C2463" s="32" t="s">
        <v>1775</v>
      </c>
      <c r="D2463" s="31" t="str">
        <f>VLOOKUP(C2463,'sản phẩm'!A:B,2)</f>
        <v>MSI Prestige 14</v>
      </c>
      <c r="E2463" s="32">
        <v>1</v>
      </c>
      <c r="F2463" s="32" t="s">
        <v>4814</v>
      </c>
      <c r="G2463" s="33">
        <v>66</v>
      </c>
    </row>
    <row r="2464" spans="1:7" ht="15.75" customHeight="1">
      <c r="A2464" s="26">
        <v>44828</v>
      </c>
      <c r="B2464" s="28" t="s">
        <v>11</v>
      </c>
      <c r="C2464" s="28" t="s">
        <v>1775</v>
      </c>
      <c r="D2464" s="27" t="str">
        <f>VLOOKUP(C2464,'sản phẩm'!A:B,2)</f>
        <v>MSI Prestige 14</v>
      </c>
      <c r="E2464" s="28">
        <v>2</v>
      </c>
      <c r="F2464" s="28" t="s">
        <v>4814</v>
      </c>
      <c r="G2464" s="29">
        <v>67</v>
      </c>
    </row>
    <row r="2465" spans="1:7" ht="15.75" customHeight="1">
      <c r="A2465" s="30">
        <v>44828</v>
      </c>
      <c r="B2465" s="32" t="s">
        <v>11</v>
      </c>
      <c r="C2465" s="32" t="s">
        <v>1775</v>
      </c>
      <c r="D2465" s="31" t="str">
        <f>VLOOKUP(C2465,'sản phẩm'!A:B,2)</f>
        <v>MSI Prestige 14</v>
      </c>
      <c r="E2465" s="32">
        <v>1</v>
      </c>
      <c r="F2465" s="32" t="s">
        <v>4814</v>
      </c>
      <c r="G2465" s="33">
        <v>69</v>
      </c>
    </row>
    <row r="2466" spans="1:7" ht="15.75" customHeight="1">
      <c r="A2466" s="26">
        <v>44828</v>
      </c>
      <c r="B2466" s="28" t="s">
        <v>11</v>
      </c>
      <c r="C2466" s="28" t="s">
        <v>1775</v>
      </c>
      <c r="D2466" s="27" t="str">
        <f>VLOOKUP(C2466,'sản phẩm'!A:B,2)</f>
        <v>MSI Prestige 14</v>
      </c>
      <c r="E2466" s="28">
        <v>1</v>
      </c>
      <c r="F2466" s="28" t="s">
        <v>4814</v>
      </c>
      <c r="G2466" s="29">
        <v>70</v>
      </c>
    </row>
    <row r="2467" spans="1:7" ht="15.75" customHeight="1">
      <c r="A2467" s="30">
        <v>44828</v>
      </c>
      <c r="B2467" s="32" t="s">
        <v>4</v>
      </c>
      <c r="C2467" s="32" t="s">
        <v>1795</v>
      </c>
      <c r="D2467" s="31" t="str">
        <f>VLOOKUP(C2467,'sản phẩm'!A:B,2)</f>
        <v>ASUS ZenBook Duo 14</v>
      </c>
      <c r="E2467" s="32">
        <v>1</v>
      </c>
      <c r="F2467" s="32" t="s">
        <v>4814</v>
      </c>
      <c r="G2467" s="33">
        <v>39</v>
      </c>
    </row>
    <row r="2468" spans="1:7" ht="15.75" customHeight="1">
      <c r="A2468" s="26">
        <v>44828</v>
      </c>
      <c r="B2468" s="28" t="s">
        <v>4</v>
      </c>
      <c r="C2468" s="28" t="s">
        <v>1805</v>
      </c>
      <c r="D2468" s="27" t="str">
        <f>VLOOKUP(C2468,'sản phẩm'!A:B,2)</f>
        <v>Razer Blade Pro 17</v>
      </c>
      <c r="E2468" s="28">
        <v>1</v>
      </c>
      <c r="F2468" s="28" t="s">
        <v>4814</v>
      </c>
      <c r="G2468" s="29">
        <v>30</v>
      </c>
    </row>
    <row r="2469" spans="1:7" ht="15.75" customHeight="1">
      <c r="A2469" s="30">
        <v>44828</v>
      </c>
      <c r="B2469" s="32" t="s">
        <v>8</v>
      </c>
      <c r="C2469" s="32" t="s">
        <v>1773</v>
      </c>
      <c r="D2469" s="31" t="str">
        <f>VLOOKUP(C2469,'sản phẩm'!A:B,2)</f>
        <v>MacBook Air M2</v>
      </c>
      <c r="E2469" s="32">
        <v>2</v>
      </c>
      <c r="F2469" s="32" t="s">
        <v>4814</v>
      </c>
      <c r="G2469" s="33">
        <v>64</v>
      </c>
    </row>
    <row r="2470" spans="1:7" ht="15.75" customHeight="1">
      <c r="A2470" s="26">
        <v>44828</v>
      </c>
      <c r="B2470" s="28" t="s">
        <v>8</v>
      </c>
      <c r="C2470" s="28" t="s">
        <v>1799</v>
      </c>
      <c r="D2470" s="27" t="str">
        <f>VLOOKUP(C2470,'sản phẩm'!A:B,2)</f>
        <v>iPhone 14 256GB</v>
      </c>
      <c r="E2470" s="28">
        <v>1</v>
      </c>
      <c r="F2470" s="28" t="s">
        <v>4814</v>
      </c>
      <c r="G2470" s="29">
        <v>63</v>
      </c>
    </row>
    <row r="2471" spans="1:7" ht="15.75" customHeight="1">
      <c r="A2471" s="30">
        <v>44829</v>
      </c>
      <c r="B2471" s="32" t="s">
        <v>15</v>
      </c>
      <c r="C2471" s="32" t="s">
        <v>1769</v>
      </c>
      <c r="D2471" s="31" t="str">
        <f>VLOOKUP(C2471,'sản phẩm'!A:B,2)</f>
        <v>Realme 10</v>
      </c>
      <c r="E2471" s="32">
        <v>2</v>
      </c>
      <c r="F2471" s="32" t="s">
        <v>4814</v>
      </c>
      <c r="G2471" s="33">
        <v>13</v>
      </c>
    </row>
    <row r="2472" spans="1:7" ht="15.75" customHeight="1">
      <c r="A2472" s="26">
        <v>44829</v>
      </c>
      <c r="B2472" s="28" t="s">
        <v>15</v>
      </c>
      <c r="C2472" s="28" t="s">
        <v>1763</v>
      </c>
      <c r="D2472" s="27" t="str">
        <f>VLOOKUP(C2472,'sản phẩm'!A:B,2)</f>
        <v>Realme C31</v>
      </c>
      <c r="E2472" s="28">
        <v>1</v>
      </c>
      <c r="F2472" s="28" t="s">
        <v>4814</v>
      </c>
      <c r="G2472" s="29">
        <v>36</v>
      </c>
    </row>
    <row r="2473" spans="1:7" ht="15.75" customHeight="1">
      <c r="A2473" s="30">
        <v>44829</v>
      </c>
      <c r="B2473" s="32" t="s">
        <v>11</v>
      </c>
      <c r="C2473" s="32" t="s">
        <v>1771</v>
      </c>
      <c r="D2473" s="31" t="str">
        <f>VLOOKUP(C2473,'sản phẩm'!A:B,2)</f>
        <v>OPPO A76</v>
      </c>
      <c r="E2473" s="32">
        <v>2</v>
      </c>
      <c r="F2473" s="32" t="s">
        <v>4814</v>
      </c>
      <c r="G2473" s="33">
        <v>40</v>
      </c>
    </row>
    <row r="2474" spans="1:7" ht="15.75" customHeight="1">
      <c r="A2474" s="26">
        <v>44829</v>
      </c>
      <c r="B2474" s="28" t="s">
        <v>11</v>
      </c>
      <c r="C2474" s="28" t="s">
        <v>1803</v>
      </c>
      <c r="D2474" s="27" t="str">
        <f>VLOOKUP(C2474,'sản phẩm'!A:B,2)</f>
        <v>Microsoft Surface Pro 8</v>
      </c>
      <c r="E2474" s="28">
        <v>1</v>
      </c>
      <c r="F2474" s="28" t="s">
        <v>4814</v>
      </c>
      <c r="G2474" s="29">
        <v>40</v>
      </c>
    </row>
    <row r="2475" spans="1:7" ht="15.75" customHeight="1">
      <c r="A2475" s="30">
        <v>44829</v>
      </c>
      <c r="B2475" s="32" t="s">
        <v>11</v>
      </c>
      <c r="C2475" s="32" t="s">
        <v>1803</v>
      </c>
      <c r="D2475" s="31" t="str">
        <f>VLOOKUP(C2475,'sản phẩm'!A:B,2)</f>
        <v>Microsoft Surface Pro 8</v>
      </c>
      <c r="E2475" s="32">
        <v>2</v>
      </c>
      <c r="F2475" s="32" t="s">
        <v>4814</v>
      </c>
      <c r="G2475" s="33">
        <v>41</v>
      </c>
    </row>
    <row r="2476" spans="1:7" ht="15.75" customHeight="1">
      <c r="A2476" s="26">
        <v>44829</v>
      </c>
      <c r="B2476" s="28" t="s">
        <v>11</v>
      </c>
      <c r="C2476" s="28" t="s">
        <v>1797</v>
      </c>
      <c r="D2476" s="27" t="str">
        <f>VLOOKUP(C2476,'sản phẩm'!A:B,2)</f>
        <v>Gigabyte Aero 16</v>
      </c>
      <c r="E2476" s="28">
        <v>2</v>
      </c>
      <c r="F2476" s="28" t="s">
        <v>4814</v>
      </c>
      <c r="G2476" s="29">
        <v>47</v>
      </c>
    </row>
    <row r="2477" spans="1:7" ht="15.75" customHeight="1">
      <c r="A2477" s="30">
        <v>44829</v>
      </c>
      <c r="B2477" s="32" t="s">
        <v>11</v>
      </c>
      <c r="C2477" s="32" t="s">
        <v>1781</v>
      </c>
      <c r="D2477" s="31" t="str">
        <f>VLOOKUP(C2477,'sản phẩm'!A:B,2)</f>
        <v>Gigabyte Aero 15 OLED</v>
      </c>
      <c r="E2477" s="32">
        <v>2</v>
      </c>
      <c r="F2477" s="32" t="s">
        <v>4814</v>
      </c>
      <c r="G2477" s="33">
        <v>26</v>
      </c>
    </row>
    <row r="2478" spans="1:7" ht="15.75" customHeight="1">
      <c r="A2478" s="26">
        <v>44829</v>
      </c>
      <c r="B2478" s="28" t="s">
        <v>11</v>
      </c>
      <c r="C2478" s="28" t="s">
        <v>1745</v>
      </c>
      <c r="D2478" s="27" t="str">
        <f>VLOOKUP(C2478,'sản phẩm'!A:B,2)</f>
        <v>Vivo Y35</v>
      </c>
      <c r="E2478" s="28">
        <v>1</v>
      </c>
      <c r="F2478" s="28" t="s">
        <v>4814</v>
      </c>
      <c r="G2478" s="29">
        <v>52</v>
      </c>
    </row>
    <row r="2479" spans="1:7" ht="15.75" customHeight="1">
      <c r="A2479" s="30">
        <v>44829</v>
      </c>
      <c r="B2479" s="32" t="s">
        <v>11</v>
      </c>
      <c r="C2479" s="32" t="s">
        <v>1777</v>
      </c>
      <c r="D2479" s="31" t="str">
        <f>VLOOKUP(C2479,'sản phẩm'!A:B,2)</f>
        <v>Dell G15 Gaming</v>
      </c>
      <c r="E2479" s="32">
        <v>2</v>
      </c>
      <c r="F2479" s="32" t="s">
        <v>4814</v>
      </c>
      <c r="G2479" s="33">
        <v>54</v>
      </c>
    </row>
    <row r="2480" spans="1:7" ht="15.75" customHeight="1">
      <c r="A2480" s="26">
        <v>44829</v>
      </c>
      <c r="B2480" s="28" t="s">
        <v>4</v>
      </c>
      <c r="C2480" s="28" t="s">
        <v>1748</v>
      </c>
      <c r="D2480" s="27" t="s">
        <v>1749</v>
      </c>
      <c r="E2480" s="28">
        <v>2</v>
      </c>
      <c r="F2480" s="28" t="s">
        <v>4814</v>
      </c>
      <c r="G2480" s="29">
        <v>27</v>
      </c>
    </row>
    <row r="2481" spans="1:7" ht="15.75" customHeight="1">
      <c r="A2481" s="30">
        <v>44829</v>
      </c>
      <c r="B2481" s="32" t="s">
        <v>4</v>
      </c>
      <c r="C2481" s="32" t="s">
        <v>1753</v>
      </c>
      <c r="D2481" s="31" t="s">
        <v>1754</v>
      </c>
      <c r="E2481" s="32">
        <v>2</v>
      </c>
      <c r="F2481" s="32" t="s">
        <v>4814</v>
      </c>
      <c r="G2481" s="33">
        <v>28</v>
      </c>
    </row>
    <row r="2482" spans="1:7" ht="15.75" customHeight="1">
      <c r="A2482" s="26">
        <v>44829</v>
      </c>
      <c r="B2482" s="28" t="s">
        <v>4</v>
      </c>
      <c r="C2482" s="28" t="s">
        <v>1773</v>
      </c>
      <c r="D2482" s="27" t="str">
        <f>VLOOKUP(C2482,'sản phẩm'!A:B,2)</f>
        <v>MacBook Air M2</v>
      </c>
      <c r="E2482" s="28">
        <v>2</v>
      </c>
      <c r="F2482" s="28" t="s">
        <v>4814</v>
      </c>
      <c r="G2482" s="29">
        <v>24</v>
      </c>
    </row>
    <row r="2483" spans="1:7" ht="15.75" customHeight="1">
      <c r="A2483" s="30">
        <v>44829</v>
      </c>
      <c r="B2483" s="32" t="s">
        <v>4</v>
      </c>
      <c r="C2483" s="32" t="s">
        <v>1787</v>
      </c>
      <c r="D2483" s="31" t="str">
        <f>VLOOKUP(C2483,'sản phẩm'!A:B,2)</f>
        <v>MacBook Pro 14</v>
      </c>
      <c r="E2483" s="32">
        <v>1</v>
      </c>
      <c r="F2483" s="32" t="s">
        <v>4814</v>
      </c>
      <c r="G2483" s="33">
        <v>22</v>
      </c>
    </row>
    <row r="2484" spans="1:7" ht="15.75" customHeight="1">
      <c r="A2484" s="26">
        <v>44829</v>
      </c>
      <c r="B2484" s="28" t="s">
        <v>4</v>
      </c>
      <c r="C2484" s="28" t="s">
        <v>1789</v>
      </c>
      <c r="D2484" s="27" t="str">
        <f>VLOOKUP(C2484,'sản phẩm'!A:B,2)</f>
        <v>Xiaomi Poco M5</v>
      </c>
      <c r="E2484" s="28">
        <v>1</v>
      </c>
      <c r="F2484" s="28" t="s">
        <v>4814</v>
      </c>
      <c r="G2484" s="29">
        <v>43</v>
      </c>
    </row>
    <row r="2485" spans="1:7" ht="15.75" customHeight="1">
      <c r="A2485" s="30">
        <v>44829</v>
      </c>
      <c r="B2485" s="32" t="s">
        <v>8</v>
      </c>
      <c r="C2485" s="32" t="s">
        <v>1781</v>
      </c>
      <c r="D2485" s="31" t="str">
        <f>VLOOKUP(C2485,'sản phẩm'!A:B,2)</f>
        <v>Gigabyte Aero 15 OLED</v>
      </c>
      <c r="E2485" s="32">
        <v>2</v>
      </c>
      <c r="F2485" s="32" t="s">
        <v>4814</v>
      </c>
      <c r="G2485" s="33">
        <v>52</v>
      </c>
    </row>
    <row r="2486" spans="1:7" ht="15.75" customHeight="1">
      <c r="A2486" s="26">
        <v>44830</v>
      </c>
      <c r="B2486" s="28" t="s">
        <v>15</v>
      </c>
      <c r="C2486" s="28" t="s">
        <v>1748</v>
      </c>
      <c r="D2486" s="27" t="str">
        <f>VLOOKUP(C2486,'sản phẩm'!A:B,2)</f>
        <v>Xiaomi 11 Lite 5G NE</v>
      </c>
      <c r="E2486" s="28">
        <v>2</v>
      </c>
      <c r="F2486" s="28" t="s">
        <v>4814</v>
      </c>
      <c r="G2486" s="29">
        <v>29</v>
      </c>
    </row>
    <row r="2487" spans="1:7" ht="15.75" customHeight="1">
      <c r="A2487" s="30">
        <v>44830</v>
      </c>
      <c r="B2487" s="32" t="s">
        <v>15</v>
      </c>
      <c r="C2487" s="32" t="s">
        <v>1765</v>
      </c>
      <c r="D2487" s="31" t="str">
        <f>VLOOKUP(C2487,'sản phẩm'!A:B,2)</f>
        <v>Lenovo ThinkPad P1</v>
      </c>
      <c r="E2487" s="32">
        <v>2</v>
      </c>
      <c r="F2487" s="32" t="s">
        <v>4814</v>
      </c>
      <c r="G2487" s="33">
        <v>31</v>
      </c>
    </row>
    <row r="2488" spans="1:7" ht="15.75" customHeight="1">
      <c r="A2488" s="26">
        <v>44830</v>
      </c>
      <c r="B2488" s="28" t="s">
        <v>15</v>
      </c>
      <c r="C2488" s="28" t="s">
        <v>1763</v>
      </c>
      <c r="D2488" s="27" t="str">
        <f>VLOOKUP(C2488,'sản phẩm'!A:B,2)</f>
        <v>Realme C31</v>
      </c>
      <c r="E2488" s="28">
        <v>2</v>
      </c>
      <c r="F2488" s="28" t="s">
        <v>4814</v>
      </c>
      <c r="G2488" s="29">
        <v>34</v>
      </c>
    </row>
    <row r="2489" spans="1:7" ht="15.75" customHeight="1">
      <c r="A2489" s="30">
        <v>44830</v>
      </c>
      <c r="B2489" s="32" t="s">
        <v>15</v>
      </c>
      <c r="C2489" s="32" t="s">
        <v>1761</v>
      </c>
      <c r="D2489" s="31" t="str">
        <f>VLOOKUP(C2489,'sản phẩm'!A:B,2)</f>
        <v>iPhone 13 256GB</v>
      </c>
      <c r="E2489" s="32">
        <v>2</v>
      </c>
      <c r="F2489" s="32" t="s">
        <v>4814</v>
      </c>
      <c r="G2489" s="33">
        <v>38</v>
      </c>
    </row>
    <row r="2490" spans="1:7" ht="15.75" customHeight="1">
      <c r="A2490" s="26">
        <v>44830</v>
      </c>
      <c r="B2490" s="28" t="s">
        <v>11</v>
      </c>
      <c r="C2490" s="28" t="s">
        <v>1797</v>
      </c>
      <c r="D2490" s="27" t="str">
        <f>VLOOKUP(C2490,'sản phẩm'!A:B,2)</f>
        <v>Gigabyte Aero 16</v>
      </c>
      <c r="E2490" s="28">
        <v>1</v>
      </c>
      <c r="F2490" s="28" t="s">
        <v>4814</v>
      </c>
      <c r="G2490" s="29">
        <v>46</v>
      </c>
    </row>
    <row r="2491" spans="1:7" ht="15.75" customHeight="1">
      <c r="A2491" s="30">
        <v>44830</v>
      </c>
      <c r="B2491" s="32" t="s">
        <v>11</v>
      </c>
      <c r="C2491" s="32" t="s">
        <v>1745</v>
      </c>
      <c r="D2491" s="31" t="str">
        <f>VLOOKUP(C2491,'sản phẩm'!A:B,2)</f>
        <v>Vivo Y35</v>
      </c>
      <c r="E2491" s="32">
        <v>1</v>
      </c>
      <c r="F2491" s="32" t="s">
        <v>4814</v>
      </c>
      <c r="G2491" s="33">
        <v>49</v>
      </c>
    </row>
    <row r="2492" spans="1:7" ht="15.75" customHeight="1">
      <c r="A2492" s="26">
        <v>44830</v>
      </c>
      <c r="B2492" s="28" t="s">
        <v>11</v>
      </c>
      <c r="C2492" s="28" t="s">
        <v>1745</v>
      </c>
      <c r="D2492" s="27" t="str">
        <f>VLOOKUP(C2492,'sản phẩm'!A:B,2)</f>
        <v>Vivo Y35</v>
      </c>
      <c r="E2492" s="28">
        <v>2</v>
      </c>
      <c r="F2492" s="28" t="s">
        <v>4814</v>
      </c>
      <c r="G2492" s="29">
        <v>50</v>
      </c>
    </row>
    <row r="2493" spans="1:7" ht="15.75" customHeight="1">
      <c r="A2493" s="30">
        <v>44830</v>
      </c>
      <c r="B2493" s="32" t="s">
        <v>11</v>
      </c>
      <c r="C2493" s="32" t="s">
        <v>1785</v>
      </c>
      <c r="D2493" s="31" t="str">
        <f>VLOOKUP(C2493,'sản phẩm'!A:B,2)</f>
        <v>Dell Latitude 9510</v>
      </c>
      <c r="E2493" s="32">
        <v>1</v>
      </c>
      <c r="F2493" s="32" t="s">
        <v>4814</v>
      </c>
      <c r="G2493" s="33">
        <v>61</v>
      </c>
    </row>
    <row r="2494" spans="1:7" ht="15.75" customHeight="1">
      <c r="A2494" s="26">
        <v>44830</v>
      </c>
      <c r="B2494" s="28" t="s">
        <v>8</v>
      </c>
      <c r="C2494" s="28" t="s">
        <v>1757</v>
      </c>
      <c r="D2494" s="27" t="str">
        <f>VLOOKUP(C2494,'sản phẩm'!A:B,2)</f>
        <v>Vivo Y02s</v>
      </c>
      <c r="E2494" s="28">
        <v>1</v>
      </c>
      <c r="F2494" s="28" t="s">
        <v>4814</v>
      </c>
      <c r="G2494" s="29">
        <v>58</v>
      </c>
    </row>
    <row r="2495" spans="1:7" ht="15.75" customHeight="1">
      <c r="A2495" s="30">
        <v>44831</v>
      </c>
      <c r="B2495" s="32" t="s">
        <v>11</v>
      </c>
      <c r="C2495" s="32" t="s">
        <v>1771</v>
      </c>
      <c r="D2495" s="31" t="str">
        <f>VLOOKUP(C2495,'sản phẩm'!A:B,2)</f>
        <v>OPPO A76</v>
      </c>
      <c r="E2495" s="32">
        <v>1</v>
      </c>
      <c r="F2495" s="32" t="s">
        <v>4814</v>
      </c>
      <c r="G2495" s="33">
        <v>39</v>
      </c>
    </row>
    <row r="2496" spans="1:7" ht="15.75" customHeight="1">
      <c r="A2496" s="26">
        <v>44831</v>
      </c>
      <c r="B2496" s="28" t="s">
        <v>4</v>
      </c>
      <c r="C2496" s="28" t="s">
        <v>1773</v>
      </c>
      <c r="D2496" s="27" t="str">
        <f>VLOOKUP(C2496,'sản phẩm'!A:B,2)</f>
        <v>MacBook Air M2</v>
      </c>
      <c r="E2496" s="28">
        <v>1</v>
      </c>
      <c r="F2496" s="28" t="s">
        <v>4814</v>
      </c>
      <c r="G2496" s="29">
        <v>23</v>
      </c>
    </row>
    <row r="2497" spans="1:7" ht="15.75" customHeight="1">
      <c r="A2497" s="30">
        <v>44831</v>
      </c>
      <c r="B2497" s="32" t="s">
        <v>11</v>
      </c>
      <c r="C2497" s="32" t="s">
        <v>1789</v>
      </c>
      <c r="D2497" s="31" t="str">
        <f>VLOOKUP(C2497,'sản phẩm'!A:B,2)</f>
        <v>Xiaomi Poco M5</v>
      </c>
      <c r="E2497" s="32">
        <v>2</v>
      </c>
      <c r="F2497" s="32" t="s">
        <v>4814</v>
      </c>
      <c r="G2497" s="33">
        <v>50</v>
      </c>
    </row>
    <row r="2498" spans="1:7" ht="15.75" customHeight="1">
      <c r="A2498" s="26">
        <v>44831</v>
      </c>
      <c r="B2498" s="28" t="s">
        <v>8</v>
      </c>
      <c r="C2498" s="28" t="s">
        <v>1773</v>
      </c>
      <c r="D2498" s="27" t="str">
        <f>VLOOKUP(C2498,'sản phẩm'!A:B,2)</f>
        <v>MacBook Air M2</v>
      </c>
      <c r="E2498" s="28">
        <v>2</v>
      </c>
      <c r="F2498" s="28" t="s">
        <v>4814</v>
      </c>
      <c r="G2498" s="29">
        <v>62</v>
      </c>
    </row>
    <row r="2499" spans="1:7" ht="15.75" customHeight="1">
      <c r="A2499" s="30">
        <v>44832</v>
      </c>
      <c r="B2499" s="32" t="s">
        <v>15</v>
      </c>
      <c r="C2499" s="32" t="s">
        <v>1799</v>
      </c>
      <c r="D2499" s="31" t="str">
        <f>VLOOKUP(C2499,'sản phẩm'!A:B,2)</f>
        <v>iPhone 14 256GB</v>
      </c>
      <c r="E2499" s="32">
        <v>2</v>
      </c>
      <c r="F2499" s="32" t="s">
        <v>4814</v>
      </c>
      <c r="G2499" s="33">
        <v>7</v>
      </c>
    </row>
    <row r="2500" spans="1:7" ht="15.75" customHeight="1">
      <c r="A2500" s="26">
        <v>44832</v>
      </c>
      <c r="B2500" s="28" t="s">
        <v>15</v>
      </c>
      <c r="C2500" s="28" t="s">
        <v>1757</v>
      </c>
      <c r="D2500" s="27" t="str">
        <f>VLOOKUP(C2500,'sản phẩm'!A:B,2)</f>
        <v>Vivo Y02s</v>
      </c>
      <c r="E2500" s="28">
        <v>2</v>
      </c>
      <c r="F2500" s="28" t="s">
        <v>4814</v>
      </c>
      <c r="G2500" s="29">
        <v>25</v>
      </c>
    </row>
    <row r="2501" spans="1:7" ht="15.75" customHeight="1">
      <c r="A2501" s="30">
        <v>44832</v>
      </c>
      <c r="B2501" s="32" t="s">
        <v>15</v>
      </c>
      <c r="C2501" s="32" t="s">
        <v>1787</v>
      </c>
      <c r="D2501" s="31" t="str">
        <f>VLOOKUP(C2501,'sản phẩm'!A:B,2)</f>
        <v>MacBook Pro 14</v>
      </c>
      <c r="E2501" s="32">
        <v>2</v>
      </c>
      <c r="F2501" s="32" t="s">
        <v>4814</v>
      </c>
      <c r="G2501" s="33">
        <v>40</v>
      </c>
    </row>
    <row r="2502" spans="1:7" ht="15.75" customHeight="1">
      <c r="A2502" s="26">
        <v>44832</v>
      </c>
      <c r="B2502" s="28" t="s">
        <v>4</v>
      </c>
      <c r="C2502" s="28" t="s">
        <v>1791</v>
      </c>
      <c r="D2502" s="27" t="str">
        <f>VLOOKUP(C2502,'sản phẩm'!A:B,2)</f>
        <v>Realme 10 Pro+ 5G</v>
      </c>
      <c r="E2502" s="28">
        <v>2</v>
      </c>
      <c r="F2502" s="28" t="s">
        <v>4814</v>
      </c>
      <c r="G2502" s="29">
        <v>15</v>
      </c>
    </row>
    <row r="2503" spans="1:7" ht="15.75" customHeight="1">
      <c r="A2503" s="30">
        <v>44832</v>
      </c>
      <c r="B2503" s="32" t="s">
        <v>11</v>
      </c>
      <c r="C2503" s="32" t="s">
        <v>1791</v>
      </c>
      <c r="D2503" s="31" t="str">
        <f>VLOOKUP(C2503,'sản phẩm'!A:B,2)</f>
        <v>Realme 10 Pro+ 5G</v>
      </c>
      <c r="E2503" s="32">
        <v>2</v>
      </c>
      <c r="F2503" s="32" t="s">
        <v>4814</v>
      </c>
      <c r="G2503" s="33">
        <v>27</v>
      </c>
    </row>
    <row r="2504" spans="1:7" ht="15.75" customHeight="1">
      <c r="A2504" s="26">
        <v>44832</v>
      </c>
      <c r="B2504" s="28" t="s">
        <v>11</v>
      </c>
      <c r="C2504" s="28" t="s">
        <v>1797</v>
      </c>
      <c r="D2504" s="27" t="str">
        <f>VLOOKUP(C2504,'sản phẩm'!A:B,2)</f>
        <v>Gigabyte Aero 16</v>
      </c>
      <c r="E2504" s="28">
        <v>2</v>
      </c>
      <c r="F2504" s="28" t="s">
        <v>4814</v>
      </c>
      <c r="G2504" s="29">
        <v>44</v>
      </c>
    </row>
    <row r="2505" spans="1:7" ht="15.75" customHeight="1">
      <c r="A2505" s="30">
        <v>44832</v>
      </c>
      <c r="B2505" s="32" t="s">
        <v>11</v>
      </c>
      <c r="C2505" s="32" t="s">
        <v>1789</v>
      </c>
      <c r="D2505" s="31" t="str">
        <f>VLOOKUP(C2505,'sản phẩm'!A:B,2)</f>
        <v>Xiaomi Poco M5</v>
      </c>
      <c r="E2505" s="32">
        <v>2</v>
      </c>
      <c r="F2505" s="32" t="s">
        <v>4814</v>
      </c>
      <c r="G2505" s="33">
        <v>48</v>
      </c>
    </row>
    <row r="2506" spans="1:7" ht="15.75" customHeight="1">
      <c r="A2506" s="26">
        <v>44832</v>
      </c>
      <c r="B2506" s="28" t="s">
        <v>11</v>
      </c>
      <c r="C2506" s="28" t="s">
        <v>1791</v>
      </c>
      <c r="D2506" s="27" t="str">
        <f>VLOOKUP(C2506,'sản phẩm'!A:B,2)</f>
        <v>Realme 10 Pro+ 5G</v>
      </c>
      <c r="E2506" s="28">
        <v>2</v>
      </c>
      <c r="F2506" s="28" t="s">
        <v>4814</v>
      </c>
      <c r="G2506" s="29">
        <v>58</v>
      </c>
    </row>
    <row r="2507" spans="1:7" ht="15.75" customHeight="1">
      <c r="A2507" s="30">
        <v>44833</v>
      </c>
      <c r="B2507" s="32" t="s">
        <v>15</v>
      </c>
      <c r="C2507" s="32" t="s">
        <v>1779</v>
      </c>
      <c r="D2507" s="31" t="str">
        <f>VLOOKUP(C2507,'sản phẩm'!A:B,2)</f>
        <v>Gigabyte A5</v>
      </c>
      <c r="E2507" s="32">
        <v>1</v>
      </c>
      <c r="F2507" s="32" t="s">
        <v>4814</v>
      </c>
      <c r="G2507" s="33">
        <v>27</v>
      </c>
    </row>
    <row r="2508" spans="1:7" ht="15.75" customHeight="1">
      <c r="A2508" s="26">
        <v>44833</v>
      </c>
      <c r="B2508" s="28" t="s">
        <v>15</v>
      </c>
      <c r="C2508" s="28" t="s">
        <v>1781</v>
      </c>
      <c r="D2508" s="27" t="str">
        <f>VLOOKUP(C2508,'sản phẩm'!A:B,2)</f>
        <v>Gigabyte Aero 15 OLED</v>
      </c>
      <c r="E2508" s="28">
        <v>1</v>
      </c>
      <c r="F2508" s="28" t="s">
        <v>4814</v>
      </c>
      <c r="G2508" s="29">
        <v>39</v>
      </c>
    </row>
    <row r="2509" spans="1:7" ht="15.75" customHeight="1">
      <c r="A2509" s="30">
        <v>44833</v>
      </c>
      <c r="B2509" s="32" t="s">
        <v>4</v>
      </c>
      <c r="C2509" s="32" t="s">
        <v>1748</v>
      </c>
      <c r="D2509" s="31" t="s">
        <v>1749</v>
      </c>
      <c r="E2509" s="32">
        <v>1</v>
      </c>
      <c r="F2509" s="32" t="s">
        <v>4814</v>
      </c>
      <c r="G2509" s="33">
        <v>26</v>
      </c>
    </row>
    <row r="2510" spans="1:7" ht="15.75" customHeight="1">
      <c r="A2510" s="26">
        <v>44833</v>
      </c>
      <c r="B2510" s="28" t="s">
        <v>11</v>
      </c>
      <c r="C2510" s="28" t="s">
        <v>1771</v>
      </c>
      <c r="D2510" s="27" t="str">
        <f>VLOOKUP(C2510,'sản phẩm'!A:B,2)</f>
        <v>OPPO A76</v>
      </c>
      <c r="E2510" s="28">
        <v>1</v>
      </c>
      <c r="F2510" s="28" t="s">
        <v>4814</v>
      </c>
      <c r="G2510" s="29">
        <v>38</v>
      </c>
    </row>
    <row r="2511" spans="1:7" ht="15.75" customHeight="1">
      <c r="A2511" s="30">
        <v>44833</v>
      </c>
      <c r="B2511" s="32" t="s">
        <v>11</v>
      </c>
      <c r="C2511" s="32" t="s">
        <v>1745</v>
      </c>
      <c r="D2511" s="31" t="str">
        <f>VLOOKUP(C2511,'sản phẩm'!A:B,2)</f>
        <v>Vivo Y35</v>
      </c>
      <c r="E2511" s="32">
        <v>2</v>
      </c>
      <c r="F2511" s="32" t="s">
        <v>4814</v>
      </c>
      <c r="G2511" s="33">
        <v>47</v>
      </c>
    </row>
    <row r="2512" spans="1:7" ht="15.75" customHeight="1">
      <c r="A2512" s="26">
        <v>44833</v>
      </c>
      <c r="B2512" s="28" t="s">
        <v>11</v>
      </c>
      <c r="C2512" s="28" t="s">
        <v>1777</v>
      </c>
      <c r="D2512" s="27" t="str">
        <f>VLOOKUP(C2512,'sản phẩm'!A:B,2)</f>
        <v>Dell G15 Gaming</v>
      </c>
      <c r="E2512" s="28">
        <v>1</v>
      </c>
      <c r="F2512" s="28" t="s">
        <v>4814</v>
      </c>
      <c r="G2512" s="29">
        <v>53</v>
      </c>
    </row>
    <row r="2513" spans="1:7" ht="15.75" customHeight="1">
      <c r="A2513" s="30">
        <v>44833</v>
      </c>
      <c r="B2513" s="32" t="s">
        <v>11</v>
      </c>
      <c r="C2513" s="32" t="s">
        <v>1769</v>
      </c>
      <c r="D2513" s="31" t="str">
        <f>VLOOKUP(C2513,'sản phẩm'!A:B,2)</f>
        <v>Realme 10</v>
      </c>
      <c r="E2513" s="32">
        <v>2</v>
      </c>
      <c r="F2513" s="32" t="s">
        <v>4814</v>
      </c>
      <c r="G2513" s="33">
        <v>56</v>
      </c>
    </row>
    <row r="2514" spans="1:7" ht="15.75" customHeight="1">
      <c r="A2514" s="26">
        <v>44833</v>
      </c>
      <c r="B2514" s="28" t="s">
        <v>11</v>
      </c>
      <c r="C2514" s="28" t="s">
        <v>1785</v>
      </c>
      <c r="D2514" s="27" t="str">
        <f>VLOOKUP(C2514,'sản phẩm'!A:B,2)</f>
        <v>Dell Latitude 9510</v>
      </c>
      <c r="E2514" s="28">
        <v>1</v>
      </c>
      <c r="F2514" s="28" t="s">
        <v>4814</v>
      </c>
      <c r="G2514" s="29">
        <v>60</v>
      </c>
    </row>
    <row r="2515" spans="1:7" ht="15.75" customHeight="1">
      <c r="A2515" s="30">
        <v>44833</v>
      </c>
      <c r="B2515" s="32" t="s">
        <v>4</v>
      </c>
      <c r="C2515" s="32" t="s">
        <v>1750</v>
      </c>
      <c r="D2515" s="31" t="str">
        <f>VLOOKUP(C2515,'sản phẩm'!A:B,2)</f>
        <v>ASUS ExpertBook B9</v>
      </c>
      <c r="E2515" s="32">
        <v>1</v>
      </c>
      <c r="F2515" s="32" t="s">
        <v>4814</v>
      </c>
      <c r="G2515" s="33">
        <v>25</v>
      </c>
    </row>
    <row r="2516" spans="1:7" ht="15.75" customHeight="1">
      <c r="A2516" s="26">
        <v>44833</v>
      </c>
      <c r="B2516" s="28" t="s">
        <v>4</v>
      </c>
      <c r="C2516" s="28" t="s">
        <v>1769</v>
      </c>
      <c r="D2516" s="27" t="str">
        <f>VLOOKUP(C2516,'sản phẩm'!A:B,2)</f>
        <v>Realme 10</v>
      </c>
      <c r="E2516" s="28">
        <v>2</v>
      </c>
      <c r="F2516" s="28" t="s">
        <v>4814</v>
      </c>
      <c r="G2516" s="29">
        <v>14</v>
      </c>
    </row>
    <row r="2517" spans="1:7" ht="15.75" customHeight="1">
      <c r="A2517" s="30">
        <v>44833</v>
      </c>
      <c r="B2517" s="32" t="s">
        <v>4</v>
      </c>
      <c r="C2517" s="32" t="s">
        <v>1773</v>
      </c>
      <c r="D2517" s="31" t="str">
        <f>VLOOKUP(C2517,'sản phẩm'!A:B,2)</f>
        <v>MacBook Air M2</v>
      </c>
      <c r="E2517" s="32">
        <v>2</v>
      </c>
      <c r="F2517" s="32" t="s">
        <v>4814</v>
      </c>
      <c r="G2517" s="33">
        <v>21</v>
      </c>
    </row>
    <row r="2518" spans="1:7" ht="15.75" customHeight="1">
      <c r="A2518" s="26">
        <v>44833</v>
      </c>
      <c r="B2518" s="28" t="s">
        <v>4</v>
      </c>
      <c r="C2518" s="28" t="s">
        <v>1777</v>
      </c>
      <c r="D2518" s="27" t="str">
        <f>VLOOKUP(C2518,'sản phẩm'!A:B,2)</f>
        <v>Dell G15 Gaming</v>
      </c>
      <c r="E2518" s="28">
        <v>2</v>
      </c>
      <c r="F2518" s="28" t="s">
        <v>4814</v>
      </c>
      <c r="G2518" s="29">
        <v>15</v>
      </c>
    </row>
    <row r="2519" spans="1:7" ht="15.75" customHeight="1">
      <c r="A2519" s="30">
        <v>44833</v>
      </c>
      <c r="B2519" s="32" t="s">
        <v>4</v>
      </c>
      <c r="C2519" s="32" t="s">
        <v>1793</v>
      </c>
      <c r="D2519" s="31" t="str">
        <f>VLOOKUP(C2519,'sản phẩm'!A:B,2)</f>
        <v>Acer Spin 5</v>
      </c>
      <c r="E2519" s="32">
        <v>2</v>
      </c>
      <c r="F2519" s="32" t="s">
        <v>4814</v>
      </c>
      <c r="G2519" s="33">
        <v>9</v>
      </c>
    </row>
    <row r="2520" spans="1:7" ht="15.75" customHeight="1">
      <c r="A2520" s="26">
        <v>44833</v>
      </c>
      <c r="B2520" s="28" t="s">
        <v>8</v>
      </c>
      <c r="C2520" s="28" t="s">
        <v>1759</v>
      </c>
      <c r="D2520" s="27" t="str">
        <f>VLOOKUP(C2520,'sản phẩm'!A:B,2)</f>
        <v>Realme C35</v>
      </c>
      <c r="E2520" s="28">
        <v>1</v>
      </c>
      <c r="F2520" s="28" t="s">
        <v>4814</v>
      </c>
      <c r="G2520" s="29">
        <v>54</v>
      </c>
    </row>
    <row r="2521" spans="1:7" ht="15.75" customHeight="1">
      <c r="A2521" s="30">
        <v>44834</v>
      </c>
      <c r="B2521" s="32" t="s">
        <v>11</v>
      </c>
      <c r="C2521" s="32" t="s">
        <v>1791</v>
      </c>
      <c r="D2521" s="31" t="str">
        <f>VLOOKUP(C2521,'sản phẩm'!A:B,2)</f>
        <v>Realme 10 Pro+ 5G</v>
      </c>
      <c r="E2521" s="32">
        <v>2</v>
      </c>
      <c r="F2521" s="32" t="s">
        <v>4814</v>
      </c>
      <c r="G2521" s="33">
        <v>25</v>
      </c>
    </row>
    <row r="2522" spans="1:7" ht="15.75" customHeight="1">
      <c r="A2522" s="26">
        <v>44834</v>
      </c>
      <c r="B2522" s="28" t="s">
        <v>11</v>
      </c>
      <c r="C2522" s="28" t="s">
        <v>1789</v>
      </c>
      <c r="D2522" s="27" t="str">
        <f>VLOOKUP(C2522,'sản phẩm'!A:B,2)</f>
        <v>Xiaomi Poco M5</v>
      </c>
      <c r="E2522" s="28">
        <v>1</v>
      </c>
      <c r="F2522" s="28" t="s">
        <v>4814</v>
      </c>
      <c r="G2522" s="29">
        <v>47</v>
      </c>
    </row>
    <row r="2523" spans="1:7" ht="15.75" customHeight="1">
      <c r="A2523" s="30">
        <v>44834</v>
      </c>
      <c r="B2523" s="32" t="s">
        <v>11</v>
      </c>
      <c r="C2523" s="32" t="s">
        <v>1757</v>
      </c>
      <c r="D2523" s="31" t="str">
        <f>VLOOKUP(C2523,'sản phẩm'!A:B,2)</f>
        <v>Vivo Y02s</v>
      </c>
      <c r="E2523" s="32">
        <v>2</v>
      </c>
      <c r="F2523" s="32" t="s">
        <v>4814</v>
      </c>
      <c r="G2523" s="33">
        <v>50</v>
      </c>
    </row>
    <row r="2524" spans="1:7" ht="15.75" customHeight="1">
      <c r="A2524" s="26">
        <v>44834</v>
      </c>
      <c r="B2524" s="28" t="s">
        <v>11</v>
      </c>
      <c r="C2524" s="28" t="s">
        <v>1777</v>
      </c>
      <c r="D2524" s="27" t="str">
        <f>VLOOKUP(C2524,'sản phẩm'!A:B,2)</f>
        <v>Dell G15 Gaming</v>
      </c>
      <c r="E2524" s="28">
        <v>2</v>
      </c>
      <c r="F2524" s="28" t="s">
        <v>4814</v>
      </c>
      <c r="G2524" s="29">
        <v>51</v>
      </c>
    </row>
    <row r="2525" spans="1:7" ht="15.75" customHeight="1">
      <c r="A2525" s="30">
        <v>44834</v>
      </c>
      <c r="B2525" s="32" t="s">
        <v>11</v>
      </c>
      <c r="C2525" s="32" t="s">
        <v>1791</v>
      </c>
      <c r="D2525" s="31" t="str">
        <f>VLOOKUP(C2525,'sản phẩm'!A:B,2)</f>
        <v>Realme 10 Pro+ 5G</v>
      </c>
      <c r="E2525" s="32">
        <v>2</v>
      </c>
      <c r="F2525" s="32" t="s">
        <v>4814</v>
      </c>
      <c r="G2525" s="33">
        <v>56</v>
      </c>
    </row>
    <row r="2526" spans="1:7" ht="15.75" customHeight="1">
      <c r="A2526" s="26">
        <v>44834</v>
      </c>
      <c r="B2526" s="28" t="s">
        <v>11</v>
      </c>
      <c r="C2526" s="28" t="s">
        <v>1775</v>
      </c>
      <c r="D2526" s="27" t="str">
        <f>VLOOKUP(C2526,'sản phẩm'!A:B,2)</f>
        <v>MSI Prestige 14</v>
      </c>
      <c r="E2526" s="28">
        <v>1</v>
      </c>
      <c r="F2526" s="28" t="s">
        <v>4814</v>
      </c>
      <c r="G2526" s="29">
        <v>65</v>
      </c>
    </row>
    <row r="2527" spans="1:7" ht="15.75" customHeight="1">
      <c r="A2527" s="30">
        <v>44834</v>
      </c>
      <c r="B2527" s="32" t="s">
        <v>4</v>
      </c>
      <c r="C2527" s="32" t="s">
        <v>1765</v>
      </c>
      <c r="D2527" s="31" t="str">
        <f>VLOOKUP(C2527,'sản phẩm'!A:B,2)</f>
        <v>Lenovo ThinkPad P1</v>
      </c>
      <c r="E2527" s="32">
        <v>2</v>
      </c>
      <c r="F2527" s="32" t="s">
        <v>4814</v>
      </c>
      <c r="G2527" s="33">
        <v>9</v>
      </c>
    </row>
    <row r="2528" spans="1:7" ht="15.75" customHeight="1">
      <c r="A2528" s="26">
        <v>44835</v>
      </c>
      <c r="B2528" s="28" t="s">
        <v>11</v>
      </c>
      <c r="C2528" s="28" t="s">
        <v>1785</v>
      </c>
      <c r="D2528" s="27" t="str">
        <f>VLOOKUP(C2528,'sản phẩm'!A:B,2)</f>
        <v>Dell Latitude 9510</v>
      </c>
      <c r="E2528" s="28">
        <v>2</v>
      </c>
      <c r="F2528" s="28" t="s">
        <v>4814</v>
      </c>
      <c r="G2528" s="29">
        <v>58</v>
      </c>
    </row>
    <row r="2529" spans="1:7" ht="15.75" customHeight="1">
      <c r="A2529" s="30">
        <v>44835</v>
      </c>
      <c r="B2529" s="32" t="s">
        <v>4</v>
      </c>
      <c r="C2529" s="32" t="s">
        <v>1748</v>
      </c>
      <c r="D2529" s="31" t="s">
        <v>1749</v>
      </c>
      <c r="E2529" s="32">
        <v>1</v>
      </c>
      <c r="F2529" s="32" t="s">
        <v>4814</v>
      </c>
      <c r="G2529" s="33">
        <v>25</v>
      </c>
    </row>
    <row r="2530" spans="1:7" ht="15.75" customHeight="1">
      <c r="A2530" s="26">
        <v>44835</v>
      </c>
      <c r="B2530" s="28" t="s">
        <v>4</v>
      </c>
      <c r="C2530" s="28" t="s">
        <v>1775</v>
      </c>
      <c r="D2530" s="27" t="str">
        <f>VLOOKUP(C2530,'sản phẩm'!A:B,2)</f>
        <v>MSI Prestige 14</v>
      </c>
      <c r="E2530" s="28">
        <v>1</v>
      </c>
      <c r="F2530" s="28" t="s">
        <v>4814</v>
      </c>
      <c r="G2530" s="29">
        <v>21</v>
      </c>
    </row>
    <row r="2531" spans="1:7" ht="15.75" customHeight="1">
      <c r="A2531" s="30">
        <v>44836</v>
      </c>
      <c r="B2531" s="32" t="s">
        <v>15</v>
      </c>
      <c r="C2531" s="32" t="s">
        <v>1783</v>
      </c>
      <c r="D2531" s="31" t="str">
        <f>VLOOKUP(C2531,'sản phẩm'!A:B,2)</f>
        <v>iPhone 15 Pro 256GB</v>
      </c>
      <c r="E2531" s="32">
        <v>1</v>
      </c>
      <c r="F2531" s="32" t="s">
        <v>4814</v>
      </c>
      <c r="G2531" s="33">
        <v>37</v>
      </c>
    </row>
    <row r="2532" spans="1:7" ht="15.75" customHeight="1">
      <c r="A2532" s="26">
        <v>44836</v>
      </c>
      <c r="B2532" s="28" t="s">
        <v>4</v>
      </c>
      <c r="C2532" s="28" t="s">
        <v>1748</v>
      </c>
      <c r="D2532" s="27" t="s">
        <v>1749</v>
      </c>
      <c r="E2532" s="28">
        <v>1</v>
      </c>
      <c r="F2532" s="28" t="s">
        <v>4814</v>
      </c>
      <c r="G2532" s="29">
        <v>24</v>
      </c>
    </row>
    <row r="2533" spans="1:7" ht="15.75" customHeight="1">
      <c r="A2533" s="30">
        <v>44836</v>
      </c>
      <c r="B2533" s="32" t="s">
        <v>11</v>
      </c>
      <c r="C2533" s="32" t="s">
        <v>1771</v>
      </c>
      <c r="D2533" s="31" t="str">
        <f>VLOOKUP(C2533,'sản phẩm'!A:B,2)</f>
        <v>OPPO A76</v>
      </c>
      <c r="E2533" s="32">
        <v>1</v>
      </c>
      <c r="F2533" s="32" t="s">
        <v>4814</v>
      </c>
      <c r="G2533" s="33">
        <v>37</v>
      </c>
    </row>
    <row r="2534" spans="1:7" ht="15.75" customHeight="1">
      <c r="A2534" s="26">
        <v>44836</v>
      </c>
      <c r="B2534" s="28" t="s">
        <v>11</v>
      </c>
      <c r="C2534" s="28" t="s">
        <v>1797</v>
      </c>
      <c r="D2534" s="27" t="str">
        <f>VLOOKUP(C2534,'sản phẩm'!A:B,2)</f>
        <v>Gigabyte Aero 16</v>
      </c>
      <c r="E2534" s="28">
        <v>1</v>
      </c>
      <c r="F2534" s="28" t="s">
        <v>4814</v>
      </c>
      <c r="G2534" s="29">
        <v>43</v>
      </c>
    </row>
    <row r="2535" spans="1:7" ht="15.75" customHeight="1">
      <c r="A2535" s="30">
        <v>44836</v>
      </c>
      <c r="B2535" s="32" t="s">
        <v>11</v>
      </c>
      <c r="C2535" s="32" t="s">
        <v>1745</v>
      </c>
      <c r="D2535" s="31" t="str">
        <f>VLOOKUP(C2535,'sản phẩm'!A:B,2)</f>
        <v>Vivo Y35</v>
      </c>
      <c r="E2535" s="32">
        <v>2</v>
      </c>
      <c r="F2535" s="32" t="s">
        <v>4814</v>
      </c>
      <c r="G2535" s="33">
        <v>45</v>
      </c>
    </row>
    <row r="2536" spans="1:7" ht="15.75" customHeight="1">
      <c r="A2536" s="26">
        <v>44836</v>
      </c>
      <c r="B2536" s="28" t="s">
        <v>11</v>
      </c>
      <c r="C2536" s="28" t="s">
        <v>1767</v>
      </c>
      <c r="D2536" s="27" t="str">
        <f>VLOOKUP(C2536,'sản phẩm'!A:B,2)</f>
        <v>Samsung Galaxy Z Flip4 128GB</v>
      </c>
      <c r="E2536" s="28">
        <v>2</v>
      </c>
      <c r="F2536" s="28" t="s">
        <v>4814</v>
      </c>
      <c r="G2536" s="29">
        <v>45</v>
      </c>
    </row>
    <row r="2537" spans="1:7" ht="15.75" customHeight="1">
      <c r="A2537" s="30">
        <v>44836</v>
      </c>
      <c r="B2537" s="32" t="s">
        <v>11</v>
      </c>
      <c r="C2537" s="32" t="s">
        <v>1777</v>
      </c>
      <c r="D2537" s="31" t="str">
        <f>VLOOKUP(C2537,'sản phẩm'!A:B,2)</f>
        <v>Dell G15 Gaming</v>
      </c>
      <c r="E2537" s="32">
        <v>1</v>
      </c>
      <c r="F2537" s="32" t="s">
        <v>4814</v>
      </c>
      <c r="G2537" s="33">
        <v>50</v>
      </c>
    </row>
    <row r="2538" spans="1:7" ht="15.75" customHeight="1">
      <c r="A2538" s="26">
        <v>44836</v>
      </c>
      <c r="B2538" s="28" t="s">
        <v>8</v>
      </c>
      <c r="C2538" s="28" t="s">
        <v>1755</v>
      </c>
      <c r="D2538" s="27" t="str">
        <f>VLOOKUP(C2538,'sản phẩm'!A:B,2)</f>
        <v>iPhone 14 Pro Max 256GB</v>
      </c>
      <c r="E2538" s="28">
        <v>1</v>
      </c>
      <c r="F2538" s="28" t="s">
        <v>4814</v>
      </c>
      <c r="G2538" s="29">
        <v>44</v>
      </c>
    </row>
    <row r="2539" spans="1:7" ht="15.75" customHeight="1">
      <c r="A2539" s="30">
        <v>44836</v>
      </c>
      <c r="B2539" s="32" t="s">
        <v>8</v>
      </c>
      <c r="C2539" s="32" t="s">
        <v>1769</v>
      </c>
      <c r="D2539" s="31" t="str">
        <f>VLOOKUP(C2539,'sản phẩm'!A:B,2)</f>
        <v>Realme 10</v>
      </c>
      <c r="E2539" s="32">
        <v>2</v>
      </c>
      <c r="F2539" s="32" t="s">
        <v>4814</v>
      </c>
      <c r="G2539" s="33">
        <v>60</v>
      </c>
    </row>
    <row r="2540" spans="1:7" ht="15.75" customHeight="1">
      <c r="A2540" s="26">
        <v>44836</v>
      </c>
      <c r="B2540" s="28" t="s">
        <v>8</v>
      </c>
      <c r="C2540" s="28" t="s">
        <v>1797</v>
      </c>
      <c r="D2540" s="27" t="str">
        <f>VLOOKUP(C2540,'sản phẩm'!A:B,2)</f>
        <v>Gigabyte Aero 16</v>
      </c>
      <c r="E2540" s="28">
        <v>1</v>
      </c>
      <c r="F2540" s="28" t="s">
        <v>4814</v>
      </c>
      <c r="G2540" s="29">
        <v>58</v>
      </c>
    </row>
    <row r="2541" spans="1:7" ht="15.75" customHeight="1">
      <c r="A2541" s="30">
        <v>44837</v>
      </c>
      <c r="B2541" s="32" t="s">
        <v>15</v>
      </c>
      <c r="C2541" s="32" t="s">
        <v>1789</v>
      </c>
      <c r="D2541" s="31" t="str">
        <f>VLOOKUP(C2541,'sản phẩm'!A:B,2)</f>
        <v>Xiaomi Poco M5</v>
      </c>
      <c r="E2541" s="32">
        <v>2</v>
      </c>
      <c r="F2541" s="32" t="s">
        <v>4814</v>
      </c>
      <c r="G2541" s="33">
        <v>38</v>
      </c>
    </row>
    <row r="2542" spans="1:7" ht="15.75" customHeight="1">
      <c r="A2542" s="26">
        <v>44837</v>
      </c>
      <c r="B2542" s="28" t="s">
        <v>4</v>
      </c>
      <c r="C2542" s="28" t="s">
        <v>1753</v>
      </c>
      <c r="D2542" s="27" t="s">
        <v>1754</v>
      </c>
      <c r="E2542" s="28">
        <v>2</v>
      </c>
      <c r="F2542" s="28" t="s">
        <v>4814</v>
      </c>
      <c r="G2542" s="29">
        <v>26</v>
      </c>
    </row>
    <row r="2543" spans="1:7" ht="15.75" customHeight="1">
      <c r="A2543" s="30">
        <v>44837</v>
      </c>
      <c r="B2543" s="32" t="s">
        <v>4</v>
      </c>
      <c r="C2543" s="32" t="s">
        <v>1757</v>
      </c>
      <c r="D2543" s="31" t="str">
        <f>VLOOKUP(C2543,'sản phẩm'!A:B,2)</f>
        <v>Vivo Y02s</v>
      </c>
      <c r="E2543" s="32">
        <v>2</v>
      </c>
      <c r="F2543" s="32" t="s">
        <v>4814</v>
      </c>
      <c r="G2543" s="33">
        <v>32</v>
      </c>
    </row>
    <row r="2544" spans="1:7" ht="15.75" customHeight="1">
      <c r="A2544" s="26">
        <v>44837</v>
      </c>
      <c r="B2544" s="28" t="s">
        <v>4</v>
      </c>
      <c r="C2544" s="28" t="s">
        <v>1763</v>
      </c>
      <c r="D2544" s="27" t="str">
        <f>VLOOKUP(C2544,'sản phẩm'!A:B,2)</f>
        <v>Realme C31</v>
      </c>
      <c r="E2544" s="28">
        <v>1</v>
      </c>
      <c r="F2544" s="28" t="s">
        <v>4814</v>
      </c>
      <c r="G2544" s="29">
        <v>5</v>
      </c>
    </row>
    <row r="2545" spans="1:7" ht="15.75" customHeight="1">
      <c r="A2545" s="30">
        <v>44837</v>
      </c>
      <c r="B2545" s="32" t="s">
        <v>4</v>
      </c>
      <c r="C2545" s="32" t="s">
        <v>1765</v>
      </c>
      <c r="D2545" s="31" t="str">
        <f>VLOOKUP(C2545,'sản phẩm'!A:B,2)</f>
        <v>Lenovo ThinkPad P1</v>
      </c>
      <c r="E2545" s="32">
        <v>1</v>
      </c>
      <c r="F2545" s="32" t="s">
        <v>4814</v>
      </c>
      <c r="G2545" s="33">
        <v>8</v>
      </c>
    </row>
    <row r="2546" spans="1:7" ht="15.75" customHeight="1">
      <c r="A2546" s="26">
        <v>44837</v>
      </c>
      <c r="B2546" s="28" t="s">
        <v>4</v>
      </c>
      <c r="C2546" s="28" t="s">
        <v>1765</v>
      </c>
      <c r="D2546" s="27" t="str">
        <f>VLOOKUP(C2546,'sản phẩm'!A:B,2)</f>
        <v>Lenovo ThinkPad P1</v>
      </c>
      <c r="E2546" s="28">
        <v>1</v>
      </c>
      <c r="F2546" s="28" t="s">
        <v>4814</v>
      </c>
      <c r="G2546" s="29">
        <v>7</v>
      </c>
    </row>
    <row r="2547" spans="1:7" ht="15.75" customHeight="1">
      <c r="A2547" s="30">
        <v>44837</v>
      </c>
      <c r="B2547" s="32" t="s">
        <v>4</v>
      </c>
      <c r="C2547" s="32" t="s">
        <v>1777</v>
      </c>
      <c r="D2547" s="31" t="str">
        <f>VLOOKUP(C2547,'sản phẩm'!A:B,2)</f>
        <v>Dell G15 Gaming</v>
      </c>
      <c r="E2547" s="32">
        <v>2</v>
      </c>
      <c r="F2547" s="32" t="s">
        <v>4814</v>
      </c>
      <c r="G2547" s="33">
        <v>13</v>
      </c>
    </row>
    <row r="2548" spans="1:7" ht="15.75" customHeight="1">
      <c r="A2548" s="26">
        <v>44837</v>
      </c>
      <c r="B2548" s="28" t="s">
        <v>4</v>
      </c>
      <c r="C2548" s="28" t="s">
        <v>1789</v>
      </c>
      <c r="D2548" s="27" t="str">
        <f>VLOOKUP(C2548,'sản phẩm'!A:B,2)</f>
        <v>Xiaomi Poco M5</v>
      </c>
      <c r="E2548" s="28">
        <v>1</v>
      </c>
      <c r="F2548" s="28" t="s">
        <v>4814</v>
      </c>
      <c r="G2548" s="29">
        <v>42</v>
      </c>
    </row>
    <row r="2549" spans="1:7" ht="15.75" customHeight="1">
      <c r="A2549" s="30">
        <v>44837</v>
      </c>
      <c r="B2549" s="32" t="s">
        <v>4</v>
      </c>
      <c r="C2549" s="32" t="s">
        <v>1799</v>
      </c>
      <c r="D2549" s="31" t="str">
        <f>VLOOKUP(C2549,'sản phẩm'!A:B,2)</f>
        <v>iPhone 14 256GB</v>
      </c>
      <c r="E2549" s="32">
        <v>2</v>
      </c>
      <c r="F2549" s="32" t="s">
        <v>4814</v>
      </c>
      <c r="G2549" s="33">
        <v>27</v>
      </c>
    </row>
    <row r="2550" spans="1:7" ht="15.75" customHeight="1">
      <c r="A2550" s="26">
        <v>44837</v>
      </c>
      <c r="B2550" s="28" t="s">
        <v>4</v>
      </c>
      <c r="C2550" s="28" t="s">
        <v>1801</v>
      </c>
      <c r="D2550" s="27" t="str">
        <f>VLOOKUP(C2550,'sản phẩm'!A:B,2)</f>
        <v>Dell XPS 13</v>
      </c>
      <c r="E2550" s="28">
        <v>1</v>
      </c>
      <c r="F2550" s="28" t="s">
        <v>4814</v>
      </c>
      <c r="G2550" s="29">
        <v>37</v>
      </c>
    </row>
    <row r="2551" spans="1:7" ht="15.75" customHeight="1">
      <c r="A2551" s="30">
        <v>44837</v>
      </c>
      <c r="B2551" s="32" t="s">
        <v>11</v>
      </c>
      <c r="C2551" s="32" t="s">
        <v>1777</v>
      </c>
      <c r="D2551" s="31" t="str">
        <f>VLOOKUP(C2551,'sản phẩm'!A:B,2)</f>
        <v>Dell G15 Gaming</v>
      </c>
      <c r="E2551" s="32">
        <v>1</v>
      </c>
      <c r="F2551" s="32" t="s">
        <v>4814</v>
      </c>
      <c r="G2551" s="33">
        <v>49</v>
      </c>
    </row>
    <row r="2552" spans="1:7" ht="15.75" customHeight="1">
      <c r="A2552" s="26">
        <v>44837</v>
      </c>
      <c r="B2552" s="28" t="s">
        <v>11</v>
      </c>
      <c r="C2552" s="28" t="s">
        <v>1769</v>
      </c>
      <c r="D2552" s="27" t="str">
        <f>VLOOKUP(C2552,'sản phẩm'!A:B,2)</f>
        <v>Realme 10</v>
      </c>
      <c r="E2552" s="28">
        <v>2</v>
      </c>
      <c r="F2552" s="28" t="s">
        <v>4814</v>
      </c>
      <c r="G2552" s="29">
        <v>54</v>
      </c>
    </row>
    <row r="2553" spans="1:7" ht="15.75" customHeight="1">
      <c r="A2553" s="30">
        <v>44837</v>
      </c>
      <c r="B2553" s="32" t="s">
        <v>8</v>
      </c>
      <c r="C2553" s="32" t="s">
        <v>1803</v>
      </c>
      <c r="D2553" s="31" t="str">
        <f>VLOOKUP(C2553,'sản phẩm'!A:B,2)</f>
        <v>Microsoft Surface Pro 8</v>
      </c>
      <c r="E2553" s="32">
        <v>2</v>
      </c>
      <c r="F2553" s="32" t="s">
        <v>4814</v>
      </c>
      <c r="G2553" s="33">
        <v>58</v>
      </c>
    </row>
    <row r="2554" spans="1:7" ht="15.75" customHeight="1">
      <c r="A2554" s="26">
        <v>44838</v>
      </c>
      <c r="B2554" s="28" t="s">
        <v>15</v>
      </c>
      <c r="C2554" s="28" t="s">
        <v>1793</v>
      </c>
      <c r="D2554" s="27" t="str">
        <f>VLOOKUP(C2554,'sản phẩm'!A:B,2)</f>
        <v>Acer Spin 5</v>
      </c>
      <c r="E2554" s="28">
        <v>1</v>
      </c>
      <c r="F2554" s="28" t="s">
        <v>4814</v>
      </c>
      <c r="G2554" s="29">
        <v>13</v>
      </c>
    </row>
    <row r="2555" spans="1:7" ht="15.75" customHeight="1">
      <c r="A2555" s="30">
        <v>44838</v>
      </c>
      <c r="B2555" s="32" t="s">
        <v>15</v>
      </c>
      <c r="C2555" s="32" t="s">
        <v>1795</v>
      </c>
      <c r="D2555" s="31" t="str">
        <f>VLOOKUP(C2555,'sản phẩm'!A:B,2)</f>
        <v>ASUS ZenBook Duo 14</v>
      </c>
      <c r="E2555" s="32">
        <v>1</v>
      </c>
      <c r="F2555" s="32" t="s">
        <v>4814</v>
      </c>
      <c r="G2555" s="33">
        <v>16</v>
      </c>
    </row>
    <row r="2556" spans="1:7" ht="15.75" customHeight="1">
      <c r="A2556" s="26">
        <v>44838</v>
      </c>
      <c r="B2556" s="28" t="s">
        <v>15</v>
      </c>
      <c r="C2556" s="28" t="s">
        <v>1781</v>
      </c>
      <c r="D2556" s="27" t="str">
        <f>VLOOKUP(C2556,'sản phẩm'!A:B,2)</f>
        <v>Gigabyte Aero 15 OLED</v>
      </c>
      <c r="E2556" s="28">
        <v>2</v>
      </c>
      <c r="F2556" s="28" t="s">
        <v>4814</v>
      </c>
      <c r="G2556" s="29">
        <v>37</v>
      </c>
    </row>
    <row r="2557" spans="1:7" ht="15.75" customHeight="1">
      <c r="A2557" s="30">
        <v>44838</v>
      </c>
      <c r="B2557" s="32" t="s">
        <v>15</v>
      </c>
      <c r="C2557" s="32" t="s">
        <v>1750</v>
      </c>
      <c r="D2557" s="31" t="str">
        <f>VLOOKUP(C2557,'sản phẩm'!A:B,2)</f>
        <v>ASUS ExpertBook B9</v>
      </c>
      <c r="E2557" s="32">
        <v>2</v>
      </c>
      <c r="F2557" s="32" t="s">
        <v>4814</v>
      </c>
      <c r="G2557" s="33">
        <v>43</v>
      </c>
    </row>
    <row r="2558" spans="1:7" ht="15.75" customHeight="1">
      <c r="A2558" s="26">
        <v>44838</v>
      </c>
      <c r="B2558" s="28" t="s">
        <v>4</v>
      </c>
      <c r="C2558" s="28" t="s">
        <v>1748</v>
      </c>
      <c r="D2558" s="27" t="s">
        <v>1749</v>
      </c>
      <c r="E2558" s="28">
        <v>1</v>
      </c>
      <c r="F2558" s="28" t="s">
        <v>4814</v>
      </c>
      <c r="G2558" s="29">
        <v>23</v>
      </c>
    </row>
    <row r="2559" spans="1:7" ht="15.75" customHeight="1">
      <c r="A2559" s="30">
        <v>44838</v>
      </c>
      <c r="B2559" s="32" t="s">
        <v>4</v>
      </c>
      <c r="C2559" s="32" t="s">
        <v>1757</v>
      </c>
      <c r="D2559" s="31" t="str">
        <f>VLOOKUP(C2559,'sản phẩm'!A:B,2)</f>
        <v>Vivo Y02s</v>
      </c>
      <c r="E2559" s="32">
        <v>2</v>
      </c>
      <c r="F2559" s="32" t="s">
        <v>4814</v>
      </c>
      <c r="G2559" s="33">
        <v>30</v>
      </c>
    </row>
    <row r="2560" spans="1:7" ht="15.75" customHeight="1">
      <c r="A2560" s="26">
        <v>44838</v>
      </c>
      <c r="B2560" s="28" t="s">
        <v>4</v>
      </c>
      <c r="C2560" s="28" t="s">
        <v>1757</v>
      </c>
      <c r="D2560" s="27" t="str">
        <f>VLOOKUP(C2560,'sản phẩm'!A:B,2)</f>
        <v>Vivo Y02s</v>
      </c>
      <c r="E2560" s="28">
        <v>1</v>
      </c>
      <c r="F2560" s="28" t="s">
        <v>4814</v>
      </c>
      <c r="G2560" s="29">
        <v>29</v>
      </c>
    </row>
    <row r="2561" spans="1:7" ht="15.75" customHeight="1">
      <c r="A2561" s="30">
        <v>44838</v>
      </c>
      <c r="B2561" s="32" t="s">
        <v>4</v>
      </c>
      <c r="C2561" s="32" t="s">
        <v>1769</v>
      </c>
      <c r="D2561" s="31" t="str">
        <f>VLOOKUP(C2561,'sản phẩm'!A:B,2)</f>
        <v>Realme 10</v>
      </c>
      <c r="E2561" s="32">
        <v>1</v>
      </c>
      <c r="F2561" s="32" t="s">
        <v>4814</v>
      </c>
      <c r="G2561" s="33">
        <v>13</v>
      </c>
    </row>
    <row r="2562" spans="1:7" ht="15.75" customHeight="1">
      <c r="A2562" s="26">
        <v>44838</v>
      </c>
      <c r="B2562" s="28" t="s">
        <v>4</v>
      </c>
      <c r="C2562" s="28" t="s">
        <v>1781</v>
      </c>
      <c r="D2562" s="27" t="str">
        <f>VLOOKUP(C2562,'sản phẩm'!A:B,2)</f>
        <v>Gigabyte Aero 15 OLED</v>
      </c>
      <c r="E2562" s="28">
        <v>1</v>
      </c>
      <c r="F2562" s="28" t="s">
        <v>4814</v>
      </c>
      <c r="G2562" s="29">
        <v>19</v>
      </c>
    </row>
    <row r="2563" spans="1:7" ht="15.75" customHeight="1">
      <c r="A2563" s="30">
        <v>44838</v>
      </c>
      <c r="B2563" s="32" t="s">
        <v>4</v>
      </c>
      <c r="C2563" s="32" t="s">
        <v>1787</v>
      </c>
      <c r="D2563" s="31" t="str">
        <f>VLOOKUP(C2563,'sản phẩm'!A:B,2)</f>
        <v>MacBook Pro 14</v>
      </c>
      <c r="E2563" s="32">
        <v>2</v>
      </c>
      <c r="F2563" s="32" t="s">
        <v>4814</v>
      </c>
      <c r="G2563" s="33">
        <v>20</v>
      </c>
    </row>
    <row r="2564" spans="1:7" ht="15.75" customHeight="1">
      <c r="A2564" s="26">
        <v>44838</v>
      </c>
      <c r="B2564" s="28" t="s">
        <v>4</v>
      </c>
      <c r="C2564" s="28" t="s">
        <v>1795</v>
      </c>
      <c r="D2564" s="27" t="str">
        <f>VLOOKUP(C2564,'sản phẩm'!A:B,2)</f>
        <v>ASUS ZenBook Duo 14</v>
      </c>
      <c r="E2564" s="28">
        <v>2</v>
      </c>
      <c r="F2564" s="28" t="s">
        <v>4814</v>
      </c>
      <c r="G2564" s="29">
        <v>37</v>
      </c>
    </row>
    <row r="2565" spans="1:7" ht="15.75" customHeight="1">
      <c r="A2565" s="30">
        <v>44838</v>
      </c>
      <c r="B2565" s="32" t="s">
        <v>4</v>
      </c>
      <c r="C2565" s="32" t="s">
        <v>1803</v>
      </c>
      <c r="D2565" s="31" t="str">
        <f>VLOOKUP(C2565,'sản phẩm'!A:B,2)</f>
        <v>Microsoft Surface Pro 8</v>
      </c>
      <c r="E2565" s="32">
        <v>2</v>
      </c>
      <c r="F2565" s="32" t="s">
        <v>4814</v>
      </c>
      <c r="G2565" s="33">
        <v>33</v>
      </c>
    </row>
    <row r="2566" spans="1:7" ht="15.75" customHeight="1">
      <c r="A2566" s="26">
        <v>44838</v>
      </c>
      <c r="B2566" s="28" t="s">
        <v>11</v>
      </c>
      <c r="C2566" s="28" t="s">
        <v>1767</v>
      </c>
      <c r="D2566" s="27" t="str">
        <f>VLOOKUP(C2566,'sản phẩm'!A:B,2)</f>
        <v>Samsung Galaxy Z Flip4 128GB</v>
      </c>
      <c r="E2566" s="28">
        <v>1</v>
      </c>
      <c r="F2566" s="28" t="s">
        <v>4814</v>
      </c>
      <c r="G2566" s="29">
        <v>44</v>
      </c>
    </row>
    <row r="2567" spans="1:7" ht="15.75" customHeight="1">
      <c r="A2567" s="30">
        <v>44838</v>
      </c>
      <c r="B2567" s="32" t="s">
        <v>4</v>
      </c>
      <c r="C2567" s="32" t="s">
        <v>1803</v>
      </c>
      <c r="D2567" s="31" t="str">
        <f>VLOOKUP(C2567,'sản phẩm'!A:B,2)</f>
        <v>Microsoft Surface Pro 8</v>
      </c>
      <c r="E2567" s="32">
        <v>2</v>
      </c>
      <c r="F2567" s="32" t="s">
        <v>4814</v>
      </c>
      <c r="G2567" s="33">
        <v>31</v>
      </c>
    </row>
    <row r="2568" spans="1:7" ht="15.75" customHeight="1">
      <c r="A2568" s="26">
        <v>44839</v>
      </c>
      <c r="B2568" s="28" t="s">
        <v>15</v>
      </c>
      <c r="C2568" s="28" t="s">
        <v>1795</v>
      </c>
      <c r="D2568" s="27" t="str">
        <f>VLOOKUP(C2568,'sản phẩm'!A:B,2)</f>
        <v>ASUS ZenBook Duo 14</v>
      </c>
      <c r="E2568" s="28">
        <v>1</v>
      </c>
      <c r="F2568" s="28" t="s">
        <v>4814</v>
      </c>
      <c r="G2568" s="29">
        <v>15</v>
      </c>
    </row>
    <row r="2569" spans="1:7" ht="15.75" customHeight="1">
      <c r="A2569" s="30">
        <v>44839</v>
      </c>
      <c r="B2569" s="32" t="s">
        <v>15</v>
      </c>
      <c r="C2569" s="32" t="s">
        <v>1803</v>
      </c>
      <c r="D2569" s="31" t="str">
        <f>VLOOKUP(C2569,'sản phẩm'!A:B,2)</f>
        <v>Microsoft Surface Pro 8</v>
      </c>
      <c r="E2569" s="32">
        <v>1</v>
      </c>
      <c r="F2569" s="32" t="s">
        <v>4814</v>
      </c>
      <c r="G2569" s="33">
        <v>25</v>
      </c>
    </row>
    <row r="2570" spans="1:7" ht="15.75" customHeight="1">
      <c r="A2570" s="26">
        <v>44839</v>
      </c>
      <c r="B2570" s="28" t="s">
        <v>15</v>
      </c>
      <c r="C2570" s="28" t="s">
        <v>1787</v>
      </c>
      <c r="D2570" s="27" t="str">
        <f>VLOOKUP(C2570,'sản phẩm'!A:B,2)</f>
        <v>MacBook Pro 14</v>
      </c>
      <c r="E2570" s="28">
        <v>1</v>
      </c>
      <c r="F2570" s="28" t="s">
        <v>4814</v>
      </c>
      <c r="G2570" s="29">
        <v>39</v>
      </c>
    </row>
    <row r="2571" spans="1:7" ht="15.75" customHeight="1">
      <c r="A2571" s="30">
        <v>44839</v>
      </c>
      <c r="B2571" s="32" t="s">
        <v>15</v>
      </c>
      <c r="C2571" s="32" t="s">
        <v>1753</v>
      </c>
      <c r="D2571" s="31" t="str">
        <f>VLOOKUP(C2571,'sản phẩm'!A:B,2)</f>
        <v>ASUS ProArt StudioBook 16</v>
      </c>
      <c r="E2571" s="32">
        <v>2</v>
      </c>
      <c r="F2571" s="32" t="s">
        <v>4814</v>
      </c>
      <c r="G2571" s="33">
        <v>55</v>
      </c>
    </row>
    <row r="2572" spans="1:7" ht="15.75" customHeight="1">
      <c r="A2572" s="26">
        <v>44839</v>
      </c>
      <c r="B2572" s="28" t="s">
        <v>15</v>
      </c>
      <c r="C2572" s="28" t="s">
        <v>1753</v>
      </c>
      <c r="D2572" s="27" t="str">
        <f>VLOOKUP(C2572,'sản phẩm'!A:B,2)</f>
        <v>ASUS ProArt StudioBook 16</v>
      </c>
      <c r="E2572" s="28">
        <v>1</v>
      </c>
      <c r="F2572" s="28" t="s">
        <v>4814</v>
      </c>
      <c r="G2572" s="29">
        <v>57</v>
      </c>
    </row>
    <row r="2573" spans="1:7" ht="15.75" customHeight="1">
      <c r="A2573" s="30">
        <v>44839</v>
      </c>
      <c r="B2573" s="32" t="s">
        <v>4</v>
      </c>
      <c r="C2573" s="32" t="s">
        <v>1748</v>
      </c>
      <c r="D2573" s="31" t="s">
        <v>1749</v>
      </c>
      <c r="E2573" s="32">
        <v>1</v>
      </c>
      <c r="F2573" s="32" t="s">
        <v>4814</v>
      </c>
      <c r="G2573" s="33">
        <v>22</v>
      </c>
    </row>
    <row r="2574" spans="1:7" ht="15.75" customHeight="1">
      <c r="A2574" s="26">
        <v>44839</v>
      </c>
      <c r="B2574" s="28" t="s">
        <v>4</v>
      </c>
      <c r="C2574" s="28" t="s">
        <v>1748</v>
      </c>
      <c r="D2574" s="27" t="s">
        <v>1749</v>
      </c>
      <c r="E2574" s="28">
        <v>2</v>
      </c>
      <c r="F2574" s="28" t="s">
        <v>4814</v>
      </c>
      <c r="G2574" s="29">
        <v>20</v>
      </c>
    </row>
    <row r="2575" spans="1:7" ht="15.75" customHeight="1">
      <c r="A2575" s="30">
        <v>44839</v>
      </c>
      <c r="B2575" s="32" t="s">
        <v>4</v>
      </c>
      <c r="C2575" s="32" t="s">
        <v>1777</v>
      </c>
      <c r="D2575" s="31" t="str">
        <f>VLOOKUP(C2575,'sản phẩm'!A:B,2)</f>
        <v>Dell G15 Gaming</v>
      </c>
      <c r="E2575" s="32">
        <v>1</v>
      </c>
      <c r="F2575" s="32" t="s">
        <v>4814</v>
      </c>
      <c r="G2575" s="33">
        <v>12</v>
      </c>
    </row>
    <row r="2576" spans="1:7" ht="15.75" customHeight="1">
      <c r="A2576" s="26">
        <v>44839</v>
      </c>
      <c r="B2576" s="28" t="s">
        <v>8</v>
      </c>
      <c r="C2576" s="28" t="s">
        <v>1805</v>
      </c>
      <c r="D2576" s="27" t="str">
        <f>VLOOKUP(C2576,'sản phẩm'!A:B,2)</f>
        <v>Razer Blade Pro 17</v>
      </c>
      <c r="E2576" s="28">
        <v>1</v>
      </c>
      <c r="F2576" s="28" t="s">
        <v>4814</v>
      </c>
      <c r="G2576" s="29">
        <v>67</v>
      </c>
    </row>
    <row r="2577" spans="1:7" ht="15.75" customHeight="1">
      <c r="A2577" s="30">
        <v>44840</v>
      </c>
      <c r="B2577" s="32" t="s">
        <v>15</v>
      </c>
      <c r="C2577" s="32" t="s">
        <v>1805</v>
      </c>
      <c r="D2577" s="31" t="str">
        <f>VLOOKUP(C2577,'sản phẩm'!A:B,2)</f>
        <v>Razer Blade Pro 17</v>
      </c>
      <c r="E2577" s="32">
        <v>2</v>
      </c>
      <c r="F2577" s="32" t="s">
        <v>4814</v>
      </c>
      <c r="G2577" s="33">
        <v>41</v>
      </c>
    </row>
    <row r="2578" spans="1:7" ht="15.75" customHeight="1">
      <c r="A2578" s="26">
        <v>44840</v>
      </c>
      <c r="B2578" s="28" t="s">
        <v>11</v>
      </c>
      <c r="C2578" s="28" t="s">
        <v>1801</v>
      </c>
      <c r="D2578" s="27" t="str">
        <f>VLOOKUP(C2578,'sản phẩm'!A:B,2)</f>
        <v>Dell XPS 13</v>
      </c>
      <c r="E2578" s="28">
        <v>1</v>
      </c>
      <c r="F2578" s="28" t="s">
        <v>4814</v>
      </c>
      <c r="G2578" s="29">
        <v>25</v>
      </c>
    </row>
    <row r="2579" spans="1:7" ht="15.75" customHeight="1">
      <c r="A2579" s="30">
        <v>44840</v>
      </c>
      <c r="B2579" s="32" t="s">
        <v>11</v>
      </c>
      <c r="C2579" s="32" t="s">
        <v>1771</v>
      </c>
      <c r="D2579" s="31" t="str">
        <f>VLOOKUP(C2579,'sản phẩm'!A:B,2)</f>
        <v>OPPO A76</v>
      </c>
      <c r="E2579" s="32">
        <v>1</v>
      </c>
      <c r="F2579" s="32" t="s">
        <v>4814</v>
      </c>
      <c r="G2579" s="33">
        <v>36</v>
      </c>
    </row>
    <row r="2580" spans="1:7" ht="15.75" customHeight="1">
      <c r="A2580" s="26">
        <v>44840</v>
      </c>
      <c r="B2580" s="28" t="s">
        <v>11</v>
      </c>
      <c r="C2580" s="28" t="s">
        <v>1761</v>
      </c>
      <c r="D2580" s="27" t="str">
        <f>VLOOKUP(C2580,'sản phẩm'!A:B,2)</f>
        <v>iPhone 13 256GB</v>
      </c>
      <c r="E2580" s="28">
        <v>2</v>
      </c>
      <c r="F2580" s="28" t="s">
        <v>4814</v>
      </c>
      <c r="G2580" s="29">
        <v>45</v>
      </c>
    </row>
    <row r="2581" spans="1:7" ht="15.75" customHeight="1">
      <c r="A2581" s="30">
        <v>44840</v>
      </c>
      <c r="B2581" s="32" t="s">
        <v>11</v>
      </c>
      <c r="C2581" s="32" t="s">
        <v>1785</v>
      </c>
      <c r="D2581" s="31" t="str">
        <f>VLOOKUP(C2581,'sản phẩm'!A:B,2)</f>
        <v>Dell Latitude 9510</v>
      </c>
      <c r="E2581" s="32">
        <v>2</v>
      </c>
      <c r="F2581" s="32" t="s">
        <v>4814</v>
      </c>
      <c r="G2581" s="33">
        <v>56</v>
      </c>
    </row>
    <row r="2582" spans="1:7" ht="15.75" customHeight="1">
      <c r="A2582" s="26">
        <v>44840</v>
      </c>
      <c r="B2582" s="28" t="s">
        <v>11</v>
      </c>
      <c r="C2582" s="28" t="s">
        <v>1755</v>
      </c>
      <c r="D2582" s="27" t="str">
        <f>VLOOKUP(C2582,'sản phẩm'!A:B,2)</f>
        <v>iPhone 14 Pro Max 256GB</v>
      </c>
      <c r="E2582" s="28">
        <v>1</v>
      </c>
      <c r="F2582" s="28" t="s">
        <v>4814</v>
      </c>
      <c r="G2582" s="29">
        <v>62</v>
      </c>
    </row>
    <row r="2583" spans="1:7" ht="15.75" customHeight="1">
      <c r="A2583" s="30">
        <v>44840</v>
      </c>
      <c r="B2583" s="32" t="s">
        <v>4</v>
      </c>
      <c r="C2583" s="32" t="s">
        <v>1748</v>
      </c>
      <c r="D2583" s="31" t="s">
        <v>1749</v>
      </c>
      <c r="E2583" s="32">
        <v>1</v>
      </c>
      <c r="F2583" s="32" t="s">
        <v>4814</v>
      </c>
      <c r="G2583" s="33">
        <v>19</v>
      </c>
    </row>
    <row r="2584" spans="1:7" ht="15.75" customHeight="1">
      <c r="A2584" s="26">
        <v>44840</v>
      </c>
      <c r="B2584" s="28" t="s">
        <v>4</v>
      </c>
      <c r="C2584" s="28" t="s">
        <v>1765</v>
      </c>
      <c r="D2584" s="27" t="str">
        <f>VLOOKUP(C2584,'sản phẩm'!A:B,2)</f>
        <v>Lenovo ThinkPad P1</v>
      </c>
      <c r="E2584" s="28">
        <v>2</v>
      </c>
      <c r="F2584" s="28" t="s">
        <v>4814</v>
      </c>
      <c r="G2584" s="29">
        <v>5</v>
      </c>
    </row>
    <row r="2585" spans="1:7" ht="15.75" customHeight="1">
      <c r="A2585" s="30">
        <v>44840</v>
      </c>
      <c r="B2585" s="32" t="s">
        <v>8</v>
      </c>
      <c r="C2585" s="32" t="s">
        <v>1761</v>
      </c>
      <c r="D2585" s="31" t="str">
        <f>VLOOKUP(C2585,'sản phẩm'!A:B,2)</f>
        <v>iPhone 13 256GB</v>
      </c>
      <c r="E2585" s="32">
        <v>2</v>
      </c>
      <c r="F2585" s="32" t="s">
        <v>4814</v>
      </c>
      <c r="G2585" s="33">
        <v>69</v>
      </c>
    </row>
    <row r="2586" spans="1:7" ht="15.75" customHeight="1">
      <c r="A2586" s="26">
        <v>44841</v>
      </c>
      <c r="B2586" s="28" t="s">
        <v>11</v>
      </c>
      <c r="C2586" s="28" t="s">
        <v>1791</v>
      </c>
      <c r="D2586" s="27" t="str">
        <f>VLOOKUP(C2586,'sản phẩm'!A:B,2)</f>
        <v>Realme 10 Pro+ 5G</v>
      </c>
      <c r="E2586" s="28">
        <v>2</v>
      </c>
      <c r="F2586" s="28" t="s">
        <v>4814</v>
      </c>
      <c r="G2586" s="29">
        <v>23</v>
      </c>
    </row>
    <row r="2587" spans="1:7" ht="15.75" customHeight="1">
      <c r="A2587" s="30">
        <v>44841</v>
      </c>
      <c r="B2587" s="32" t="s">
        <v>11</v>
      </c>
      <c r="C2587" s="32" t="s">
        <v>1767</v>
      </c>
      <c r="D2587" s="31" t="str">
        <f>VLOOKUP(C2587,'sản phẩm'!A:B,2)</f>
        <v>Samsung Galaxy Z Flip4 128GB</v>
      </c>
      <c r="E2587" s="32">
        <v>1</v>
      </c>
      <c r="F2587" s="32" t="s">
        <v>4814</v>
      </c>
      <c r="G2587" s="33">
        <v>43</v>
      </c>
    </row>
    <row r="2588" spans="1:7" ht="15.75" customHeight="1">
      <c r="A2588" s="26">
        <v>44841</v>
      </c>
      <c r="B2588" s="28" t="s">
        <v>11</v>
      </c>
      <c r="C2588" s="28" t="s">
        <v>1781</v>
      </c>
      <c r="D2588" s="27" t="str">
        <f>VLOOKUP(C2588,'sản phẩm'!A:B,2)</f>
        <v>Gigabyte Aero 15 OLED</v>
      </c>
      <c r="E2588" s="28">
        <v>2</v>
      </c>
      <c r="F2588" s="28" t="s">
        <v>4814</v>
      </c>
      <c r="G2588" s="29">
        <v>24</v>
      </c>
    </row>
    <row r="2589" spans="1:7" ht="15.75" customHeight="1">
      <c r="A2589" s="30">
        <v>44841</v>
      </c>
      <c r="B2589" s="32" t="s">
        <v>11</v>
      </c>
      <c r="C2589" s="32" t="s">
        <v>1759</v>
      </c>
      <c r="D2589" s="31" t="str">
        <f>VLOOKUP(C2589,'sản phẩm'!A:B,2)</f>
        <v>Realme C35</v>
      </c>
      <c r="E2589" s="32">
        <v>1</v>
      </c>
      <c r="F2589" s="32" t="s">
        <v>4814</v>
      </c>
      <c r="G2589" s="33">
        <v>50</v>
      </c>
    </row>
    <row r="2590" spans="1:7" ht="15.75" customHeight="1">
      <c r="A2590" s="26">
        <v>44841</v>
      </c>
      <c r="B2590" s="28" t="s">
        <v>11</v>
      </c>
      <c r="C2590" s="28" t="s">
        <v>1791</v>
      </c>
      <c r="D2590" s="27" t="str">
        <f>VLOOKUP(C2590,'sản phẩm'!A:B,2)</f>
        <v>Realme 10 Pro+ 5G</v>
      </c>
      <c r="E2590" s="28">
        <v>2</v>
      </c>
      <c r="F2590" s="28" t="s">
        <v>4814</v>
      </c>
      <c r="G2590" s="29">
        <v>54</v>
      </c>
    </row>
    <row r="2591" spans="1:7" ht="15.75" customHeight="1">
      <c r="A2591" s="30">
        <v>44841</v>
      </c>
      <c r="B2591" s="32" t="s">
        <v>4</v>
      </c>
      <c r="C2591" s="32" t="s">
        <v>1783</v>
      </c>
      <c r="D2591" s="31" t="str">
        <f>VLOOKUP(C2591,'sản phẩm'!A:B,2)</f>
        <v>iPhone 15 Pro 256GB</v>
      </c>
      <c r="E2591" s="32">
        <v>1</v>
      </c>
      <c r="F2591" s="32" t="s">
        <v>4814</v>
      </c>
      <c r="G2591" s="33">
        <v>25</v>
      </c>
    </row>
    <row r="2592" spans="1:7" ht="15.75" customHeight="1">
      <c r="A2592" s="26">
        <v>44841</v>
      </c>
      <c r="B2592" s="28" t="s">
        <v>4</v>
      </c>
      <c r="C2592" s="28" t="s">
        <v>1787</v>
      </c>
      <c r="D2592" s="27" t="str">
        <f>VLOOKUP(C2592,'sản phẩm'!A:B,2)</f>
        <v>MacBook Pro 14</v>
      </c>
      <c r="E2592" s="28">
        <v>2</v>
      </c>
      <c r="F2592" s="28" t="s">
        <v>4814</v>
      </c>
      <c r="G2592" s="29">
        <v>18</v>
      </c>
    </row>
    <row r="2593" spans="1:7" ht="15.75" customHeight="1">
      <c r="A2593" s="30">
        <v>44842</v>
      </c>
      <c r="B2593" s="32" t="s">
        <v>15</v>
      </c>
      <c r="C2593" s="32" t="s">
        <v>1799</v>
      </c>
      <c r="D2593" s="31" t="str">
        <f>VLOOKUP(C2593,'sản phẩm'!A:B,2)</f>
        <v>iPhone 14 256GB</v>
      </c>
      <c r="E2593" s="32">
        <v>2</v>
      </c>
      <c r="F2593" s="32" t="s">
        <v>4814</v>
      </c>
      <c r="G2593" s="33">
        <v>5</v>
      </c>
    </row>
    <row r="2594" spans="1:7" ht="15.75" customHeight="1">
      <c r="A2594" s="26">
        <v>44842</v>
      </c>
      <c r="B2594" s="28" t="s">
        <v>15</v>
      </c>
      <c r="C2594" s="28" t="s">
        <v>1765</v>
      </c>
      <c r="D2594" s="27" t="str">
        <f>VLOOKUP(C2594,'sản phẩm'!A:B,2)</f>
        <v>Lenovo ThinkPad P1</v>
      </c>
      <c r="E2594" s="28">
        <v>1</v>
      </c>
      <c r="F2594" s="28" t="s">
        <v>4814</v>
      </c>
      <c r="G2594" s="29">
        <v>30</v>
      </c>
    </row>
    <row r="2595" spans="1:7" ht="15.75" customHeight="1">
      <c r="A2595" s="30">
        <v>44842</v>
      </c>
      <c r="B2595" s="32" t="s">
        <v>11</v>
      </c>
      <c r="C2595" s="32" t="s">
        <v>1791</v>
      </c>
      <c r="D2595" s="31" t="str">
        <f>VLOOKUP(C2595,'sản phẩm'!A:B,2)</f>
        <v>Realme 10 Pro+ 5G</v>
      </c>
      <c r="E2595" s="32">
        <v>2</v>
      </c>
      <c r="F2595" s="32" t="s">
        <v>4814</v>
      </c>
      <c r="G2595" s="33">
        <v>21</v>
      </c>
    </row>
    <row r="2596" spans="1:7" ht="15.75" customHeight="1">
      <c r="A2596" s="26">
        <v>44842</v>
      </c>
      <c r="B2596" s="28" t="s">
        <v>11</v>
      </c>
      <c r="C2596" s="28" t="s">
        <v>1781</v>
      </c>
      <c r="D2596" s="27" t="str">
        <f>VLOOKUP(C2596,'sản phẩm'!A:B,2)</f>
        <v>Gigabyte Aero 15 OLED</v>
      </c>
      <c r="E2596" s="28">
        <v>2</v>
      </c>
      <c r="F2596" s="28" t="s">
        <v>4814</v>
      </c>
      <c r="G2596" s="29">
        <v>22</v>
      </c>
    </row>
    <row r="2597" spans="1:7" ht="15.75" customHeight="1">
      <c r="A2597" s="30">
        <v>44842</v>
      </c>
      <c r="B2597" s="32" t="s">
        <v>11</v>
      </c>
      <c r="C2597" s="32" t="s">
        <v>1791</v>
      </c>
      <c r="D2597" s="31" t="str">
        <f>VLOOKUP(C2597,'sản phẩm'!A:B,2)</f>
        <v>Realme 10 Pro+ 5G</v>
      </c>
      <c r="E2597" s="32">
        <v>2</v>
      </c>
      <c r="F2597" s="32" t="s">
        <v>4814</v>
      </c>
      <c r="G2597" s="33">
        <v>52</v>
      </c>
    </row>
    <row r="2598" spans="1:7" ht="15.75" customHeight="1">
      <c r="A2598" s="26">
        <v>44842</v>
      </c>
      <c r="B2598" s="28" t="s">
        <v>11</v>
      </c>
      <c r="C2598" s="28" t="s">
        <v>1805</v>
      </c>
      <c r="D2598" s="27" t="str">
        <f>VLOOKUP(C2598,'sản phẩm'!A:B,2)</f>
        <v>Razer Blade Pro 17</v>
      </c>
      <c r="E2598" s="28">
        <v>1</v>
      </c>
      <c r="F2598" s="28" t="s">
        <v>4814</v>
      </c>
      <c r="G2598" s="29">
        <v>52</v>
      </c>
    </row>
    <row r="2599" spans="1:7" ht="15.75" customHeight="1">
      <c r="A2599" s="30">
        <v>44842</v>
      </c>
      <c r="B2599" s="32" t="s">
        <v>8</v>
      </c>
      <c r="C2599" s="32" t="s">
        <v>1777</v>
      </c>
      <c r="D2599" s="31" t="str">
        <f>VLOOKUP(C2599,'sản phẩm'!A:B,2)</f>
        <v>Dell G15 Gaming</v>
      </c>
      <c r="E2599" s="32">
        <v>1</v>
      </c>
      <c r="F2599" s="32" t="s">
        <v>4814</v>
      </c>
      <c r="G2599" s="33">
        <v>60</v>
      </c>
    </row>
    <row r="2600" spans="1:7" ht="15.75" customHeight="1">
      <c r="A2600" s="26">
        <v>44843</v>
      </c>
      <c r="B2600" s="28" t="s">
        <v>15</v>
      </c>
      <c r="C2600" s="28" t="s">
        <v>1799</v>
      </c>
      <c r="D2600" s="27" t="str">
        <f>VLOOKUP(C2600,'sản phẩm'!A:B,2)</f>
        <v>iPhone 14 256GB</v>
      </c>
      <c r="E2600" s="28">
        <v>2</v>
      </c>
      <c r="F2600" s="28" t="s">
        <v>4814</v>
      </c>
      <c r="G2600" s="29">
        <v>3</v>
      </c>
    </row>
    <row r="2601" spans="1:7" ht="15.75" customHeight="1">
      <c r="A2601" s="30">
        <v>44843</v>
      </c>
      <c r="B2601" s="32" t="s">
        <v>15</v>
      </c>
      <c r="C2601" s="32" t="s">
        <v>1753</v>
      </c>
      <c r="D2601" s="31" t="str">
        <f>VLOOKUP(C2601,'sản phẩm'!A:B,2)</f>
        <v>ASUS ProArt StudioBook 16</v>
      </c>
      <c r="E2601" s="32">
        <v>2</v>
      </c>
      <c r="F2601" s="32" t="s">
        <v>4814</v>
      </c>
      <c r="G2601" s="33">
        <v>53</v>
      </c>
    </row>
    <row r="2602" spans="1:7" ht="15.75" customHeight="1">
      <c r="A2602" s="26">
        <v>44843</v>
      </c>
      <c r="B2602" s="28" t="s">
        <v>11</v>
      </c>
      <c r="C2602" s="28" t="s">
        <v>1767</v>
      </c>
      <c r="D2602" s="27" t="str">
        <f>VLOOKUP(C2602,'sản phẩm'!A:B,2)</f>
        <v>Samsung Galaxy Z Flip4 128GB</v>
      </c>
      <c r="E2602" s="28">
        <v>2</v>
      </c>
      <c r="F2602" s="28" t="s">
        <v>4814</v>
      </c>
      <c r="G2602" s="29">
        <v>41</v>
      </c>
    </row>
    <row r="2603" spans="1:7" ht="15.75" customHeight="1">
      <c r="A2603" s="30">
        <v>44843</v>
      </c>
      <c r="B2603" s="32" t="s">
        <v>11</v>
      </c>
      <c r="C2603" s="32" t="s">
        <v>1789</v>
      </c>
      <c r="D2603" s="31" t="str">
        <f>VLOOKUP(C2603,'sản phẩm'!A:B,2)</f>
        <v>Xiaomi Poco M5</v>
      </c>
      <c r="E2603" s="32">
        <v>2</v>
      </c>
      <c r="F2603" s="32" t="s">
        <v>4814</v>
      </c>
      <c r="G2603" s="33">
        <v>45</v>
      </c>
    </row>
    <row r="2604" spans="1:7" ht="15.75" customHeight="1">
      <c r="A2604" s="26">
        <v>44843</v>
      </c>
      <c r="B2604" s="28" t="s">
        <v>11</v>
      </c>
      <c r="C2604" s="28" t="s">
        <v>1750</v>
      </c>
      <c r="D2604" s="27" t="str">
        <f>VLOOKUP(C2604,'sản phẩm'!A:B,2)</f>
        <v>ASUS ExpertBook B9</v>
      </c>
      <c r="E2604" s="28">
        <v>2</v>
      </c>
      <c r="F2604" s="28" t="s">
        <v>4814</v>
      </c>
      <c r="G2604" s="29">
        <v>49</v>
      </c>
    </row>
    <row r="2605" spans="1:7" ht="15.75" customHeight="1">
      <c r="A2605" s="30">
        <v>44843</v>
      </c>
      <c r="B2605" s="32" t="s">
        <v>11</v>
      </c>
      <c r="C2605" s="32" t="s">
        <v>1781</v>
      </c>
      <c r="D2605" s="31" t="str">
        <f>VLOOKUP(C2605,'sản phẩm'!A:B,2)</f>
        <v>Gigabyte Aero 15 OLED</v>
      </c>
      <c r="E2605" s="32">
        <v>2</v>
      </c>
      <c r="F2605" s="32" t="s">
        <v>4814</v>
      </c>
      <c r="G2605" s="33">
        <v>20</v>
      </c>
    </row>
    <row r="2606" spans="1:7" ht="15.75" customHeight="1">
      <c r="A2606" s="26">
        <v>44843</v>
      </c>
      <c r="B2606" s="28" t="s">
        <v>11</v>
      </c>
      <c r="C2606" s="28" t="s">
        <v>1755</v>
      </c>
      <c r="D2606" s="27" t="str">
        <f>VLOOKUP(C2606,'sản phẩm'!A:B,2)</f>
        <v>iPhone 14 Pro Max 256GB</v>
      </c>
      <c r="E2606" s="28">
        <v>1</v>
      </c>
      <c r="F2606" s="28" t="s">
        <v>4814</v>
      </c>
      <c r="G2606" s="29">
        <v>59</v>
      </c>
    </row>
    <row r="2607" spans="1:7" ht="15.75" customHeight="1">
      <c r="A2607" s="30">
        <v>44843</v>
      </c>
      <c r="B2607" s="32" t="s">
        <v>11</v>
      </c>
      <c r="C2607" s="32" t="s">
        <v>1755</v>
      </c>
      <c r="D2607" s="31" t="str">
        <f>VLOOKUP(C2607,'sản phẩm'!A:B,2)</f>
        <v>iPhone 14 Pro Max 256GB</v>
      </c>
      <c r="E2607" s="32">
        <v>2</v>
      </c>
      <c r="F2607" s="32" t="s">
        <v>4814</v>
      </c>
      <c r="G2607" s="33">
        <v>60</v>
      </c>
    </row>
    <row r="2608" spans="1:7" ht="15.75" customHeight="1">
      <c r="A2608" s="26">
        <v>44843</v>
      </c>
      <c r="B2608" s="28" t="s">
        <v>4</v>
      </c>
      <c r="C2608" s="28" t="s">
        <v>1787</v>
      </c>
      <c r="D2608" s="27" t="str">
        <f>VLOOKUP(C2608,'sản phẩm'!A:B,2)</f>
        <v>MacBook Pro 14</v>
      </c>
      <c r="E2608" s="28">
        <v>1</v>
      </c>
      <c r="F2608" s="28" t="s">
        <v>4814</v>
      </c>
      <c r="G2608" s="29">
        <v>17</v>
      </c>
    </row>
    <row r="2609" spans="1:7" ht="15.75" customHeight="1">
      <c r="A2609" s="30">
        <v>44844</v>
      </c>
      <c r="B2609" s="32" t="s">
        <v>11</v>
      </c>
      <c r="C2609" s="32" t="s">
        <v>1763</v>
      </c>
      <c r="D2609" s="31" t="str">
        <f>VLOOKUP(C2609,'sản phẩm'!A:B,2)</f>
        <v>Realme C31</v>
      </c>
      <c r="E2609" s="32">
        <v>2</v>
      </c>
      <c r="F2609" s="32" t="s">
        <v>4814</v>
      </c>
      <c r="G2609" s="33">
        <v>30</v>
      </c>
    </row>
    <row r="2610" spans="1:7" ht="15.75" customHeight="1">
      <c r="A2610" s="26">
        <v>44844</v>
      </c>
      <c r="B2610" s="28" t="s">
        <v>11</v>
      </c>
      <c r="C2610" s="28" t="s">
        <v>1759</v>
      </c>
      <c r="D2610" s="27" t="str">
        <f>VLOOKUP(C2610,'sản phẩm'!A:B,2)</f>
        <v>Realme C35</v>
      </c>
      <c r="E2610" s="28">
        <v>2</v>
      </c>
      <c r="F2610" s="28" t="s">
        <v>4814</v>
      </c>
      <c r="G2610" s="29">
        <v>48</v>
      </c>
    </row>
    <row r="2611" spans="1:7" ht="15.75" customHeight="1">
      <c r="A2611" s="30">
        <v>44844</v>
      </c>
      <c r="B2611" s="32" t="s">
        <v>11</v>
      </c>
      <c r="C2611" s="32" t="s">
        <v>1785</v>
      </c>
      <c r="D2611" s="31" t="str">
        <f>VLOOKUP(C2611,'sản phẩm'!A:B,2)</f>
        <v>Dell Latitude 9510</v>
      </c>
      <c r="E2611" s="32">
        <v>2</v>
      </c>
      <c r="F2611" s="32" t="s">
        <v>4814</v>
      </c>
      <c r="G2611" s="33">
        <v>54</v>
      </c>
    </row>
    <row r="2612" spans="1:7" ht="15.75" customHeight="1">
      <c r="A2612" s="26">
        <v>44844</v>
      </c>
      <c r="B2612" s="28" t="s">
        <v>4</v>
      </c>
      <c r="C2612" s="28" t="s">
        <v>1775</v>
      </c>
      <c r="D2612" s="27" t="str">
        <f>VLOOKUP(C2612,'sản phẩm'!A:B,2)</f>
        <v>MSI Prestige 14</v>
      </c>
      <c r="E2612" s="28">
        <v>1</v>
      </c>
      <c r="F2612" s="28" t="s">
        <v>4814</v>
      </c>
      <c r="G2612" s="29">
        <v>20</v>
      </c>
    </row>
    <row r="2613" spans="1:7" ht="15.75" customHeight="1">
      <c r="A2613" s="30">
        <v>44844</v>
      </c>
      <c r="B2613" s="32" t="s">
        <v>4</v>
      </c>
      <c r="C2613" s="32" t="s">
        <v>1795</v>
      </c>
      <c r="D2613" s="31" t="str">
        <f>VLOOKUP(C2613,'sản phẩm'!A:B,2)</f>
        <v>ASUS ZenBook Duo 14</v>
      </c>
      <c r="E2613" s="32">
        <v>1</v>
      </c>
      <c r="F2613" s="32" t="s">
        <v>4814</v>
      </c>
      <c r="G2613" s="33">
        <v>36</v>
      </c>
    </row>
    <row r="2614" spans="1:7" ht="15.75" customHeight="1">
      <c r="A2614" s="26">
        <v>44844</v>
      </c>
      <c r="B2614" s="28" t="s">
        <v>8</v>
      </c>
      <c r="C2614" s="28" t="s">
        <v>1805</v>
      </c>
      <c r="D2614" s="27" t="str">
        <f>VLOOKUP(C2614,'sản phẩm'!A:B,2)</f>
        <v>Razer Blade Pro 17</v>
      </c>
      <c r="E2614" s="28">
        <v>2</v>
      </c>
      <c r="F2614" s="28" t="s">
        <v>4814</v>
      </c>
      <c r="G2614" s="29">
        <v>65</v>
      </c>
    </row>
    <row r="2615" spans="1:7" ht="15.75" customHeight="1">
      <c r="A2615" s="30">
        <v>44845</v>
      </c>
      <c r="B2615" s="32" t="s">
        <v>15</v>
      </c>
      <c r="C2615" s="32" t="s">
        <v>1765</v>
      </c>
      <c r="D2615" s="31" t="str">
        <f>VLOOKUP(C2615,'sản phẩm'!A:B,2)</f>
        <v>Lenovo ThinkPad P1</v>
      </c>
      <c r="E2615" s="32">
        <v>1</v>
      </c>
      <c r="F2615" s="32" t="s">
        <v>4814</v>
      </c>
      <c r="G2615" s="33">
        <v>29</v>
      </c>
    </row>
    <row r="2616" spans="1:7" ht="15.75" customHeight="1">
      <c r="A2616" s="26">
        <v>44845</v>
      </c>
      <c r="B2616" s="28" t="s">
        <v>11</v>
      </c>
      <c r="C2616" s="28" t="s">
        <v>1771</v>
      </c>
      <c r="D2616" s="27" t="str">
        <f>VLOOKUP(C2616,'sản phẩm'!A:B,2)</f>
        <v>OPPO A76</v>
      </c>
      <c r="E2616" s="28">
        <v>1</v>
      </c>
      <c r="F2616" s="28" t="s">
        <v>4814</v>
      </c>
      <c r="G2616" s="29">
        <v>35</v>
      </c>
    </row>
    <row r="2617" spans="1:7" ht="15.75" customHeight="1">
      <c r="A2617" s="30">
        <v>44845</v>
      </c>
      <c r="B2617" s="32" t="s">
        <v>11</v>
      </c>
      <c r="C2617" s="32" t="s">
        <v>1789</v>
      </c>
      <c r="D2617" s="31" t="str">
        <f>VLOOKUP(C2617,'sản phẩm'!A:B,2)</f>
        <v>Xiaomi Poco M5</v>
      </c>
      <c r="E2617" s="32">
        <v>1</v>
      </c>
      <c r="F2617" s="32" t="s">
        <v>4814</v>
      </c>
      <c r="G2617" s="33">
        <v>44</v>
      </c>
    </row>
    <row r="2618" spans="1:7" ht="15.75" customHeight="1">
      <c r="A2618" s="26">
        <v>44845</v>
      </c>
      <c r="B2618" s="28" t="s">
        <v>11</v>
      </c>
      <c r="C2618" s="28" t="s">
        <v>1757</v>
      </c>
      <c r="D2618" s="27" t="str">
        <f>VLOOKUP(C2618,'sản phẩm'!A:B,2)</f>
        <v>Vivo Y02s</v>
      </c>
      <c r="E2618" s="28">
        <v>2</v>
      </c>
      <c r="F2618" s="28" t="s">
        <v>4814</v>
      </c>
      <c r="G2618" s="29">
        <v>48</v>
      </c>
    </row>
    <row r="2619" spans="1:7" ht="15.75" customHeight="1">
      <c r="A2619" s="30">
        <v>44845</v>
      </c>
      <c r="B2619" s="32" t="s">
        <v>11</v>
      </c>
      <c r="C2619" s="32" t="s">
        <v>1781</v>
      </c>
      <c r="D2619" s="31" t="str">
        <f>VLOOKUP(C2619,'sản phẩm'!A:B,2)</f>
        <v>Gigabyte Aero 15 OLED</v>
      </c>
      <c r="E2619" s="32">
        <v>2</v>
      </c>
      <c r="F2619" s="32" t="s">
        <v>4814</v>
      </c>
      <c r="G2619" s="33">
        <v>18</v>
      </c>
    </row>
    <row r="2620" spans="1:7" ht="15.75" customHeight="1">
      <c r="A2620" s="26">
        <v>44845</v>
      </c>
      <c r="B2620" s="28" t="s">
        <v>11</v>
      </c>
      <c r="C2620" s="28" t="s">
        <v>1755</v>
      </c>
      <c r="D2620" s="27" t="str">
        <f>VLOOKUP(C2620,'sản phẩm'!A:B,2)</f>
        <v>iPhone 14 Pro Max 256GB</v>
      </c>
      <c r="E2620" s="28">
        <v>2</v>
      </c>
      <c r="F2620" s="28" t="s">
        <v>4814</v>
      </c>
      <c r="G2620" s="29">
        <v>57</v>
      </c>
    </row>
    <row r="2621" spans="1:7" ht="15.75" customHeight="1">
      <c r="A2621" s="30">
        <v>44845</v>
      </c>
      <c r="B2621" s="32" t="s">
        <v>11</v>
      </c>
      <c r="C2621" s="32" t="s">
        <v>1775</v>
      </c>
      <c r="D2621" s="31" t="str">
        <f>VLOOKUP(C2621,'sản phẩm'!A:B,2)</f>
        <v>MSI Prestige 14</v>
      </c>
      <c r="E2621" s="32">
        <v>2</v>
      </c>
      <c r="F2621" s="32" t="s">
        <v>4814</v>
      </c>
      <c r="G2621" s="33">
        <v>62</v>
      </c>
    </row>
    <row r="2622" spans="1:7" ht="15.75" customHeight="1">
      <c r="A2622" s="26">
        <v>44845</v>
      </c>
      <c r="B2622" s="28" t="s">
        <v>11</v>
      </c>
      <c r="C2622" s="28" t="s">
        <v>1775</v>
      </c>
      <c r="D2622" s="27" t="str">
        <f>VLOOKUP(C2622,'sản phẩm'!A:B,2)</f>
        <v>MSI Prestige 14</v>
      </c>
      <c r="E2622" s="28">
        <v>1</v>
      </c>
      <c r="F2622" s="28" t="s">
        <v>4814</v>
      </c>
      <c r="G2622" s="29">
        <v>64</v>
      </c>
    </row>
    <row r="2623" spans="1:7" ht="15.75" customHeight="1">
      <c r="A2623" s="30">
        <v>44845</v>
      </c>
      <c r="B2623" s="32" t="s">
        <v>4</v>
      </c>
      <c r="C2623" s="32" t="s">
        <v>1750</v>
      </c>
      <c r="D2623" s="31" t="str">
        <f>VLOOKUP(C2623,'sản phẩm'!A:B,2)</f>
        <v>ASUS ExpertBook B9</v>
      </c>
      <c r="E2623" s="32">
        <v>1</v>
      </c>
      <c r="F2623" s="32" t="s">
        <v>4814</v>
      </c>
      <c r="G2623" s="33">
        <v>24</v>
      </c>
    </row>
    <row r="2624" spans="1:7" ht="15.75" customHeight="1">
      <c r="A2624" s="26">
        <v>44845</v>
      </c>
      <c r="B2624" s="28" t="s">
        <v>4</v>
      </c>
      <c r="C2624" s="28" t="s">
        <v>1795</v>
      </c>
      <c r="D2624" s="27" t="str">
        <f>VLOOKUP(C2624,'sản phẩm'!A:B,2)</f>
        <v>ASUS ZenBook Duo 14</v>
      </c>
      <c r="E2624" s="28">
        <v>2</v>
      </c>
      <c r="F2624" s="28" t="s">
        <v>4814</v>
      </c>
      <c r="G2624" s="29">
        <v>34</v>
      </c>
    </row>
    <row r="2625" spans="1:7" ht="15.75" customHeight="1">
      <c r="A2625" s="30">
        <v>44845</v>
      </c>
      <c r="B2625" s="32" t="s">
        <v>8</v>
      </c>
      <c r="C2625" s="32" t="s">
        <v>1755</v>
      </c>
      <c r="D2625" s="31" t="str">
        <f>VLOOKUP(C2625,'sản phẩm'!A:B,2)</f>
        <v>iPhone 14 Pro Max 256GB</v>
      </c>
      <c r="E2625" s="32">
        <v>2</v>
      </c>
      <c r="F2625" s="32" t="s">
        <v>4814</v>
      </c>
      <c r="G2625" s="33">
        <v>42</v>
      </c>
    </row>
    <row r="2626" spans="1:7" ht="15.75" customHeight="1">
      <c r="A2626" s="26">
        <v>44846</v>
      </c>
      <c r="B2626" s="28" t="s">
        <v>15</v>
      </c>
      <c r="C2626" s="28" t="s">
        <v>1745</v>
      </c>
      <c r="D2626" s="27" t="str">
        <f>VLOOKUP(C2626,'sản phẩm'!A:B,2)</f>
        <v>Vivo Y35</v>
      </c>
      <c r="E2626" s="28">
        <v>1</v>
      </c>
      <c r="F2626" s="28" t="s">
        <v>4814</v>
      </c>
      <c r="G2626" s="29">
        <v>21</v>
      </c>
    </row>
    <row r="2627" spans="1:7" ht="15.75" customHeight="1">
      <c r="A2627" s="30">
        <v>44846</v>
      </c>
      <c r="B2627" s="32" t="s">
        <v>11</v>
      </c>
      <c r="C2627" s="32" t="s">
        <v>1791</v>
      </c>
      <c r="D2627" s="31" t="str">
        <f>VLOOKUP(C2627,'sản phẩm'!A:B,2)</f>
        <v>Realme 10 Pro+ 5G</v>
      </c>
      <c r="E2627" s="32">
        <v>1</v>
      </c>
      <c r="F2627" s="32" t="s">
        <v>4814</v>
      </c>
      <c r="G2627" s="33">
        <v>20</v>
      </c>
    </row>
    <row r="2628" spans="1:7" ht="15.75" customHeight="1">
      <c r="A2628" s="26">
        <v>44846</v>
      </c>
      <c r="B2628" s="28" t="s">
        <v>11</v>
      </c>
      <c r="C2628" s="28" t="s">
        <v>1745</v>
      </c>
      <c r="D2628" s="27" t="str">
        <f>VLOOKUP(C2628,'sản phẩm'!A:B,2)</f>
        <v>Vivo Y35</v>
      </c>
      <c r="E2628" s="28">
        <v>1</v>
      </c>
      <c r="F2628" s="28" t="s">
        <v>4814</v>
      </c>
      <c r="G2628" s="29">
        <v>44</v>
      </c>
    </row>
    <row r="2629" spans="1:7" ht="15.75" customHeight="1">
      <c r="A2629" s="30">
        <v>44846</v>
      </c>
      <c r="B2629" s="32" t="s">
        <v>11</v>
      </c>
      <c r="C2629" s="32" t="s">
        <v>1757</v>
      </c>
      <c r="D2629" s="31" t="str">
        <f>VLOOKUP(C2629,'sản phẩm'!A:B,2)</f>
        <v>Vivo Y02s</v>
      </c>
      <c r="E2629" s="32">
        <v>2</v>
      </c>
      <c r="F2629" s="32" t="s">
        <v>4814</v>
      </c>
      <c r="G2629" s="33">
        <v>46</v>
      </c>
    </row>
    <row r="2630" spans="1:7" ht="15.75" customHeight="1">
      <c r="A2630" s="26">
        <v>44846</v>
      </c>
      <c r="B2630" s="28" t="s">
        <v>11</v>
      </c>
      <c r="C2630" s="28" t="s">
        <v>1791</v>
      </c>
      <c r="D2630" s="27" t="str">
        <f>VLOOKUP(C2630,'sản phẩm'!A:B,2)</f>
        <v>Realme 10 Pro+ 5G</v>
      </c>
      <c r="E2630" s="28">
        <v>1</v>
      </c>
      <c r="F2630" s="28" t="s">
        <v>4814</v>
      </c>
      <c r="G2630" s="29">
        <v>51</v>
      </c>
    </row>
    <row r="2631" spans="1:7" ht="15.75" customHeight="1">
      <c r="A2631" s="30">
        <v>44846</v>
      </c>
      <c r="B2631" s="32" t="s">
        <v>11</v>
      </c>
      <c r="C2631" s="32" t="s">
        <v>1769</v>
      </c>
      <c r="D2631" s="31" t="str">
        <f>VLOOKUP(C2631,'sản phẩm'!A:B,2)</f>
        <v>Realme 10</v>
      </c>
      <c r="E2631" s="32">
        <v>2</v>
      </c>
      <c r="F2631" s="32" t="s">
        <v>4814</v>
      </c>
      <c r="G2631" s="33">
        <v>52</v>
      </c>
    </row>
    <row r="2632" spans="1:7" ht="15.75" customHeight="1">
      <c r="A2632" s="26">
        <v>44846</v>
      </c>
      <c r="B2632" s="28" t="s">
        <v>4</v>
      </c>
      <c r="C2632" s="28" t="s">
        <v>1779</v>
      </c>
      <c r="D2632" s="27" t="str">
        <f>VLOOKUP(C2632,'sản phẩm'!A:B,2)</f>
        <v>Gigabyte A5</v>
      </c>
      <c r="E2632" s="28">
        <v>1</v>
      </c>
      <c r="F2632" s="28" t="s">
        <v>4814</v>
      </c>
      <c r="G2632" s="29">
        <v>7</v>
      </c>
    </row>
    <row r="2633" spans="1:7" ht="15.75" customHeight="1">
      <c r="A2633" s="30">
        <v>44847</v>
      </c>
      <c r="B2633" s="32" t="s">
        <v>15</v>
      </c>
      <c r="C2633" s="32" t="s">
        <v>1795</v>
      </c>
      <c r="D2633" s="31" t="str">
        <f>VLOOKUP(C2633,'sản phẩm'!A:B,2)</f>
        <v>ASUS ZenBook Duo 14</v>
      </c>
      <c r="E2633" s="32">
        <v>2</v>
      </c>
      <c r="F2633" s="32" t="s">
        <v>4814</v>
      </c>
      <c r="G2633" s="33">
        <v>13</v>
      </c>
    </row>
    <row r="2634" spans="1:7" ht="15.75" customHeight="1">
      <c r="A2634" s="26">
        <v>44847</v>
      </c>
      <c r="B2634" s="28" t="s">
        <v>11</v>
      </c>
      <c r="C2634" s="28" t="s">
        <v>1763</v>
      </c>
      <c r="D2634" s="27" t="str">
        <f>VLOOKUP(C2634,'sản phẩm'!A:B,2)</f>
        <v>Realme C31</v>
      </c>
      <c r="E2634" s="28">
        <v>1</v>
      </c>
      <c r="F2634" s="28" t="s">
        <v>4814</v>
      </c>
      <c r="G2634" s="29">
        <v>29</v>
      </c>
    </row>
    <row r="2635" spans="1:7" ht="15.75" customHeight="1">
      <c r="A2635" s="30">
        <v>44847</v>
      </c>
      <c r="B2635" s="32" t="s">
        <v>11</v>
      </c>
      <c r="C2635" s="32" t="s">
        <v>1759</v>
      </c>
      <c r="D2635" s="31" t="str">
        <f>VLOOKUP(C2635,'sản phẩm'!A:B,2)</f>
        <v>Realme C35</v>
      </c>
      <c r="E2635" s="32">
        <v>1</v>
      </c>
      <c r="F2635" s="32" t="s">
        <v>4814</v>
      </c>
      <c r="G2635" s="33">
        <v>47</v>
      </c>
    </row>
    <row r="2636" spans="1:7" ht="15.75" customHeight="1">
      <c r="A2636" s="26">
        <v>44847</v>
      </c>
      <c r="B2636" s="28" t="s">
        <v>4</v>
      </c>
      <c r="C2636" s="28" t="s">
        <v>1748</v>
      </c>
      <c r="D2636" s="27" t="s">
        <v>1749</v>
      </c>
      <c r="E2636" s="28">
        <v>1</v>
      </c>
      <c r="F2636" s="28" t="s">
        <v>4814</v>
      </c>
      <c r="G2636" s="29">
        <v>18</v>
      </c>
    </row>
    <row r="2637" spans="1:7" ht="15.75" customHeight="1">
      <c r="A2637" s="30">
        <v>44847</v>
      </c>
      <c r="B2637" s="32" t="s">
        <v>4</v>
      </c>
      <c r="C2637" s="32" t="s">
        <v>1799</v>
      </c>
      <c r="D2637" s="31" t="str">
        <f>VLOOKUP(C2637,'sản phẩm'!A:B,2)</f>
        <v>iPhone 14 256GB</v>
      </c>
      <c r="E2637" s="32">
        <v>1</v>
      </c>
      <c r="F2637" s="32" t="s">
        <v>4814</v>
      </c>
      <c r="G2637" s="33">
        <v>26</v>
      </c>
    </row>
    <row r="2638" spans="1:7" ht="15.75" customHeight="1">
      <c r="A2638" s="26">
        <v>44847</v>
      </c>
      <c r="B2638" s="28" t="s">
        <v>8</v>
      </c>
      <c r="C2638" s="28" t="s">
        <v>1763</v>
      </c>
      <c r="D2638" s="27" t="str">
        <f>VLOOKUP(C2638,'sản phẩm'!A:B,2)</f>
        <v>Realme C31</v>
      </c>
      <c r="E2638" s="28">
        <v>1</v>
      </c>
      <c r="F2638" s="28" t="s">
        <v>4814</v>
      </c>
      <c r="G2638" s="29">
        <v>40</v>
      </c>
    </row>
    <row r="2639" spans="1:7" ht="15.75" customHeight="1">
      <c r="A2639" s="30">
        <v>44848</v>
      </c>
      <c r="B2639" s="32" t="s">
        <v>15</v>
      </c>
      <c r="C2639" s="32" t="s">
        <v>1765</v>
      </c>
      <c r="D2639" s="31" t="str">
        <f>VLOOKUP(C2639,'sản phẩm'!A:B,2)</f>
        <v>Lenovo ThinkPad P1</v>
      </c>
      <c r="E2639" s="32">
        <v>1</v>
      </c>
      <c r="F2639" s="32" t="s">
        <v>4814</v>
      </c>
      <c r="G2639" s="33">
        <v>28</v>
      </c>
    </row>
    <row r="2640" spans="1:7" ht="15.75" customHeight="1">
      <c r="A2640" s="26">
        <v>44848</v>
      </c>
      <c r="B2640" s="28" t="s">
        <v>11</v>
      </c>
      <c r="C2640" s="28" t="s">
        <v>1767</v>
      </c>
      <c r="D2640" s="27" t="str">
        <f>VLOOKUP(C2640,'sản phẩm'!A:B,2)</f>
        <v>Samsung Galaxy Z Flip4 128GB</v>
      </c>
      <c r="E2640" s="28">
        <v>1</v>
      </c>
      <c r="F2640" s="28" t="s">
        <v>4814</v>
      </c>
      <c r="G2640" s="29">
        <v>39</v>
      </c>
    </row>
    <row r="2641" spans="1:7" ht="15.75" customHeight="1">
      <c r="A2641" s="30">
        <v>44848</v>
      </c>
      <c r="B2641" s="32" t="s">
        <v>11</v>
      </c>
      <c r="C2641" s="32" t="s">
        <v>1767</v>
      </c>
      <c r="D2641" s="31" t="str">
        <f>VLOOKUP(C2641,'sản phẩm'!A:B,2)</f>
        <v>Samsung Galaxy Z Flip4 128GB</v>
      </c>
      <c r="E2641" s="32">
        <v>1</v>
      </c>
      <c r="F2641" s="32" t="s">
        <v>4814</v>
      </c>
      <c r="G2641" s="33">
        <v>40</v>
      </c>
    </row>
    <row r="2642" spans="1:7" ht="15.75" customHeight="1">
      <c r="A2642" s="26">
        <v>44848</v>
      </c>
      <c r="B2642" s="28" t="s">
        <v>11</v>
      </c>
      <c r="C2642" s="28" t="s">
        <v>1761</v>
      </c>
      <c r="D2642" s="27" t="str">
        <f>VLOOKUP(C2642,'sản phẩm'!A:B,2)</f>
        <v>iPhone 13 256GB</v>
      </c>
      <c r="E2642" s="28">
        <v>2</v>
      </c>
      <c r="F2642" s="28" t="s">
        <v>4814</v>
      </c>
      <c r="G2642" s="29">
        <v>43</v>
      </c>
    </row>
    <row r="2643" spans="1:7" ht="15.75" customHeight="1">
      <c r="A2643" s="30">
        <v>44848</v>
      </c>
      <c r="B2643" s="32" t="s">
        <v>11</v>
      </c>
      <c r="C2643" s="32" t="s">
        <v>1785</v>
      </c>
      <c r="D2643" s="31" t="str">
        <f>VLOOKUP(C2643,'sản phẩm'!A:B,2)</f>
        <v>Dell Latitude 9510</v>
      </c>
      <c r="E2643" s="32">
        <v>1</v>
      </c>
      <c r="F2643" s="32" t="s">
        <v>4814</v>
      </c>
      <c r="G2643" s="33">
        <v>53</v>
      </c>
    </row>
    <row r="2644" spans="1:7" ht="15.75" customHeight="1">
      <c r="A2644" s="26">
        <v>44848</v>
      </c>
      <c r="B2644" s="28" t="s">
        <v>4</v>
      </c>
      <c r="C2644" s="28" t="s">
        <v>1771</v>
      </c>
      <c r="D2644" s="27" t="str">
        <f>VLOOKUP(C2644,'sản phẩm'!A:B,2)</f>
        <v>OPPO A76</v>
      </c>
      <c r="E2644" s="28">
        <v>2</v>
      </c>
      <c r="F2644" s="28" t="s">
        <v>4814</v>
      </c>
      <c r="G2644" s="29">
        <v>11</v>
      </c>
    </row>
    <row r="2645" spans="1:7" ht="15.75" customHeight="1">
      <c r="A2645" s="30">
        <v>44848</v>
      </c>
      <c r="B2645" s="32" t="s">
        <v>8</v>
      </c>
      <c r="C2645" s="32" t="s">
        <v>1779</v>
      </c>
      <c r="D2645" s="31" t="str">
        <f>VLOOKUP(C2645,'sản phẩm'!A:B,2)</f>
        <v>Gigabyte A5</v>
      </c>
      <c r="E2645" s="32">
        <v>1</v>
      </c>
      <c r="F2645" s="32" t="s">
        <v>4814</v>
      </c>
      <c r="G2645" s="33">
        <v>41</v>
      </c>
    </row>
    <row r="2646" spans="1:7" ht="15.75" customHeight="1">
      <c r="A2646" s="26">
        <v>44849</v>
      </c>
      <c r="B2646" s="28" t="s">
        <v>15</v>
      </c>
      <c r="C2646" s="28" t="s">
        <v>1793</v>
      </c>
      <c r="D2646" s="27" t="str">
        <f>VLOOKUP(C2646,'sản phẩm'!A:B,2)</f>
        <v>Acer Spin 5</v>
      </c>
      <c r="E2646" s="28">
        <v>2</v>
      </c>
      <c r="F2646" s="28" t="s">
        <v>4814</v>
      </c>
      <c r="G2646" s="29">
        <v>11</v>
      </c>
    </row>
    <row r="2647" spans="1:7" ht="15.75" customHeight="1">
      <c r="A2647" s="30">
        <v>44849</v>
      </c>
      <c r="B2647" s="32" t="s">
        <v>15</v>
      </c>
      <c r="C2647" s="32" t="s">
        <v>1773</v>
      </c>
      <c r="D2647" s="31" t="str">
        <f>VLOOKUP(C2647,'sản phẩm'!A:B,2)</f>
        <v>MacBook Air M2</v>
      </c>
      <c r="E2647" s="32">
        <v>1</v>
      </c>
      <c r="F2647" s="32" t="s">
        <v>4814</v>
      </c>
      <c r="G2647" s="33">
        <v>51</v>
      </c>
    </row>
    <row r="2648" spans="1:7" ht="15.75" customHeight="1">
      <c r="A2648" s="26">
        <v>44849</v>
      </c>
      <c r="B2648" s="28" t="s">
        <v>11</v>
      </c>
      <c r="C2648" s="28" t="s">
        <v>1767</v>
      </c>
      <c r="D2648" s="27" t="str">
        <f>VLOOKUP(C2648,'sản phẩm'!A:B,2)</f>
        <v>Samsung Galaxy Z Flip4 128GB</v>
      </c>
      <c r="E2648" s="28">
        <v>1</v>
      </c>
      <c r="F2648" s="28" t="s">
        <v>4814</v>
      </c>
      <c r="G2648" s="29">
        <v>37</v>
      </c>
    </row>
    <row r="2649" spans="1:7" ht="15.75" customHeight="1">
      <c r="A2649" s="30">
        <v>44849</v>
      </c>
      <c r="B2649" s="32" t="s">
        <v>11</v>
      </c>
      <c r="C2649" s="32" t="s">
        <v>1767</v>
      </c>
      <c r="D2649" s="31" t="str">
        <f>VLOOKUP(C2649,'sản phẩm'!A:B,2)</f>
        <v>Samsung Galaxy Z Flip4 128GB</v>
      </c>
      <c r="E2649" s="32">
        <v>1</v>
      </c>
      <c r="F2649" s="32" t="s">
        <v>4814</v>
      </c>
      <c r="G2649" s="33">
        <v>38</v>
      </c>
    </row>
    <row r="2650" spans="1:7" ht="15.75" customHeight="1">
      <c r="A2650" s="26">
        <v>44849</v>
      </c>
      <c r="B2650" s="28" t="s">
        <v>11</v>
      </c>
      <c r="C2650" s="28" t="s">
        <v>1757</v>
      </c>
      <c r="D2650" s="27" t="str">
        <f>VLOOKUP(C2650,'sản phẩm'!A:B,2)</f>
        <v>Vivo Y02s</v>
      </c>
      <c r="E2650" s="28">
        <v>2</v>
      </c>
      <c r="F2650" s="28" t="s">
        <v>4814</v>
      </c>
      <c r="G2650" s="29">
        <v>44</v>
      </c>
    </row>
    <row r="2651" spans="1:7" ht="15.75" customHeight="1">
      <c r="A2651" s="30">
        <v>44849</v>
      </c>
      <c r="B2651" s="32" t="s">
        <v>11</v>
      </c>
      <c r="C2651" s="32" t="s">
        <v>1759</v>
      </c>
      <c r="D2651" s="31" t="str">
        <f>VLOOKUP(C2651,'sản phẩm'!A:B,2)</f>
        <v>Realme C35</v>
      </c>
      <c r="E2651" s="32">
        <v>2</v>
      </c>
      <c r="F2651" s="32" t="s">
        <v>4814</v>
      </c>
      <c r="G2651" s="33">
        <v>45</v>
      </c>
    </row>
    <row r="2652" spans="1:7" ht="15.75" customHeight="1">
      <c r="A2652" s="26">
        <v>44849</v>
      </c>
      <c r="B2652" s="28" t="s">
        <v>11</v>
      </c>
      <c r="C2652" s="28" t="s">
        <v>1769</v>
      </c>
      <c r="D2652" s="27" t="str">
        <f>VLOOKUP(C2652,'sản phẩm'!A:B,2)</f>
        <v>Realme 10</v>
      </c>
      <c r="E2652" s="28">
        <v>2</v>
      </c>
      <c r="F2652" s="28" t="s">
        <v>4814</v>
      </c>
      <c r="G2652" s="29">
        <v>49</v>
      </c>
    </row>
    <row r="2653" spans="1:7" ht="15.75" customHeight="1">
      <c r="A2653" s="30">
        <v>44849</v>
      </c>
      <c r="B2653" s="32" t="s">
        <v>11</v>
      </c>
      <c r="C2653" s="32" t="s">
        <v>1769</v>
      </c>
      <c r="D2653" s="31" t="str">
        <f>VLOOKUP(C2653,'sản phẩm'!A:B,2)</f>
        <v>Realme 10</v>
      </c>
      <c r="E2653" s="32">
        <v>1</v>
      </c>
      <c r="F2653" s="32" t="s">
        <v>4814</v>
      </c>
      <c r="G2653" s="33">
        <v>51</v>
      </c>
    </row>
    <row r="2654" spans="1:7" ht="15.75" customHeight="1">
      <c r="A2654" s="26">
        <v>44849</v>
      </c>
      <c r="B2654" s="28" t="s">
        <v>11</v>
      </c>
      <c r="C2654" s="28" t="s">
        <v>1781</v>
      </c>
      <c r="D2654" s="27" t="str">
        <f>VLOOKUP(C2654,'sản phẩm'!A:B,2)</f>
        <v>Gigabyte Aero 15 OLED</v>
      </c>
      <c r="E2654" s="28">
        <v>2</v>
      </c>
      <c r="F2654" s="28" t="s">
        <v>4814</v>
      </c>
      <c r="G2654" s="29">
        <v>16</v>
      </c>
    </row>
    <row r="2655" spans="1:7" ht="15.75" customHeight="1">
      <c r="A2655" s="30">
        <v>44849</v>
      </c>
      <c r="B2655" s="32" t="s">
        <v>4</v>
      </c>
      <c r="C2655" s="32" t="s">
        <v>1755</v>
      </c>
      <c r="D2655" s="31" t="str">
        <f>VLOOKUP(C2655,'sản phẩm'!A:B,2)</f>
        <v>iPhone 14 Pro Max 256GB</v>
      </c>
      <c r="E2655" s="32">
        <v>2</v>
      </c>
      <c r="F2655" s="32" t="s">
        <v>4814</v>
      </c>
      <c r="G2655" s="33">
        <v>41</v>
      </c>
    </row>
    <row r="2656" spans="1:7" ht="15.75" customHeight="1">
      <c r="A2656" s="26">
        <v>44849</v>
      </c>
      <c r="B2656" s="28" t="s">
        <v>4</v>
      </c>
      <c r="C2656" s="28" t="s">
        <v>1795</v>
      </c>
      <c r="D2656" s="27" t="str">
        <f>VLOOKUP(C2656,'sản phẩm'!A:B,2)</f>
        <v>ASUS ZenBook Duo 14</v>
      </c>
      <c r="E2656" s="28">
        <v>1</v>
      </c>
      <c r="F2656" s="28" t="s">
        <v>4814</v>
      </c>
      <c r="G2656" s="29">
        <v>33</v>
      </c>
    </row>
    <row r="2657" spans="1:7" ht="15.75" customHeight="1">
      <c r="A2657" s="30">
        <v>44849</v>
      </c>
      <c r="B2657" s="32" t="s">
        <v>4</v>
      </c>
      <c r="C2657" s="32" t="s">
        <v>1797</v>
      </c>
      <c r="D2657" s="31" t="str">
        <f>VLOOKUP(C2657,'sản phẩm'!A:B,2)</f>
        <v>Gigabyte Aero 16</v>
      </c>
      <c r="E2657" s="32">
        <v>1</v>
      </c>
      <c r="F2657" s="32" t="s">
        <v>4814</v>
      </c>
      <c r="G2657" s="33">
        <v>17</v>
      </c>
    </row>
    <row r="2658" spans="1:7" ht="15.75" customHeight="1">
      <c r="A2658" s="26">
        <v>44849</v>
      </c>
      <c r="B2658" s="28" t="s">
        <v>8</v>
      </c>
      <c r="C2658" s="28" t="s">
        <v>1748</v>
      </c>
      <c r="D2658" s="27" t="str">
        <f>VLOOKUP(C2658,'sản phẩm'!A:B,2)</f>
        <v>Xiaomi 11 Lite 5G NE</v>
      </c>
      <c r="E2658" s="28">
        <v>1</v>
      </c>
      <c r="F2658" s="28" t="s">
        <v>4814</v>
      </c>
      <c r="G2658" s="29">
        <v>48</v>
      </c>
    </row>
    <row r="2659" spans="1:7" ht="15.75" customHeight="1">
      <c r="A2659" s="30">
        <v>44850</v>
      </c>
      <c r="B2659" s="32" t="s">
        <v>15</v>
      </c>
      <c r="C2659" s="32" t="s">
        <v>1779</v>
      </c>
      <c r="D2659" s="31" t="str">
        <f>VLOOKUP(C2659,'sản phẩm'!A:B,2)</f>
        <v>Gigabyte A5</v>
      </c>
      <c r="E2659" s="32">
        <v>2</v>
      </c>
      <c r="F2659" s="32" t="s">
        <v>4814</v>
      </c>
      <c r="G2659" s="33">
        <v>25</v>
      </c>
    </row>
    <row r="2660" spans="1:7" ht="15.75" customHeight="1">
      <c r="A2660" s="26">
        <v>44850</v>
      </c>
      <c r="B2660" s="28" t="s">
        <v>11</v>
      </c>
      <c r="C2660" s="28" t="s">
        <v>1763</v>
      </c>
      <c r="D2660" s="27" t="str">
        <f>VLOOKUP(C2660,'sản phẩm'!A:B,2)</f>
        <v>Realme C31</v>
      </c>
      <c r="E2660" s="28">
        <v>1</v>
      </c>
      <c r="F2660" s="28" t="s">
        <v>4814</v>
      </c>
      <c r="G2660" s="29">
        <v>27</v>
      </c>
    </row>
    <row r="2661" spans="1:7" ht="15.75" customHeight="1">
      <c r="A2661" s="30">
        <v>44850</v>
      </c>
      <c r="B2661" s="32" t="s">
        <v>11</v>
      </c>
      <c r="C2661" s="32" t="s">
        <v>1763</v>
      </c>
      <c r="D2661" s="31" t="str">
        <f>VLOOKUP(C2661,'sản phẩm'!A:B,2)</f>
        <v>Realme C31</v>
      </c>
      <c r="E2661" s="32">
        <v>1</v>
      </c>
      <c r="F2661" s="32" t="s">
        <v>4814</v>
      </c>
      <c r="G2661" s="33">
        <v>28</v>
      </c>
    </row>
    <row r="2662" spans="1:7" ht="15.75" customHeight="1">
      <c r="A2662" s="26">
        <v>44850</v>
      </c>
      <c r="B2662" s="28" t="s">
        <v>11</v>
      </c>
      <c r="C2662" s="28" t="s">
        <v>1803</v>
      </c>
      <c r="D2662" s="27" t="str">
        <f>VLOOKUP(C2662,'sản phẩm'!A:B,2)</f>
        <v>Microsoft Surface Pro 8</v>
      </c>
      <c r="E2662" s="28">
        <v>1</v>
      </c>
      <c r="F2662" s="28" t="s">
        <v>4814</v>
      </c>
      <c r="G2662" s="29">
        <v>39</v>
      </c>
    </row>
    <row r="2663" spans="1:7" ht="15.75" customHeight="1">
      <c r="A2663" s="30">
        <v>44850</v>
      </c>
      <c r="B2663" s="32" t="s">
        <v>11</v>
      </c>
      <c r="C2663" s="32" t="s">
        <v>1761</v>
      </c>
      <c r="D2663" s="31" t="str">
        <f>VLOOKUP(C2663,'sản phẩm'!A:B,2)</f>
        <v>iPhone 13 256GB</v>
      </c>
      <c r="E2663" s="32">
        <v>2</v>
      </c>
      <c r="F2663" s="32" t="s">
        <v>4814</v>
      </c>
      <c r="G2663" s="33">
        <v>41</v>
      </c>
    </row>
    <row r="2664" spans="1:7" ht="15.75" customHeight="1">
      <c r="A2664" s="26">
        <v>44850</v>
      </c>
      <c r="B2664" s="28" t="s">
        <v>11</v>
      </c>
      <c r="C2664" s="28" t="s">
        <v>1777</v>
      </c>
      <c r="D2664" s="27" t="str">
        <f>VLOOKUP(C2664,'sản phẩm'!A:B,2)</f>
        <v>Dell G15 Gaming</v>
      </c>
      <c r="E2664" s="28">
        <v>2</v>
      </c>
      <c r="F2664" s="28" t="s">
        <v>4814</v>
      </c>
      <c r="G2664" s="29">
        <v>47</v>
      </c>
    </row>
    <row r="2665" spans="1:7" ht="15.75" customHeight="1">
      <c r="A2665" s="30">
        <v>44850</v>
      </c>
      <c r="B2665" s="32" t="s">
        <v>11</v>
      </c>
      <c r="C2665" s="32" t="s">
        <v>1781</v>
      </c>
      <c r="D2665" s="31" t="str">
        <f>VLOOKUP(C2665,'sản phẩm'!A:B,2)</f>
        <v>Gigabyte Aero 15 OLED</v>
      </c>
      <c r="E2665" s="32">
        <v>20</v>
      </c>
      <c r="F2665" s="32" t="s">
        <v>4813</v>
      </c>
      <c r="G2665" s="33">
        <v>36</v>
      </c>
    </row>
    <row r="2666" spans="1:7" ht="15.75" customHeight="1">
      <c r="A2666" s="26">
        <v>44850</v>
      </c>
      <c r="B2666" s="28" t="s">
        <v>8</v>
      </c>
      <c r="C2666" s="28" t="s">
        <v>1771</v>
      </c>
      <c r="D2666" s="27" t="str">
        <f>VLOOKUP(C2666,'sản phẩm'!A:B,2)</f>
        <v>OPPO A76</v>
      </c>
      <c r="E2666" s="28">
        <v>1</v>
      </c>
      <c r="F2666" s="28" t="s">
        <v>4814</v>
      </c>
      <c r="G2666" s="29">
        <v>62</v>
      </c>
    </row>
    <row r="2667" spans="1:7" ht="15.75" customHeight="1">
      <c r="A2667" s="30">
        <v>44851</v>
      </c>
      <c r="B2667" s="32" t="s">
        <v>11</v>
      </c>
      <c r="C2667" s="32" t="s">
        <v>1745</v>
      </c>
      <c r="D2667" s="31" t="str">
        <f>VLOOKUP(C2667,'sản phẩm'!A:B,2)</f>
        <v>Vivo Y35</v>
      </c>
      <c r="E2667" s="32">
        <v>1</v>
      </c>
      <c r="F2667" s="32" t="s">
        <v>4814</v>
      </c>
      <c r="G2667" s="33">
        <v>43</v>
      </c>
    </row>
    <row r="2668" spans="1:7" ht="15.75" customHeight="1">
      <c r="A2668" s="26">
        <v>44851</v>
      </c>
      <c r="B2668" s="28" t="s">
        <v>11</v>
      </c>
      <c r="C2668" s="28" t="s">
        <v>1775</v>
      </c>
      <c r="D2668" s="27" t="str">
        <f>VLOOKUP(C2668,'sản phẩm'!A:B,2)</f>
        <v>MSI Prestige 14</v>
      </c>
      <c r="E2668" s="28">
        <v>1</v>
      </c>
      <c r="F2668" s="28" t="s">
        <v>4814</v>
      </c>
      <c r="G2668" s="29">
        <v>59</v>
      </c>
    </row>
    <row r="2669" spans="1:7" ht="15.75" customHeight="1">
      <c r="A2669" s="30">
        <v>44851</v>
      </c>
      <c r="B2669" s="32" t="s">
        <v>11</v>
      </c>
      <c r="C2669" s="32" t="s">
        <v>1775</v>
      </c>
      <c r="D2669" s="31" t="str">
        <f>VLOOKUP(C2669,'sản phẩm'!A:B,2)</f>
        <v>MSI Prestige 14</v>
      </c>
      <c r="E2669" s="32">
        <v>2</v>
      </c>
      <c r="F2669" s="32" t="s">
        <v>4814</v>
      </c>
      <c r="G2669" s="33">
        <v>60</v>
      </c>
    </row>
    <row r="2670" spans="1:7" ht="15.75" customHeight="1">
      <c r="A2670" s="26">
        <v>44851</v>
      </c>
      <c r="B2670" s="28" t="s">
        <v>4</v>
      </c>
      <c r="C2670" s="28" t="s">
        <v>1785</v>
      </c>
      <c r="D2670" s="27" t="str">
        <f>VLOOKUP(C2670,'sản phẩm'!A:B,2)</f>
        <v>Dell Latitude 9510</v>
      </c>
      <c r="E2670" s="28">
        <v>2</v>
      </c>
      <c r="F2670" s="28" t="s">
        <v>4814</v>
      </c>
      <c r="G2670" s="29">
        <v>4</v>
      </c>
    </row>
    <row r="2671" spans="1:7" ht="15.75" customHeight="1">
      <c r="A2671" s="30">
        <v>44851</v>
      </c>
      <c r="B2671" s="32" t="s">
        <v>8</v>
      </c>
      <c r="C2671" s="32" t="s">
        <v>1761</v>
      </c>
      <c r="D2671" s="31" t="str">
        <f>VLOOKUP(C2671,'sản phẩm'!A:B,2)</f>
        <v>iPhone 13 256GB</v>
      </c>
      <c r="E2671" s="32">
        <v>1</v>
      </c>
      <c r="F2671" s="32" t="s">
        <v>4814</v>
      </c>
      <c r="G2671" s="33">
        <v>68</v>
      </c>
    </row>
    <row r="2672" spans="1:7" ht="15.75" customHeight="1">
      <c r="A2672" s="26">
        <v>44852</v>
      </c>
      <c r="B2672" s="28" t="s">
        <v>15</v>
      </c>
      <c r="C2672" s="28" t="s">
        <v>1775</v>
      </c>
      <c r="D2672" s="27" t="str">
        <f>VLOOKUP(C2672,'sản phẩm'!A:B,2)</f>
        <v>MSI Prestige 14</v>
      </c>
      <c r="E2672" s="28">
        <v>2</v>
      </c>
      <c r="F2672" s="28" t="s">
        <v>4814</v>
      </c>
      <c r="G2672" s="29">
        <v>20</v>
      </c>
    </row>
    <row r="2673" spans="1:7" ht="15.75" customHeight="1">
      <c r="A2673" s="30">
        <v>44852</v>
      </c>
      <c r="B2673" s="32" t="s">
        <v>15</v>
      </c>
      <c r="C2673" s="32" t="s">
        <v>1805</v>
      </c>
      <c r="D2673" s="31" t="str">
        <f>VLOOKUP(C2673,'sản phẩm'!A:B,2)</f>
        <v>Razer Blade Pro 17</v>
      </c>
      <c r="E2673" s="32">
        <v>2</v>
      </c>
      <c r="F2673" s="32" t="s">
        <v>4814</v>
      </c>
      <c r="G2673" s="33">
        <v>39</v>
      </c>
    </row>
    <row r="2674" spans="1:7" ht="15.75" customHeight="1">
      <c r="A2674" s="26">
        <v>44852</v>
      </c>
      <c r="B2674" s="28" t="s">
        <v>15</v>
      </c>
      <c r="C2674" s="28" t="s">
        <v>1773</v>
      </c>
      <c r="D2674" s="27" t="str">
        <f>VLOOKUP(C2674,'sản phẩm'!A:B,2)</f>
        <v>MacBook Air M2</v>
      </c>
      <c r="E2674" s="28">
        <v>1</v>
      </c>
      <c r="F2674" s="28" t="s">
        <v>4814</v>
      </c>
      <c r="G2674" s="29">
        <v>50</v>
      </c>
    </row>
    <row r="2675" spans="1:7" ht="15.75" customHeight="1">
      <c r="A2675" s="30">
        <v>44852</v>
      </c>
      <c r="B2675" s="32" t="s">
        <v>11</v>
      </c>
      <c r="C2675" s="32" t="s">
        <v>1761</v>
      </c>
      <c r="D2675" s="31" t="str">
        <f>VLOOKUP(C2675,'sản phẩm'!A:B,2)</f>
        <v>iPhone 13 256GB</v>
      </c>
      <c r="E2675" s="32">
        <v>1</v>
      </c>
      <c r="F2675" s="32" t="s">
        <v>4814</v>
      </c>
      <c r="G2675" s="33">
        <v>40</v>
      </c>
    </row>
    <row r="2676" spans="1:7" ht="15.75" customHeight="1">
      <c r="A2676" s="26">
        <v>44852</v>
      </c>
      <c r="B2676" s="28" t="s">
        <v>11</v>
      </c>
      <c r="C2676" s="28" t="s">
        <v>1757</v>
      </c>
      <c r="D2676" s="27" t="str">
        <f>VLOOKUP(C2676,'sản phẩm'!A:B,2)</f>
        <v>Vivo Y02s</v>
      </c>
      <c r="E2676" s="28">
        <v>2</v>
      </c>
      <c r="F2676" s="28" t="s">
        <v>4814</v>
      </c>
      <c r="G2676" s="29">
        <v>42</v>
      </c>
    </row>
    <row r="2677" spans="1:7" ht="15.75" customHeight="1">
      <c r="A2677" s="30">
        <v>44852</v>
      </c>
      <c r="B2677" s="32" t="s">
        <v>11</v>
      </c>
      <c r="C2677" s="32" t="s">
        <v>1777</v>
      </c>
      <c r="D2677" s="31" t="str">
        <f>VLOOKUP(C2677,'sản phẩm'!A:B,2)</f>
        <v>Dell G15 Gaming</v>
      </c>
      <c r="E2677" s="32">
        <v>1</v>
      </c>
      <c r="F2677" s="32" t="s">
        <v>4814</v>
      </c>
      <c r="G2677" s="33">
        <v>46</v>
      </c>
    </row>
    <row r="2678" spans="1:7" ht="15.75" customHeight="1">
      <c r="A2678" s="26">
        <v>44852</v>
      </c>
      <c r="B2678" s="28" t="s">
        <v>11</v>
      </c>
      <c r="C2678" s="28" t="s">
        <v>1799</v>
      </c>
      <c r="D2678" s="27" t="str">
        <f>VLOOKUP(C2678,'sản phẩm'!A:B,2)</f>
        <v>iPhone 14 256GB</v>
      </c>
      <c r="E2678" s="28">
        <v>2</v>
      </c>
      <c r="F2678" s="28" t="s">
        <v>4814</v>
      </c>
      <c r="G2678" s="29">
        <v>69</v>
      </c>
    </row>
    <row r="2679" spans="1:7" ht="15.75" customHeight="1">
      <c r="A2679" s="30">
        <v>44852</v>
      </c>
      <c r="B2679" s="32" t="s">
        <v>4</v>
      </c>
      <c r="C2679" s="32" t="s">
        <v>1773</v>
      </c>
      <c r="D2679" s="31" t="str">
        <f>VLOOKUP(C2679,'sản phẩm'!A:B,2)</f>
        <v>MacBook Air M2</v>
      </c>
      <c r="E2679" s="32">
        <v>2</v>
      </c>
      <c r="F2679" s="32" t="s">
        <v>4814</v>
      </c>
      <c r="G2679" s="33">
        <v>19</v>
      </c>
    </row>
    <row r="2680" spans="1:7" ht="15.75" customHeight="1">
      <c r="A2680" s="26">
        <v>44853</v>
      </c>
      <c r="B2680" s="28" t="s">
        <v>15</v>
      </c>
      <c r="C2680" s="28" t="s">
        <v>1801</v>
      </c>
      <c r="D2680" s="27" t="str">
        <f>VLOOKUP(C2680,'sản phẩm'!A:B,2)</f>
        <v>Dell XPS 13</v>
      </c>
      <c r="E2680" s="28">
        <v>1</v>
      </c>
      <c r="F2680" s="28" t="s">
        <v>4814</v>
      </c>
      <c r="G2680" s="29">
        <v>16</v>
      </c>
    </row>
    <row r="2681" spans="1:7" ht="15.75" customHeight="1">
      <c r="A2681" s="30">
        <v>44853</v>
      </c>
      <c r="B2681" s="32" t="s">
        <v>15</v>
      </c>
      <c r="C2681" s="32" t="s">
        <v>1801</v>
      </c>
      <c r="D2681" s="31" t="str">
        <f>VLOOKUP(C2681,'sản phẩm'!A:B,2)</f>
        <v>Dell XPS 13</v>
      </c>
      <c r="E2681" s="32">
        <v>1</v>
      </c>
      <c r="F2681" s="32" t="s">
        <v>4814</v>
      </c>
      <c r="G2681" s="33">
        <v>17</v>
      </c>
    </row>
    <row r="2682" spans="1:7" ht="15.75" customHeight="1">
      <c r="A2682" s="26">
        <v>44853</v>
      </c>
      <c r="B2682" s="28" t="s">
        <v>11</v>
      </c>
      <c r="C2682" s="28" t="s">
        <v>1763</v>
      </c>
      <c r="D2682" s="27" t="str">
        <f>VLOOKUP(C2682,'sản phẩm'!A:B,2)</f>
        <v>Realme C31</v>
      </c>
      <c r="E2682" s="28">
        <v>2</v>
      </c>
      <c r="F2682" s="28" t="s">
        <v>4814</v>
      </c>
      <c r="G2682" s="29">
        <v>25</v>
      </c>
    </row>
    <row r="2683" spans="1:7" ht="15.75" customHeight="1">
      <c r="A2683" s="30">
        <v>44853</v>
      </c>
      <c r="B2683" s="32" t="s">
        <v>11</v>
      </c>
      <c r="C2683" s="32" t="s">
        <v>1781</v>
      </c>
      <c r="D2683" s="31" t="str">
        <f>VLOOKUP(C2683,'sản phẩm'!A:B,2)</f>
        <v>Gigabyte Aero 15 OLED</v>
      </c>
      <c r="E2683" s="32">
        <v>2</v>
      </c>
      <c r="F2683" s="32" t="s">
        <v>4814</v>
      </c>
      <c r="G2683" s="33">
        <v>34</v>
      </c>
    </row>
    <row r="2684" spans="1:7" ht="15.75" customHeight="1">
      <c r="A2684" s="26">
        <v>44853</v>
      </c>
      <c r="B2684" s="28" t="s">
        <v>4</v>
      </c>
      <c r="C2684" s="28" t="s">
        <v>1753</v>
      </c>
      <c r="D2684" s="27" t="s">
        <v>1754</v>
      </c>
      <c r="E2684" s="28">
        <v>2</v>
      </c>
      <c r="F2684" s="28" t="s">
        <v>4814</v>
      </c>
      <c r="G2684" s="29">
        <v>24</v>
      </c>
    </row>
    <row r="2685" spans="1:7" ht="15.75" customHeight="1">
      <c r="A2685" s="30">
        <v>44853</v>
      </c>
      <c r="B2685" s="32" t="s">
        <v>4</v>
      </c>
      <c r="C2685" s="32" t="s">
        <v>1805</v>
      </c>
      <c r="D2685" s="31" t="str">
        <f>VLOOKUP(C2685,'sản phẩm'!A:B,2)</f>
        <v>Razer Blade Pro 17</v>
      </c>
      <c r="E2685" s="32">
        <v>2</v>
      </c>
      <c r="F2685" s="32" t="s">
        <v>4814</v>
      </c>
      <c r="G2685" s="33">
        <v>28</v>
      </c>
    </row>
    <row r="2686" spans="1:7" ht="15.75" customHeight="1">
      <c r="A2686" s="26">
        <v>44854</v>
      </c>
      <c r="B2686" s="28" t="s">
        <v>15</v>
      </c>
      <c r="C2686" s="28" t="s">
        <v>1795</v>
      </c>
      <c r="D2686" s="27" t="str">
        <f>VLOOKUP(C2686,'sản phẩm'!A:B,2)</f>
        <v>ASUS ZenBook Duo 14</v>
      </c>
      <c r="E2686" s="28">
        <v>2</v>
      </c>
      <c r="F2686" s="28" t="s">
        <v>4814</v>
      </c>
      <c r="G2686" s="29">
        <v>11</v>
      </c>
    </row>
    <row r="2687" spans="1:7" ht="15.75" customHeight="1">
      <c r="A2687" s="30">
        <v>44854</v>
      </c>
      <c r="B2687" s="32" t="s">
        <v>11</v>
      </c>
      <c r="C2687" s="32" t="s">
        <v>1763</v>
      </c>
      <c r="D2687" s="31" t="str">
        <f>VLOOKUP(C2687,'sản phẩm'!A:B,2)</f>
        <v>Realme C31</v>
      </c>
      <c r="E2687" s="32">
        <v>1</v>
      </c>
      <c r="F2687" s="32" t="s">
        <v>4814</v>
      </c>
      <c r="G2687" s="33">
        <v>24</v>
      </c>
    </row>
    <row r="2688" spans="1:7" ht="15.75" customHeight="1">
      <c r="A2688" s="26">
        <v>44854</v>
      </c>
      <c r="B2688" s="28" t="s">
        <v>11</v>
      </c>
      <c r="C2688" s="28" t="s">
        <v>1757</v>
      </c>
      <c r="D2688" s="27" t="str">
        <f>VLOOKUP(C2688,'sản phẩm'!A:B,2)</f>
        <v>Vivo Y02s</v>
      </c>
      <c r="E2688" s="28">
        <v>1</v>
      </c>
      <c r="F2688" s="28" t="s">
        <v>4814</v>
      </c>
      <c r="G2688" s="29">
        <v>41</v>
      </c>
    </row>
    <row r="2689" spans="1:7" ht="15.75" customHeight="1">
      <c r="A2689" s="30">
        <v>44854</v>
      </c>
      <c r="B2689" s="32" t="s">
        <v>11</v>
      </c>
      <c r="C2689" s="32" t="s">
        <v>1759</v>
      </c>
      <c r="D2689" s="31" t="str">
        <f>VLOOKUP(C2689,'sản phẩm'!A:B,2)</f>
        <v>Realme C35</v>
      </c>
      <c r="E2689" s="32">
        <v>2</v>
      </c>
      <c r="F2689" s="32" t="s">
        <v>4814</v>
      </c>
      <c r="G2689" s="33">
        <v>43</v>
      </c>
    </row>
    <row r="2690" spans="1:7" ht="15.75" customHeight="1">
      <c r="A2690" s="26">
        <v>44854</v>
      </c>
      <c r="B2690" s="28" t="s">
        <v>11</v>
      </c>
      <c r="C2690" s="28" t="s">
        <v>1769</v>
      </c>
      <c r="D2690" s="27" t="str">
        <f>VLOOKUP(C2690,'sản phẩm'!A:B,2)</f>
        <v>Realme 10</v>
      </c>
      <c r="E2690" s="28">
        <v>2</v>
      </c>
      <c r="F2690" s="28" t="s">
        <v>4814</v>
      </c>
      <c r="G2690" s="29">
        <v>47</v>
      </c>
    </row>
    <row r="2691" spans="1:7" ht="15.75" customHeight="1">
      <c r="A2691" s="30">
        <v>44854</v>
      </c>
      <c r="B2691" s="32" t="s">
        <v>4</v>
      </c>
      <c r="C2691" s="32" t="s">
        <v>1783</v>
      </c>
      <c r="D2691" s="31" t="str">
        <f>VLOOKUP(C2691,'sản phẩm'!A:B,2)</f>
        <v>iPhone 15 Pro 256GB</v>
      </c>
      <c r="E2691" s="32">
        <v>1</v>
      </c>
      <c r="F2691" s="32" t="s">
        <v>4814</v>
      </c>
      <c r="G2691" s="33">
        <v>24</v>
      </c>
    </row>
    <row r="2692" spans="1:7" ht="15.75" customHeight="1">
      <c r="A2692" s="26">
        <v>44855</v>
      </c>
      <c r="B2692" s="28" t="s">
        <v>15</v>
      </c>
      <c r="C2692" s="28" t="s">
        <v>1757</v>
      </c>
      <c r="D2692" s="27" t="str">
        <f>VLOOKUP(C2692,'sản phẩm'!A:B,2)</f>
        <v>Vivo Y02s</v>
      </c>
      <c r="E2692" s="28">
        <v>2</v>
      </c>
      <c r="F2692" s="28" t="s">
        <v>4814</v>
      </c>
      <c r="G2692" s="29">
        <v>23</v>
      </c>
    </row>
    <row r="2693" spans="1:7" ht="15.75" customHeight="1">
      <c r="A2693" s="30">
        <v>44855</v>
      </c>
      <c r="B2693" s="32" t="s">
        <v>11</v>
      </c>
      <c r="C2693" s="32" t="s">
        <v>1801</v>
      </c>
      <c r="D2693" s="31" t="str">
        <f>VLOOKUP(C2693,'sản phẩm'!A:B,2)</f>
        <v>Dell XPS 13</v>
      </c>
      <c r="E2693" s="32">
        <v>2</v>
      </c>
      <c r="F2693" s="32" t="s">
        <v>4814</v>
      </c>
      <c r="G2693" s="33">
        <v>23</v>
      </c>
    </row>
    <row r="2694" spans="1:7" ht="15.75" customHeight="1">
      <c r="A2694" s="26">
        <v>44855</v>
      </c>
      <c r="B2694" s="28" t="s">
        <v>11</v>
      </c>
      <c r="C2694" s="28" t="s">
        <v>1761</v>
      </c>
      <c r="D2694" s="27" t="str">
        <f>VLOOKUP(C2694,'sản phẩm'!A:B,2)</f>
        <v>iPhone 13 256GB</v>
      </c>
      <c r="E2694" s="28">
        <v>2</v>
      </c>
      <c r="F2694" s="28" t="s">
        <v>4814</v>
      </c>
      <c r="G2694" s="29">
        <v>38</v>
      </c>
    </row>
    <row r="2695" spans="1:7" ht="15.75" customHeight="1">
      <c r="A2695" s="30">
        <v>44855</v>
      </c>
      <c r="B2695" s="32" t="s">
        <v>4</v>
      </c>
      <c r="C2695" s="32" t="s">
        <v>1755</v>
      </c>
      <c r="D2695" s="31" t="str">
        <f>VLOOKUP(C2695,'sản phẩm'!A:B,2)</f>
        <v>iPhone 14 Pro Max 256GB</v>
      </c>
      <c r="E2695" s="32">
        <v>1</v>
      </c>
      <c r="F2695" s="32" t="s">
        <v>4814</v>
      </c>
      <c r="G2695" s="33">
        <v>40</v>
      </c>
    </row>
    <row r="2696" spans="1:7" ht="15.75" customHeight="1">
      <c r="A2696" s="26">
        <v>44855</v>
      </c>
      <c r="B2696" s="28" t="s">
        <v>4</v>
      </c>
      <c r="C2696" s="28" t="s">
        <v>1775</v>
      </c>
      <c r="D2696" s="27" t="str">
        <f>VLOOKUP(C2696,'sản phẩm'!A:B,2)</f>
        <v>MSI Prestige 14</v>
      </c>
      <c r="E2696" s="28">
        <v>2</v>
      </c>
      <c r="F2696" s="28" t="s">
        <v>4814</v>
      </c>
      <c r="G2696" s="29">
        <v>18</v>
      </c>
    </row>
    <row r="2697" spans="1:7" ht="15.75" customHeight="1">
      <c r="A2697" s="30">
        <v>44856</v>
      </c>
      <c r="B2697" s="32" t="s">
        <v>15</v>
      </c>
      <c r="C2697" s="32" t="s">
        <v>1763</v>
      </c>
      <c r="D2697" s="31" t="str">
        <f>VLOOKUP(C2697,'sản phẩm'!A:B,2)</f>
        <v>Realme C31</v>
      </c>
      <c r="E2697" s="32">
        <v>2</v>
      </c>
      <c r="F2697" s="32" t="s">
        <v>4814</v>
      </c>
      <c r="G2697" s="33">
        <v>32</v>
      </c>
    </row>
    <row r="2698" spans="1:7" ht="15.75" customHeight="1">
      <c r="A2698" s="26">
        <v>44856</v>
      </c>
      <c r="B2698" s="28" t="s">
        <v>11</v>
      </c>
      <c r="C2698" s="28" t="s">
        <v>1791</v>
      </c>
      <c r="D2698" s="27" t="str">
        <f>VLOOKUP(C2698,'sản phẩm'!A:B,2)</f>
        <v>Realme 10 Pro+ 5G</v>
      </c>
      <c r="E2698" s="28">
        <v>1</v>
      </c>
      <c r="F2698" s="28" t="s">
        <v>4814</v>
      </c>
      <c r="G2698" s="29">
        <v>19</v>
      </c>
    </row>
    <row r="2699" spans="1:7" ht="15.75" customHeight="1">
      <c r="A2699" s="30">
        <v>44856</v>
      </c>
      <c r="B2699" s="32" t="s">
        <v>11</v>
      </c>
      <c r="C2699" s="32" t="s">
        <v>1801</v>
      </c>
      <c r="D2699" s="31" t="str">
        <f>VLOOKUP(C2699,'sản phẩm'!A:B,2)</f>
        <v>Dell XPS 13</v>
      </c>
      <c r="E2699" s="32">
        <v>1</v>
      </c>
      <c r="F2699" s="32" t="s">
        <v>4814</v>
      </c>
      <c r="G2699" s="33">
        <v>21</v>
      </c>
    </row>
    <row r="2700" spans="1:7" ht="15.75" customHeight="1">
      <c r="A2700" s="26">
        <v>44856</v>
      </c>
      <c r="B2700" s="28" t="s">
        <v>11</v>
      </c>
      <c r="C2700" s="28" t="s">
        <v>1801</v>
      </c>
      <c r="D2700" s="27" t="str">
        <f>VLOOKUP(C2700,'sản phẩm'!A:B,2)</f>
        <v>Dell XPS 13</v>
      </c>
      <c r="E2700" s="28">
        <v>1</v>
      </c>
      <c r="F2700" s="28" t="s">
        <v>4814</v>
      </c>
      <c r="G2700" s="29">
        <v>22</v>
      </c>
    </row>
    <row r="2701" spans="1:7" ht="15.75" customHeight="1">
      <c r="A2701" s="30">
        <v>44856</v>
      </c>
      <c r="B2701" s="32" t="s">
        <v>4</v>
      </c>
      <c r="C2701" s="32" t="s">
        <v>1753</v>
      </c>
      <c r="D2701" s="31" t="s">
        <v>1754</v>
      </c>
      <c r="E2701" s="32">
        <v>1</v>
      </c>
      <c r="F2701" s="32" t="s">
        <v>4814</v>
      </c>
      <c r="G2701" s="33">
        <v>23</v>
      </c>
    </row>
    <row r="2702" spans="1:7" ht="15.75" customHeight="1">
      <c r="A2702" s="26">
        <v>44856</v>
      </c>
      <c r="B2702" s="28" t="s">
        <v>11</v>
      </c>
      <c r="C2702" s="28" t="s">
        <v>1767</v>
      </c>
      <c r="D2702" s="27" t="str">
        <f>VLOOKUP(C2702,'sản phẩm'!A:B,2)</f>
        <v>Samsung Galaxy Z Flip4 128GB</v>
      </c>
      <c r="E2702" s="28">
        <v>1</v>
      </c>
      <c r="F2702" s="28" t="s">
        <v>4814</v>
      </c>
      <c r="G2702" s="29">
        <v>36</v>
      </c>
    </row>
    <row r="2703" spans="1:7" ht="15.75" customHeight="1">
      <c r="A2703" s="30">
        <v>44856</v>
      </c>
      <c r="B2703" s="32" t="s">
        <v>4</v>
      </c>
      <c r="C2703" s="32" t="s">
        <v>1753</v>
      </c>
      <c r="D2703" s="31" t="s">
        <v>1754</v>
      </c>
      <c r="E2703" s="32">
        <v>2</v>
      </c>
      <c r="F2703" s="32" t="s">
        <v>4814</v>
      </c>
      <c r="G2703" s="33">
        <v>21</v>
      </c>
    </row>
    <row r="2704" spans="1:7" ht="15.75" customHeight="1">
      <c r="A2704" s="26">
        <v>44856</v>
      </c>
      <c r="B2704" s="28" t="s">
        <v>11</v>
      </c>
      <c r="C2704" s="28" t="s">
        <v>1791</v>
      </c>
      <c r="D2704" s="27" t="str">
        <f>VLOOKUP(C2704,'sản phẩm'!A:B,2)</f>
        <v>Realme 10 Pro+ 5G</v>
      </c>
      <c r="E2704" s="28">
        <v>1</v>
      </c>
      <c r="F2704" s="28" t="s">
        <v>4814</v>
      </c>
      <c r="G2704" s="29">
        <v>50</v>
      </c>
    </row>
    <row r="2705" spans="1:7" ht="15.75" customHeight="1">
      <c r="A2705" s="30">
        <v>44856</v>
      </c>
      <c r="B2705" s="32" t="s">
        <v>11</v>
      </c>
      <c r="C2705" s="32" t="s">
        <v>1781</v>
      </c>
      <c r="D2705" s="31" t="str">
        <f>VLOOKUP(C2705,'sản phẩm'!A:B,2)</f>
        <v>Gigabyte Aero 15 OLED</v>
      </c>
      <c r="E2705" s="32">
        <v>1</v>
      </c>
      <c r="F2705" s="32" t="s">
        <v>4814</v>
      </c>
      <c r="G2705" s="33">
        <v>33</v>
      </c>
    </row>
    <row r="2706" spans="1:7" ht="15.75" customHeight="1">
      <c r="A2706" s="26">
        <v>44857</v>
      </c>
      <c r="B2706" s="28" t="s">
        <v>11</v>
      </c>
      <c r="C2706" s="28" t="s">
        <v>1761</v>
      </c>
      <c r="D2706" s="27" t="str">
        <f>VLOOKUP(C2706,'sản phẩm'!A:B,2)</f>
        <v>iPhone 13 256GB</v>
      </c>
      <c r="E2706" s="28">
        <v>2</v>
      </c>
      <c r="F2706" s="28" t="s">
        <v>4814</v>
      </c>
      <c r="G2706" s="29">
        <v>36</v>
      </c>
    </row>
    <row r="2707" spans="1:7" ht="15.75" customHeight="1">
      <c r="A2707" s="30">
        <v>44857</v>
      </c>
      <c r="B2707" s="32" t="s">
        <v>4</v>
      </c>
      <c r="C2707" s="32" t="s">
        <v>1755</v>
      </c>
      <c r="D2707" s="31" t="str">
        <f>VLOOKUP(C2707,'sản phẩm'!A:B,2)</f>
        <v>iPhone 14 Pro Max 256GB</v>
      </c>
      <c r="E2707" s="32">
        <v>1</v>
      </c>
      <c r="F2707" s="32" t="s">
        <v>4814</v>
      </c>
      <c r="G2707" s="33">
        <v>39</v>
      </c>
    </row>
    <row r="2708" spans="1:7" ht="15.75" customHeight="1">
      <c r="A2708" s="26">
        <v>44857</v>
      </c>
      <c r="B2708" s="28" t="s">
        <v>4</v>
      </c>
      <c r="C2708" s="28" t="s">
        <v>1775</v>
      </c>
      <c r="D2708" s="27" t="str">
        <f>VLOOKUP(C2708,'sản phẩm'!A:B,2)</f>
        <v>MSI Prestige 14</v>
      </c>
      <c r="E2708" s="28">
        <v>1</v>
      </c>
      <c r="F2708" s="28" t="s">
        <v>4814</v>
      </c>
      <c r="G2708" s="29">
        <v>17</v>
      </c>
    </row>
    <row r="2709" spans="1:7" ht="15.75" customHeight="1">
      <c r="A2709" s="30">
        <v>44857</v>
      </c>
      <c r="B2709" s="32" t="s">
        <v>8</v>
      </c>
      <c r="C2709" s="32" t="s">
        <v>1755</v>
      </c>
      <c r="D2709" s="31" t="str">
        <f>VLOOKUP(C2709,'sản phẩm'!A:B,2)</f>
        <v>iPhone 14 Pro Max 256GB</v>
      </c>
      <c r="E2709" s="32">
        <v>2</v>
      </c>
      <c r="F2709" s="32" t="s">
        <v>4814</v>
      </c>
      <c r="G2709" s="33">
        <v>40</v>
      </c>
    </row>
    <row r="2710" spans="1:7" ht="15.75" customHeight="1">
      <c r="A2710" s="26">
        <v>44858</v>
      </c>
      <c r="B2710" s="28" t="s">
        <v>11</v>
      </c>
      <c r="C2710" s="28" t="s">
        <v>1789</v>
      </c>
      <c r="D2710" s="27" t="str">
        <f>VLOOKUP(C2710,'sản phẩm'!A:B,2)</f>
        <v>Xiaomi Poco M5</v>
      </c>
      <c r="E2710" s="28">
        <v>2</v>
      </c>
      <c r="F2710" s="28" t="s">
        <v>4814</v>
      </c>
      <c r="G2710" s="29">
        <v>42</v>
      </c>
    </row>
    <row r="2711" spans="1:7" ht="15.75" customHeight="1">
      <c r="A2711" s="30">
        <v>44858</v>
      </c>
      <c r="B2711" s="32" t="s">
        <v>4</v>
      </c>
      <c r="C2711" s="32" t="s">
        <v>1748</v>
      </c>
      <c r="D2711" s="31" t="s">
        <v>1749</v>
      </c>
      <c r="E2711" s="32">
        <v>1</v>
      </c>
      <c r="F2711" s="32" t="s">
        <v>4814</v>
      </c>
      <c r="G2711" s="33">
        <v>17</v>
      </c>
    </row>
    <row r="2712" spans="1:7" ht="15.75" customHeight="1">
      <c r="A2712" s="26">
        <v>44858</v>
      </c>
      <c r="B2712" s="28" t="s">
        <v>4</v>
      </c>
      <c r="C2712" s="28" t="s">
        <v>1787</v>
      </c>
      <c r="D2712" s="27" t="str">
        <f>VLOOKUP(C2712,'sản phẩm'!A:B,2)</f>
        <v>MacBook Pro 14</v>
      </c>
      <c r="E2712" s="28">
        <v>1</v>
      </c>
      <c r="F2712" s="28" t="s">
        <v>4814</v>
      </c>
      <c r="G2712" s="29">
        <v>16</v>
      </c>
    </row>
    <row r="2713" spans="1:7" ht="15.75" customHeight="1">
      <c r="A2713" s="30">
        <v>44859</v>
      </c>
      <c r="B2713" s="32" t="s">
        <v>15</v>
      </c>
      <c r="C2713" s="32" t="s">
        <v>1769</v>
      </c>
      <c r="D2713" s="31" t="str">
        <f>VLOOKUP(C2713,'sản phẩm'!A:B,2)</f>
        <v>Realme 10</v>
      </c>
      <c r="E2713" s="32">
        <v>1</v>
      </c>
      <c r="F2713" s="32" t="s">
        <v>4814</v>
      </c>
      <c r="G2713" s="33">
        <v>12</v>
      </c>
    </row>
    <row r="2714" spans="1:7" ht="15.75" customHeight="1">
      <c r="A2714" s="26">
        <v>44859</v>
      </c>
      <c r="B2714" s="28" t="s">
        <v>15</v>
      </c>
      <c r="C2714" s="28" t="s">
        <v>1775</v>
      </c>
      <c r="D2714" s="27" t="str">
        <f>VLOOKUP(C2714,'sản phẩm'!A:B,2)</f>
        <v>MSI Prestige 14</v>
      </c>
      <c r="E2714" s="28">
        <v>2</v>
      </c>
      <c r="F2714" s="28" t="s">
        <v>4814</v>
      </c>
      <c r="G2714" s="29">
        <v>18</v>
      </c>
    </row>
    <row r="2715" spans="1:7" ht="15.75" customHeight="1">
      <c r="A2715" s="30">
        <v>44859</v>
      </c>
      <c r="B2715" s="32" t="s">
        <v>11</v>
      </c>
      <c r="C2715" s="32" t="s">
        <v>1789</v>
      </c>
      <c r="D2715" s="31" t="str">
        <f>VLOOKUP(C2715,'sản phẩm'!A:B,2)</f>
        <v>Xiaomi Poco M5</v>
      </c>
      <c r="E2715" s="32">
        <v>2</v>
      </c>
      <c r="F2715" s="32" t="s">
        <v>4814</v>
      </c>
      <c r="G2715" s="33">
        <v>40</v>
      </c>
    </row>
    <row r="2716" spans="1:7" ht="15.75" customHeight="1">
      <c r="A2716" s="26">
        <v>44859</v>
      </c>
      <c r="B2716" s="28" t="s">
        <v>11</v>
      </c>
      <c r="C2716" s="28" t="s">
        <v>1797</v>
      </c>
      <c r="D2716" s="27" t="str">
        <f>VLOOKUP(C2716,'sản phẩm'!A:B,2)</f>
        <v>Gigabyte Aero 16</v>
      </c>
      <c r="E2716" s="28">
        <v>2</v>
      </c>
      <c r="F2716" s="28" t="s">
        <v>4814</v>
      </c>
      <c r="G2716" s="29">
        <v>41</v>
      </c>
    </row>
    <row r="2717" spans="1:7" ht="15.75" customHeight="1">
      <c r="A2717" s="30">
        <v>44859</v>
      </c>
      <c r="B2717" s="32" t="s">
        <v>11</v>
      </c>
      <c r="C2717" s="32" t="s">
        <v>1769</v>
      </c>
      <c r="D2717" s="31" t="str">
        <f>VLOOKUP(C2717,'sản phẩm'!A:B,2)</f>
        <v>Realme 10</v>
      </c>
      <c r="E2717" s="32">
        <v>2</v>
      </c>
      <c r="F2717" s="32" t="s">
        <v>4814</v>
      </c>
      <c r="G2717" s="33">
        <v>45</v>
      </c>
    </row>
    <row r="2718" spans="1:7" ht="15.75" customHeight="1">
      <c r="A2718" s="26">
        <v>44859</v>
      </c>
      <c r="B2718" s="28" t="s">
        <v>11</v>
      </c>
      <c r="C2718" s="28" t="s">
        <v>1785</v>
      </c>
      <c r="D2718" s="27" t="str">
        <f>VLOOKUP(C2718,'sản phẩm'!A:B,2)</f>
        <v>Dell Latitude 9510</v>
      </c>
      <c r="E2718" s="28">
        <v>1</v>
      </c>
      <c r="F2718" s="28" t="s">
        <v>4814</v>
      </c>
      <c r="G2718" s="29">
        <v>52</v>
      </c>
    </row>
    <row r="2719" spans="1:7" ht="15.75" customHeight="1">
      <c r="A2719" s="30">
        <v>44859</v>
      </c>
      <c r="B2719" s="32" t="s">
        <v>4</v>
      </c>
      <c r="C2719" s="32" t="s">
        <v>1787</v>
      </c>
      <c r="D2719" s="31" t="str">
        <f>VLOOKUP(C2719,'sản phẩm'!A:B,2)</f>
        <v>MacBook Pro 14</v>
      </c>
      <c r="E2719" s="32">
        <v>2</v>
      </c>
      <c r="F2719" s="32" t="s">
        <v>4814</v>
      </c>
      <c r="G2719" s="33">
        <v>14</v>
      </c>
    </row>
    <row r="2720" spans="1:7" ht="15.75" customHeight="1">
      <c r="A2720" s="26">
        <v>44859</v>
      </c>
      <c r="B2720" s="28" t="s">
        <v>8</v>
      </c>
      <c r="C2720" s="28" t="s">
        <v>1789</v>
      </c>
      <c r="D2720" s="27" t="str">
        <f>VLOOKUP(C2720,'sản phẩm'!A:B,2)</f>
        <v>Xiaomi Poco M5</v>
      </c>
      <c r="E2720" s="28">
        <v>2</v>
      </c>
      <c r="F2720" s="28" t="s">
        <v>4814</v>
      </c>
      <c r="G2720" s="29">
        <v>39</v>
      </c>
    </row>
    <row r="2721" spans="1:7" ht="15.75" customHeight="1">
      <c r="A2721" s="30">
        <v>44860</v>
      </c>
      <c r="B2721" s="32" t="s">
        <v>15</v>
      </c>
      <c r="C2721" s="32" t="s">
        <v>1779</v>
      </c>
      <c r="D2721" s="31" t="str">
        <f>VLOOKUP(C2721,'sản phẩm'!A:B,2)</f>
        <v>Gigabyte A5</v>
      </c>
      <c r="E2721" s="32">
        <v>2</v>
      </c>
      <c r="F2721" s="32" t="s">
        <v>4814</v>
      </c>
      <c r="G2721" s="33">
        <v>23</v>
      </c>
    </row>
    <row r="2722" spans="1:7" ht="15.75" customHeight="1">
      <c r="A2722" s="26">
        <v>44860</v>
      </c>
      <c r="B2722" s="28" t="s">
        <v>15</v>
      </c>
      <c r="C2722" s="28" t="s">
        <v>1785</v>
      </c>
      <c r="D2722" s="27" t="str">
        <f>VLOOKUP(C2722,'sản phẩm'!A:B,2)</f>
        <v>Dell Latitude 9510</v>
      </c>
      <c r="E2722" s="28">
        <v>2</v>
      </c>
      <c r="F2722" s="28" t="s">
        <v>4814</v>
      </c>
      <c r="G2722" s="29">
        <v>52</v>
      </c>
    </row>
    <row r="2723" spans="1:7" ht="15.75" customHeight="1">
      <c r="A2723" s="30">
        <v>44860</v>
      </c>
      <c r="B2723" s="32" t="s">
        <v>11</v>
      </c>
      <c r="C2723" s="32" t="s">
        <v>1797</v>
      </c>
      <c r="D2723" s="31" t="str">
        <f>VLOOKUP(C2723,'sản phẩm'!A:B,2)</f>
        <v>Gigabyte Aero 16</v>
      </c>
      <c r="E2723" s="32">
        <v>1</v>
      </c>
      <c r="F2723" s="32" t="s">
        <v>4814</v>
      </c>
      <c r="G2723" s="33">
        <v>38</v>
      </c>
    </row>
    <row r="2724" spans="1:7" ht="15.75" customHeight="1">
      <c r="A2724" s="26">
        <v>44860</v>
      </c>
      <c r="B2724" s="28" t="s">
        <v>11</v>
      </c>
      <c r="C2724" s="28" t="s">
        <v>1797</v>
      </c>
      <c r="D2724" s="27" t="str">
        <f>VLOOKUP(C2724,'sản phẩm'!A:B,2)</f>
        <v>Gigabyte Aero 16</v>
      </c>
      <c r="E2724" s="28">
        <v>2</v>
      </c>
      <c r="F2724" s="28" t="s">
        <v>4814</v>
      </c>
      <c r="G2724" s="29">
        <v>39</v>
      </c>
    </row>
    <row r="2725" spans="1:7" ht="15.75" customHeight="1">
      <c r="A2725" s="30">
        <v>44860</v>
      </c>
      <c r="B2725" s="32" t="s">
        <v>11</v>
      </c>
      <c r="C2725" s="32" t="s">
        <v>1759</v>
      </c>
      <c r="D2725" s="31" t="str">
        <f>VLOOKUP(C2725,'sản phẩm'!A:B,2)</f>
        <v>Realme C35</v>
      </c>
      <c r="E2725" s="32">
        <v>1</v>
      </c>
      <c r="F2725" s="32" t="s">
        <v>4814</v>
      </c>
      <c r="G2725" s="33">
        <v>42</v>
      </c>
    </row>
    <row r="2726" spans="1:7" ht="15.75" customHeight="1">
      <c r="A2726" s="26">
        <v>44860</v>
      </c>
      <c r="B2726" s="28" t="s">
        <v>11</v>
      </c>
      <c r="C2726" s="28" t="s">
        <v>1775</v>
      </c>
      <c r="D2726" s="27" t="str">
        <f>VLOOKUP(C2726,'sản phẩm'!A:B,2)</f>
        <v>MSI Prestige 14</v>
      </c>
      <c r="E2726" s="28">
        <v>2</v>
      </c>
      <c r="F2726" s="28" t="s">
        <v>4814</v>
      </c>
      <c r="G2726" s="29">
        <v>57</v>
      </c>
    </row>
    <row r="2727" spans="1:7" ht="15.75" customHeight="1">
      <c r="A2727" s="30">
        <v>44860</v>
      </c>
      <c r="B2727" s="32" t="s">
        <v>4</v>
      </c>
      <c r="C2727" s="32" t="s">
        <v>1750</v>
      </c>
      <c r="D2727" s="31" t="str">
        <f>VLOOKUP(C2727,'sản phẩm'!A:B,2)</f>
        <v>ASUS ExpertBook B9</v>
      </c>
      <c r="E2727" s="32">
        <v>2</v>
      </c>
      <c r="F2727" s="32" t="s">
        <v>4814</v>
      </c>
      <c r="G2727" s="33">
        <v>22</v>
      </c>
    </row>
    <row r="2728" spans="1:7" ht="15.75" customHeight="1">
      <c r="A2728" s="26">
        <v>44860</v>
      </c>
      <c r="B2728" s="28" t="s">
        <v>4</v>
      </c>
      <c r="C2728" s="28" t="s">
        <v>1753</v>
      </c>
      <c r="D2728" s="27" t="s">
        <v>1754</v>
      </c>
      <c r="E2728" s="28">
        <v>2</v>
      </c>
      <c r="F2728" s="28" t="s">
        <v>4814</v>
      </c>
      <c r="G2728" s="29">
        <v>19</v>
      </c>
    </row>
    <row r="2729" spans="1:7" ht="15.75" customHeight="1">
      <c r="A2729" s="30">
        <v>44860</v>
      </c>
      <c r="B2729" s="32" t="s">
        <v>4</v>
      </c>
      <c r="C2729" s="32" t="s">
        <v>1775</v>
      </c>
      <c r="D2729" s="31" t="str">
        <f>VLOOKUP(C2729,'sản phẩm'!A:B,2)</f>
        <v>MSI Prestige 14</v>
      </c>
      <c r="E2729" s="32">
        <v>1</v>
      </c>
      <c r="F2729" s="32" t="s">
        <v>4814</v>
      </c>
      <c r="G2729" s="33">
        <v>16</v>
      </c>
    </row>
    <row r="2730" spans="1:7" ht="15.75" customHeight="1">
      <c r="A2730" s="26">
        <v>44860</v>
      </c>
      <c r="B2730" s="28" t="s">
        <v>8</v>
      </c>
      <c r="C2730" s="28" t="s">
        <v>1759</v>
      </c>
      <c r="D2730" s="27" t="str">
        <f>VLOOKUP(C2730,'sản phẩm'!A:B,2)</f>
        <v>Realme C35</v>
      </c>
      <c r="E2730" s="28">
        <v>2</v>
      </c>
      <c r="F2730" s="28" t="s">
        <v>4814</v>
      </c>
      <c r="G2730" s="29">
        <v>52</v>
      </c>
    </row>
    <row r="2731" spans="1:7" ht="15.75" customHeight="1">
      <c r="A2731" s="30">
        <v>44861</v>
      </c>
      <c r="B2731" s="32" t="s">
        <v>15</v>
      </c>
      <c r="C2731" s="32" t="s">
        <v>1795</v>
      </c>
      <c r="D2731" s="31" t="str">
        <f>VLOOKUP(C2731,'sản phẩm'!A:B,2)</f>
        <v>ASUS ZenBook Duo 14</v>
      </c>
      <c r="E2731" s="32">
        <v>1</v>
      </c>
      <c r="F2731" s="32" t="s">
        <v>4814</v>
      </c>
      <c r="G2731" s="33">
        <v>10</v>
      </c>
    </row>
    <row r="2732" spans="1:7" ht="15.75" customHeight="1">
      <c r="A2732" s="26">
        <v>44861</v>
      </c>
      <c r="B2732" s="28" t="s">
        <v>15</v>
      </c>
      <c r="C2732" s="28" t="s">
        <v>1779</v>
      </c>
      <c r="D2732" s="27" t="str">
        <f>VLOOKUP(C2732,'sản phẩm'!A:B,2)</f>
        <v>Gigabyte A5</v>
      </c>
      <c r="E2732" s="28">
        <v>1</v>
      </c>
      <c r="F2732" s="28" t="s">
        <v>4814</v>
      </c>
      <c r="G2732" s="29">
        <v>22</v>
      </c>
    </row>
    <row r="2733" spans="1:7" ht="15.75" customHeight="1">
      <c r="A2733" s="30">
        <v>44861</v>
      </c>
      <c r="B2733" s="32" t="s">
        <v>11</v>
      </c>
      <c r="C2733" s="32" t="s">
        <v>1789</v>
      </c>
      <c r="D2733" s="31" t="str">
        <f>VLOOKUP(C2733,'sản phẩm'!A:B,2)</f>
        <v>Xiaomi Poco M5</v>
      </c>
      <c r="E2733" s="32">
        <v>1</v>
      </c>
      <c r="F2733" s="32" t="s">
        <v>4814</v>
      </c>
      <c r="G2733" s="33">
        <v>39</v>
      </c>
    </row>
    <row r="2734" spans="1:7" ht="15.75" customHeight="1">
      <c r="A2734" s="26">
        <v>44861</v>
      </c>
      <c r="B2734" s="28" t="s">
        <v>4</v>
      </c>
      <c r="C2734" s="28" t="s">
        <v>1775</v>
      </c>
      <c r="D2734" s="27" t="str">
        <f>VLOOKUP(C2734,'sản phẩm'!A:B,2)</f>
        <v>MSI Prestige 14</v>
      </c>
      <c r="E2734" s="28">
        <v>1</v>
      </c>
      <c r="F2734" s="28" t="s">
        <v>4814</v>
      </c>
      <c r="G2734" s="29">
        <v>15</v>
      </c>
    </row>
    <row r="2735" spans="1:7" ht="15.75" customHeight="1">
      <c r="A2735" s="30">
        <v>44861</v>
      </c>
      <c r="B2735" s="32" t="s">
        <v>4</v>
      </c>
      <c r="C2735" s="32" t="s">
        <v>1783</v>
      </c>
      <c r="D2735" s="31" t="str">
        <f>VLOOKUP(C2735,'sản phẩm'!A:B,2)</f>
        <v>iPhone 15 Pro 256GB</v>
      </c>
      <c r="E2735" s="32">
        <v>2</v>
      </c>
      <c r="F2735" s="32" t="s">
        <v>4814</v>
      </c>
      <c r="G2735" s="33">
        <v>22</v>
      </c>
    </row>
    <row r="2736" spans="1:7" ht="15.75" customHeight="1">
      <c r="A2736" s="26">
        <v>44862</v>
      </c>
      <c r="B2736" s="28" t="s">
        <v>15</v>
      </c>
      <c r="C2736" s="28" t="s">
        <v>1767</v>
      </c>
      <c r="D2736" s="27" t="str">
        <f>VLOOKUP(C2736,'sản phẩm'!A:B,2)</f>
        <v>Samsung Galaxy Z Flip4 128GB</v>
      </c>
      <c r="E2736" s="28">
        <v>2</v>
      </c>
      <c r="F2736" s="28" t="s">
        <v>4814</v>
      </c>
      <c r="G2736" s="29">
        <v>27</v>
      </c>
    </row>
    <row r="2737" spans="1:7" ht="15.75" customHeight="1">
      <c r="A2737" s="30">
        <v>44862</v>
      </c>
      <c r="B2737" s="32" t="s">
        <v>11</v>
      </c>
      <c r="C2737" s="32" t="s">
        <v>1797</v>
      </c>
      <c r="D2737" s="31" t="str">
        <f>VLOOKUP(C2737,'sản phẩm'!A:B,2)</f>
        <v>Gigabyte Aero 16</v>
      </c>
      <c r="E2737" s="32">
        <v>2</v>
      </c>
      <c r="F2737" s="32" t="s">
        <v>4814</v>
      </c>
      <c r="G2737" s="33">
        <v>36</v>
      </c>
    </row>
    <row r="2738" spans="1:7" ht="15.75" customHeight="1">
      <c r="A2738" s="26">
        <v>44862</v>
      </c>
      <c r="B2738" s="28" t="s">
        <v>11</v>
      </c>
      <c r="C2738" s="28" t="s">
        <v>1777</v>
      </c>
      <c r="D2738" s="27" t="str">
        <f>VLOOKUP(C2738,'sản phẩm'!A:B,2)</f>
        <v>Dell G15 Gaming</v>
      </c>
      <c r="E2738" s="28">
        <v>2</v>
      </c>
      <c r="F2738" s="28" t="s">
        <v>4814</v>
      </c>
      <c r="G2738" s="29">
        <v>44</v>
      </c>
    </row>
    <row r="2739" spans="1:7" ht="15.75" customHeight="1">
      <c r="A2739" s="30">
        <v>44862</v>
      </c>
      <c r="B2739" s="32" t="s">
        <v>11</v>
      </c>
      <c r="C2739" s="32" t="s">
        <v>1775</v>
      </c>
      <c r="D2739" s="31" t="str">
        <f>VLOOKUP(C2739,'sản phẩm'!A:B,2)</f>
        <v>MSI Prestige 14</v>
      </c>
      <c r="E2739" s="32">
        <v>1</v>
      </c>
      <c r="F2739" s="32" t="s">
        <v>4814</v>
      </c>
      <c r="G2739" s="33">
        <v>56</v>
      </c>
    </row>
    <row r="2740" spans="1:7" ht="15.75" customHeight="1">
      <c r="A2740" s="26">
        <v>44863</v>
      </c>
      <c r="B2740" s="28" t="s">
        <v>15</v>
      </c>
      <c r="C2740" s="28" t="s">
        <v>1765</v>
      </c>
      <c r="D2740" s="27" t="str">
        <f>VLOOKUP(C2740,'sản phẩm'!A:B,2)</f>
        <v>Lenovo ThinkPad P1</v>
      </c>
      <c r="E2740" s="28">
        <v>1</v>
      </c>
      <c r="F2740" s="28" t="s">
        <v>4814</v>
      </c>
      <c r="G2740" s="29">
        <v>27</v>
      </c>
    </row>
    <row r="2741" spans="1:7" ht="15.75" customHeight="1">
      <c r="A2741" s="30">
        <v>44863</v>
      </c>
      <c r="B2741" s="32" t="s">
        <v>11</v>
      </c>
      <c r="C2741" s="32" t="s">
        <v>1757</v>
      </c>
      <c r="D2741" s="31" t="str">
        <f>VLOOKUP(C2741,'sản phẩm'!A:B,2)</f>
        <v>Vivo Y02s</v>
      </c>
      <c r="E2741" s="32">
        <v>2</v>
      </c>
      <c r="F2741" s="32" t="s">
        <v>4814</v>
      </c>
      <c r="G2741" s="33">
        <v>39</v>
      </c>
    </row>
    <row r="2742" spans="1:7" ht="15.75" customHeight="1">
      <c r="A2742" s="26">
        <v>44863</v>
      </c>
      <c r="B2742" s="28" t="s">
        <v>11</v>
      </c>
      <c r="C2742" s="28" t="s">
        <v>1777</v>
      </c>
      <c r="D2742" s="27" t="str">
        <f>VLOOKUP(C2742,'sản phẩm'!A:B,2)</f>
        <v>Dell G15 Gaming</v>
      </c>
      <c r="E2742" s="28">
        <v>2</v>
      </c>
      <c r="F2742" s="28" t="s">
        <v>4814</v>
      </c>
      <c r="G2742" s="29">
        <v>42</v>
      </c>
    </row>
    <row r="2743" spans="1:7" ht="15.75" customHeight="1">
      <c r="A2743" s="30">
        <v>44863</v>
      </c>
      <c r="B2743" s="32" t="s">
        <v>4</v>
      </c>
      <c r="C2743" s="32" t="s">
        <v>1748</v>
      </c>
      <c r="D2743" s="31" t="s">
        <v>1749</v>
      </c>
      <c r="E2743" s="32">
        <v>2</v>
      </c>
      <c r="F2743" s="32" t="s">
        <v>4814</v>
      </c>
      <c r="G2743" s="33">
        <v>15</v>
      </c>
    </row>
    <row r="2744" spans="1:7" ht="15.75" customHeight="1">
      <c r="A2744" s="26">
        <v>44863</v>
      </c>
      <c r="B2744" s="28" t="s">
        <v>4</v>
      </c>
      <c r="C2744" s="28" t="s">
        <v>1753</v>
      </c>
      <c r="D2744" s="27" t="s">
        <v>1754</v>
      </c>
      <c r="E2744" s="28">
        <v>2</v>
      </c>
      <c r="F2744" s="28" t="s">
        <v>4814</v>
      </c>
      <c r="G2744" s="29">
        <v>17</v>
      </c>
    </row>
    <row r="2745" spans="1:7" ht="15.75" customHeight="1">
      <c r="A2745" s="30">
        <v>44863</v>
      </c>
      <c r="B2745" s="32" t="s">
        <v>8</v>
      </c>
      <c r="C2745" s="32" t="s">
        <v>1785</v>
      </c>
      <c r="D2745" s="31" t="str">
        <f>VLOOKUP(C2745,'sản phẩm'!A:B,2)</f>
        <v>Dell Latitude 9510</v>
      </c>
      <c r="E2745" s="32">
        <v>1</v>
      </c>
      <c r="F2745" s="32" t="s">
        <v>4814</v>
      </c>
      <c r="G2745" s="33">
        <v>46</v>
      </c>
    </row>
    <row r="2746" spans="1:7" ht="15.75" customHeight="1">
      <c r="A2746" s="26">
        <v>44864</v>
      </c>
      <c r="B2746" s="28" t="s">
        <v>15</v>
      </c>
      <c r="C2746" s="28" t="s">
        <v>1771</v>
      </c>
      <c r="D2746" s="27" t="str">
        <f>VLOOKUP(C2746,'sản phẩm'!A:B,2)</f>
        <v>OPPO A76</v>
      </c>
      <c r="E2746" s="28">
        <v>1</v>
      </c>
      <c r="F2746" s="28" t="s">
        <v>4814</v>
      </c>
      <c r="G2746" s="29">
        <v>23</v>
      </c>
    </row>
    <row r="2747" spans="1:7" ht="15.75" customHeight="1">
      <c r="A2747" s="30">
        <v>44864</v>
      </c>
      <c r="B2747" s="32" t="s">
        <v>4</v>
      </c>
      <c r="C2747" s="32" t="s">
        <v>1750</v>
      </c>
      <c r="D2747" s="31" t="str">
        <f>VLOOKUP(C2747,'sản phẩm'!A:B,2)</f>
        <v>ASUS ExpertBook B9</v>
      </c>
      <c r="E2747" s="32">
        <v>1</v>
      </c>
      <c r="F2747" s="32" t="s">
        <v>4814</v>
      </c>
      <c r="G2747" s="33">
        <v>21</v>
      </c>
    </row>
    <row r="2748" spans="1:7" ht="15.75" customHeight="1">
      <c r="A2748" s="26">
        <v>44865</v>
      </c>
      <c r="B2748" s="28" t="s">
        <v>15</v>
      </c>
      <c r="C2748" s="28" t="s">
        <v>1787</v>
      </c>
      <c r="D2748" s="27" t="str">
        <f>VLOOKUP(C2748,'sản phẩm'!A:B,2)</f>
        <v>MacBook Pro 14</v>
      </c>
      <c r="E2748" s="28">
        <v>2</v>
      </c>
      <c r="F2748" s="28" t="s">
        <v>4814</v>
      </c>
      <c r="G2748" s="29">
        <v>37</v>
      </c>
    </row>
    <row r="2749" spans="1:7" ht="15.75" customHeight="1">
      <c r="A2749" s="30">
        <v>44865</v>
      </c>
      <c r="B2749" s="32" t="s">
        <v>11</v>
      </c>
      <c r="C2749" s="32" t="s">
        <v>1791</v>
      </c>
      <c r="D2749" s="31" t="str">
        <f>VLOOKUP(C2749,'sản phẩm'!A:B,2)</f>
        <v>Realme 10 Pro+ 5G</v>
      </c>
      <c r="E2749" s="32">
        <v>2</v>
      </c>
      <c r="F2749" s="32" t="s">
        <v>4814</v>
      </c>
      <c r="G2749" s="33">
        <v>17</v>
      </c>
    </row>
    <row r="2750" spans="1:7" ht="15.75" customHeight="1">
      <c r="A2750" s="26">
        <v>44865</v>
      </c>
      <c r="B2750" s="28" t="s">
        <v>11</v>
      </c>
      <c r="C2750" s="28" t="s">
        <v>1797</v>
      </c>
      <c r="D2750" s="27" t="str">
        <f>VLOOKUP(C2750,'sản phẩm'!A:B,2)</f>
        <v>Gigabyte Aero 16</v>
      </c>
      <c r="E2750" s="28">
        <v>1</v>
      </c>
      <c r="F2750" s="28" t="s">
        <v>4814</v>
      </c>
      <c r="G2750" s="29">
        <v>35</v>
      </c>
    </row>
    <row r="2751" spans="1:7" ht="15.75" customHeight="1">
      <c r="A2751" s="30">
        <v>44865</v>
      </c>
      <c r="B2751" s="32" t="s">
        <v>11</v>
      </c>
      <c r="C2751" s="32" t="s">
        <v>1791</v>
      </c>
      <c r="D2751" s="31" t="str">
        <f>VLOOKUP(C2751,'sản phẩm'!A:B,2)</f>
        <v>Realme 10 Pro+ 5G</v>
      </c>
      <c r="E2751" s="32">
        <v>2</v>
      </c>
      <c r="F2751" s="32" t="s">
        <v>4814</v>
      </c>
      <c r="G2751" s="33">
        <v>48</v>
      </c>
    </row>
    <row r="2752" spans="1:7" ht="15.75" customHeight="1">
      <c r="A2752" s="26">
        <v>44865</v>
      </c>
      <c r="B2752" s="28" t="s">
        <v>11</v>
      </c>
      <c r="C2752" s="28" t="s">
        <v>1775</v>
      </c>
      <c r="D2752" s="27" t="str">
        <f>VLOOKUP(C2752,'sản phẩm'!A:B,2)</f>
        <v>MSI Prestige 14</v>
      </c>
      <c r="E2752" s="28">
        <v>2</v>
      </c>
      <c r="F2752" s="28" t="s">
        <v>4814</v>
      </c>
      <c r="G2752" s="29">
        <v>54</v>
      </c>
    </row>
    <row r="2753" spans="1:7" ht="15.75" customHeight="1">
      <c r="A2753" s="30">
        <v>44865</v>
      </c>
      <c r="B2753" s="32" t="s">
        <v>8</v>
      </c>
      <c r="C2753" s="32" t="s">
        <v>1755</v>
      </c>
      <c r="D2753" s="31" t="str">
        <f>VLOOKUP(C2753,'sản phẩm'!A:B,2)</f>
        <v>iPhone 14 Pro Max 256GB</v>
      </c>
      <c r="E2753" s="32">
        <v>1</v>
      </c>
      <c r="F2753" s="32" t="s">
        <v>4814</v>
      </c>
      <c r="G2753" s="33">
        <v>39</v>
      </c>
    </row>
    <row r="2754" spans="1:7" ht="15.75" customHeight="1">
      <c r="A2754" s="26">
        <v>44866</v>
      </c>
      <c r="B2754" s="28" t="s">
        <v>15</v>
      </c>
      <c r="C2754" s="28" t="s">
        <v>1803</v>
      </c>
      <c r="D2754" s="27" t="str">
        <f>VLOOKUP(C2754,'sản phẩm'!A:B,2)</f>
        <v>Microsoft Surface Pro 8</v>
      </c>
      <c r="E2754" s="28">
        <v>1</v>
      </c>
      <c r="F2754" s="28" t="s">
        <v>4814</v>
      </c>
      <c r="G2754" s="29">
        <v>24</v>
      </c>
    </row>
    <row r="2755" spans="1:7" ht="15.75" customHeight="1">
      <c r="A2755" s="30">
        <v>44866</v>
      </c>
      <c r="B2755" s="32" t="s">
        <v>11</v>
      </c>
      <c r="C2755" s="32" t="s">
        <v>1797</v>
      </c>
      <c r="D2755" s="31" t="str">
        <f>VLOOKUP(C2755,'sản phẩm'!A:B,2)</f>
        <v>Gigabyte Aero 16</v>
      </c>
      <c r="E2755" s="32">
        <v>2</v>
      </c>
      <c r="F2755" s="32" t="s">
        <v>4814</v>
      </c>
      <c r="G2755" s="33">
        <v>33</v>
      </c>
    </row>
    <row r="2756" spans="1:7" ht="15.75" customHeight="1">
      <c r="A2756" s="26">
        <v>44866</v>
      </c>
      <c r="B2756" s="28" t="s">
        <v>11</v>
      </c>
      <c r="C2756" s="28" t="s">
        <v>1785</v>
      </c>
      <c r="D2756" s="27" t="str">
        <f>VLOOKUP(C2756,'sản phẩm'!A:B,2)</f>
        <v>Dell Latitude 9510</v>
      </c>
      <c r="E2756" s="28">
        <v>1</v>
      </c>
      <c r="F2756" s="28" t="s">
        <v>4814</v>
      </c>
      <c r="G2756" s="29">
        <v>51</v>
      </c>
    </row>
    <row r="2757" spans="1:7" ht="15.75" customHeight="1">
      <c r="A2757" s="30">
        <v>44866</v>
      </c>
      <c r="B2757" s="32" t="s">
        <v>11</v>
      </c>
      <c r="C2757" s="32" t="s">
        <v>1775</v>
      </c>
      <c r="D2757" s="31" t="str">
        <f>VLOOKUP(C2757,'sản phẩm'!A:B,2)</f>
        <v>MSI Prestige 14</v>
      </c>
      <c r="E2757" s="32">
        <v>1</v>
      </c>
      <c r="F2757" s="32" t="s">
        <v>4814</v>
      </c>
      <c r="G2757" s="33">
        <v>53</v>
      </c>
    </row>
    <row r="2758" spans="1:7" ht="15.75" customHeight="1">
      <c r="A2758" s="26">
        <v>44866</v>
      </c>
      <c r="B2758" s="28" t="s">
        <v>11</v>
      </c>
      <c r="C2758" s="28" t="s">
        <v>1755</v>
      </c>
      <c r="D2758" s="27" t="str">
        <f>VLOOKUP(C2758,'sản phẩm'!A:B,2)</f>
        <v>iPhone 14 Pro Max 256GB</v>
      </c>
      <c r="E2758" s="28">
        <v>1</v>
      </c>
      <c r="F2758" s="28" t="s">
        <v>4814</v>
      </c>
      <c r="G2758" s="29">
        <v>56</v>
      </c>
    </row>
    <row r="2759" spans="1:7" ht="15.75" customHeight="1">
      <c r="A2759" s="30">
        <v>44866</v>
      </c>
      <c r="B2759" s="32" t="s">
        <v>11</v>
      </c>
      <c r="C2759" s="32" t="s">
        <v>1781</v>
      </c>
      <c r="D2759" s="31" t="str">
        <f>VLOOKUP(C2759,'sản phẩm'!A:B,2)</f>
        <v>Gigabyte Aero 15 OLED</v>
      </c>
      <c r="E2759" s="32">
        <v>1</v>
      </c>
      <c r="F2759" s="32" t="s">
        <v>4814</v>
      </c>
      <c r="G2759" s="33">
        <v>32</v>
      </c>
    </row>
    <row r="2760" spans="1:7" ht="15.75" customHeight="1">
      <c r="A2760" s="26">
        <v>44867</v>
      </c>
      <c r="B2760" s="28" t="s">
        <v>15</v>
      </c>
      <c r="C2760" s="28" t="s">
        <v>1745</v>
      </c>
      <c r="D2760" s="27" t="str">
        <f>VLOOKUP(C2760,'sản phẩm'!A:B,2)</f>
        <v>Vivo Y35</v>
      </c>
      <c r="E2760" s="28">
        <v>2</v>
      </c>
      <c r="F2760" s="28" t="s">
        <v>4814</v>
      </c>
      <c r="G2760" s="29">
        <v>19</v>
      </c>
    </row>
    <row r="2761" spans="1:7" ht="15.75" customHeight="1">
      <c r="A2761" s="30">
        <v>44867</v>
      </c>
      <c r="B2761" s="32" t="s">
        <v>11</v>
      </c>
      <c r="C2761" s="32" t="s">
        <v>1797</v>
      </c>
      <c r="D2761" s="31" t="str">
        <f>VLOOKUP(C2761,'sản phẩm'!A:B,2)</f>
        <v>Gigabyte Aero 16</v>
      </c>
      <c r="E2761" s="32">
        <v>1</v>
      </c>
      <c r="F2761" s="32" t="s">
        <v>4814</v>
      </c>
      <c r="G2761" s="33">
        <v>32</v>
      </c>
    </row>
    <row r="2762" spans="1:7" ht="15.75" customHeight="1">
      <c r="A2762" s="26">
        <v>44867</v>
      </c>
      <c r="B2762" s="28" t="s">
        <v>11</v>
      </c>
      <c r="C2762" s="28" t="s">
        <v>1761</v>
      </c>
      <c r="D2762" s="27" t="str">
        <f>VLOOKUP(C2762,'sản phẩm'!A:B,2)</f>
        <v>iPhone 13 256GB</v>
      </c>
      <c r="E2762" s="28">
        <v>2</v>
      </c>
      <c r="F2762" s="28" t="s">
        <v>4814</v>
      </c>
      <c r="G2762" s="29">
        <v>34</v>
      </c>
    </row>
    <row r="2763" spans="1:7" ht="15.75" customHeight="1">
      <c r="A2763" s="30">
        <v>44867</v>
      </c>
      <c r="B2763" s="32" t="s">
        <v>11</v>
      </c>
      <c r="C2763" s="32" t="s">
        <v>1745</v>
      </c>
      <c r="D2763" s="31" t="str">
        <f>VLOOKUP(C2763,'sản phẩm'!A:B,2)</f>
        <v>Vivo Y35</v>
      </c>
      <c r="E2763" s="32">
        <v>2</v>
      </c>
      <c r="F2763" s="32" t="s">
        <v>4814</v>
      </c>
      <c r="G2763" s="33">
        <v>40</v>
      </c>
    </row>
    <row r="2764" spans="1:7" ht="15.75" customHeight="1">
      <c r="A2764" s="26">
        <v>44867</v>
      </c>
      <c r="B2764" s="28" t="s">
        <v>11</v>
      </c>
      <c r="C2764" s="28" t="s">
        <v>1745</v>
      </c>
      <c r="D2764" s="27" t="str">
        <f>VLOOKUP(C2764,'sản phẩm'!A:B,2)</f>
        <v>Vivo Y35</v>
      </c>
      <c r="E2764" s="28">
        <v>1</v>
      </c>
      <c r="F2764" s="28" t="s">
        <v>4814</v>
      </c>
      <c r="G2764" s="29">
        <v>42</v>
      </c>
    </row>
    <row r="2765" spans="1:7" ht="15.75" customHeight="1">
      <c r="A2765" s="30">
        <v>44867</v>
      </c>
      <c r="B2765" s="32" t="s">
        <v>4</v>
      </c>
      <c r="C2765" s="32" t="s">
        <v>1773</v>
      </c>
      <c r="D2765" s="31" t="str">
        <f>VLOOKUP(C2765,'sản phẩm'!A:B,2)</f>
        <v>MacBook Air M2</v>
      </c>
      <c r="E2765" s="32">
        <v>1</v>
      </c>
      <c r="F2765" s="32" t="s">
        <v>4814</v>
      </c>
      <c r="G2765" s="33">
        <v>18</v>
      </c>
    </row>
    <row r="2766" spans="1:7" ht="15.75" customHeight="1">
      <c r="A2766" s="26">
        <v>44867</v>
      </c>
      <c r="B2766" s="28" t="s">
        <v>11</v>
      </c>
      <c r="C2766" s="28" t="s">
        <v>1799</v>
      </c>
      <c r="D2766" s="27" t="str">
        <f>VLOOKUP(C2766,'sản phẩm'!A:B,2)</f>
        <v>iPhone 14 256GB</v>
      </c>
      <c r="E2766" s="28">
        <v>1</v>
      </c>
      <c r="F2766" s="28" t="s">
        <v>4814</v>
      </c>
      <c r="G2766" s="29">
        <v>68</v>
      </c>
    </row>
    <row r="2767" spans="1:7" ht="15.75" customHeight="1">
      <c r="A2767" s="30">
        <v>44867</v>
      </c>
      <c r="B2767" s="32" t="s">
        <v>4</v>
      </c>
      <c r="C2767" s="32" t="s">
        <v>1799</v>
      </c>
      <c r="D2767" s="31" t="str">
        <f>VLOOKUP(C2767,'sản phẩm'!A:B,2)</f>
        <v>iPhone 14 256GB</v>
      </c>
      <c r="E2767" s="32">
        <v>2</v>
      </c>
      <c r="F2767" s="32" t="s">
        <v>4814</v>
      </c>
      <c r="G2767" s="33">
        <v>24</v>
      </c>
    </row>
    <row r="2768" spans="1:7" ht="15.75" customHeight="1">
      <c r="A2768" s="26">
        <v>44867</v>
      </c>
      <c r="B2768" s="28" t="s">
        <v>8</v>
      </c>
      <c r="C2768" s="28" t="s">
        <v>1797</v>
      </c>
      <c r="D2768" s="27" t="str">
        <f>VLOOKUP(C2768,'sản phẩm'!A:B,2)</f>
        <v>Gigabyte Aero 16</v>
      </c>
      <c r="E2768" s="28">
        <v>1</v>
      </c>
      <c r="F2768" s="28" t="s">
        <v>4814</v>
      </c>
      <c r="G2768" s="29">
        <v>57</v>
      </c>
    </row>
    <row r="2769" spans="1:7" ht="15.75" customHeight="1">
      <c r="A2769" s="30">
        <v>44868</v>
      </c>
      <c r="B2769" s="32" t="s">
        <v>15</v>
      </c>
      <c r="C2769" s="32" t="s">
        <v>1761</v>
      </c>
      <c r="D2769" s="31" t="str">
        <f>VLOOKUP(C2769,'sản phẩm'!A:B,2)</f>
        <v>iPhone 13 256GB</v>
      </c>
      <c r="E2769" s="32">
        <v>1</v>
      </c>
      <c r="F2769" s="32" t="s">
        <v>4814</v>
      </c>
      <c r="G2769" s="33">
        <v>37</v>
      </c>
    </row>
    <row r="2770" spans="1:7" ht="15.75" customHeight="1">
      <c r="A2770" s="26">
        <v>44868</v>
      </c>
      <c r="B2770" s="28" t="s">
        <v>11</v>
      </c>
      <c r="C2770" s="28" t="s">
        <v>1801</v>
      </c>
      <c r="D2770" s="27" t="str">
        <f>VLOOKUP(C2770,'sản phẩm'!A:B,2)</f>
        <v>Dell XPS 13</v>
      </c>
      <c r="E2770" s="28">
        <v>1</v>
      </c>
      <c r="F2770" s="28" t="s">
        <v>4814</v>
      </c>
      <c r="G2770" s="29">
        <v>20</v>
      </c>
    </row>
    <row r="2771" spans="1:7" ht="15.75" customHeight="1">
      <c r="A2771" s="30">
        <v>44868</v>
      </c>
      <c r="B2771" s="32" t="s">
        <v>11</v>
      </c>
      <c r="C2771" s="32" t="s">
        <v>1761</v>
      </c>
      <c r="D2771" s="31" t="str">
        <f>VLOOKUP(C2771,'sản phẩm'!A:B,2)</f>
        <v>iPhone 13 256GB</v>
      </c>
      <c r="E2771" s="32">
        <v>1</v>
      </c>
      <c r="F2771" s="32" t="s">
        <v>4814</v>
      </c>
      <c r="G2771" s="33">
        <v>33</v>
      </c>
    </row>
    <row r="2772" spans="1:7" ht="15.75" customHeight="1">
      <c r="A2772" s="26">
        <v>44868</v>
      </c>
      <c r="B2772" s="28" t="s">
        <v>11</v>
      </c>
      <c r="C2772" s="28" t="s">
        <v>1771</v>
      </c>
      <c r="D2772" s="27" t="str">
        <f>VLOOKUP(C2772,'sản phẩm'!A:B,2)</f>
        <v>OPPO A76</v>
      </c>
      <c r="E2772" s="28">
        <v>2</v>
      </c>
      <c r="F2772" s="28" t="s">
        <v>4814</v>
      </c>
      <c r="G2772" s="29">
        <v>33</v>
      </c>
    </row>
    <row r="2773" spans="1:7" ht="15.75" customHeight="1">
      <c r="A2773" s="30">
        <v>44868</v>
      </c>
      <c r="B2773" s="32" t="s">
        <v>4</v>
      </c>
      <c r="C2773" s="32" t="s">
        <v>1748</v>
      </c>
      <c r="D2773" s="31" t="s">
        <v>1749</v>
      </c>
      <c r="E2773" s="32">
        <v>2</v>
      </c>
      <c r="F2773" s="32" t="s">
        <v>4814</v>
      </c>
      <c r="G2773" s="33">
        <v>13</v>
      </c>
    </row>
    <row r="2774" spans="1:7" ht="15.75" customHeight="1">
      <c r="A2774" s="26">
        <v>44868</v>
      </c>
      <c r="B2774" s="28" t="s">
        <v>4</v>
      </c>
      <c r="C2774" s="28" t="s">
        <v>1785</v>
      </c>
      <c r="D2774" s="27" t="str">
        <f>VLOOKUP(C2774,'sản phẩm'!A:B,2)</f>
        <v>Dell Latitude 9510</v>
      </c>
      <c r="E2774" s="28">
        <v>1</v>
      </c>
      <c r="F2774" s="28" t="s">
        <v>4814</v>
      </c>
      <c r="G2774" s="29">
        <v>3</v>
      </c>
    </row>
    <row r="2775" spans="1:7" ht="15.75" customHeight="1">
      <c r="A2775" s="30">
        <v>44869</v>
      </c>
      <c r="B2775" s="32" t="s">
        <v>11</v>
      </c>
      <c r="C2775" s="32" t="s">
        <v>1801</v>
      </c>
      <c r="D2775" s="31" t="str">
        <f>VLOOKUP(C2775,'sản phẩm'!A:B,2)</f>
        <v>Dell XPS 13</v>
      </c>
      <c r="E2775" s="32">
        <v>1</v>
      </c>
      <c r="F2775" s="32" t="s">
        <v>4814</v>
      </c>
      <c r="G2775" s="33">
        <v>19</v>
      </c>
    </row>
    <row r="2776" spans="1:7" ht="15.75" customHeight="1">
      <c r="A2776" s="26">
        <v>44869</v>
      </c>
      <c r="B2776" s="28" t="s">
        <v>11</v>
      </c>
      <c r="C2776" s="28" t="s">
        <v>1767</v>
      </c>
      <c r="D2776" s="27" t="str">
        <f>VLOOKUP(C2776,'sản phẩm'!A:B,2)</f>
        <v>Samsung Galaxy Z Flip4 128GB</v>
      </c>
      <c r="E2776" s="28">
        <v>1</v>
      </c>
      <c r="F2776" s="28" t="s">
        <v>4814</v>
      </c>
      <c r="G2776" s="29">
        <v>35</v>
      </c>
    </row>
    <row r="2777" spans="1:7" ht="15.75" customHeight="1">
      <c r="A2777" s="30">
        <v>44869</v>
      </c>
      <c r="B2777" s="32" t="s">
        <v>11</v>
      </c>
      <c r="C2777" s="32" t="s">
        <v>1757</v>
      </c>
      <c r="D2777" s="31" t="str">
        <f>VLOOKUP(C2777,'sản phẩm'!A:B,2)</f>
        <v>Vivo Y02s</v>
      </c>
      <c r="E2777" s="32">
        <v>1</v>
      </c>
      <c r="F2777" s="32" t="s">
        <v>4814</v>
      </c>
      <c r="G2777" s="33">
        <v>38</v>
      </c>
    </row>
    <row r="2778" spans="1:7" ht="15.75" customHeight="1">
      <c r="A2778" s="26">
        <v>44869</v>
      </c>
      <c r="B2778" s="28" t="s">
        <v>4</v>
      </c>
      <c r="C2778" s="28" t="s">
        <v>1750</v>
      </c>
      <c r="D2778" s="27" t="str">
        <f>VLOOKUP(C2778,'sản phẩm'!A:B,2)</f>
        <v>ASUS ExpertBook B9</v>
      </c>
      <c r="E2778" s="28">
        <v>1</v>
      </c>
      <c r="F2778" s="28" t="s">
        <v>4814</v>
      </c>
      <c r="G2778" s="29">
        <v>20</v>
      </c>
    </row>
    <row r="2779" spans="1:7" ht="15.75" customHeight="1">
      <c r="A2779" s="30">
        <v>44869</v>
      </c>
      <c r="B2779" s="32" t="s">
        <v>4</v>
      </c>
      <c r="C2779" s="32" t="s">
        <v>1783</v>
      </c>
      <c r="D2779" s="31" t="str">
        <f>VLOOKUP(C2779,'sản phẩm'!A:B,2)</f>
        <v>iPhone 15 Pro 256GB</v>
      </c>
      <c r="E2779" s="32">
        <v>2</v>
      </c>
      <c r="F2779" s="32" t="s">
        <v>4814</v>
      </c>
      <c r="G2779" s="33">
        <v>20</v>
      </c>
    </row>
    <row r="2780" spans="1:7" ht="15.75" customHeight="1">
      <c r="A2780" s="26">
        <v>44869</v>
      </c>
      <c r="B2780" s="28" t="s">
        <v>8</v>
      </c>
      <c r="C2780" s="28" t="s">
        <v>1783</v>
      </c>
      <c r="D2780" s="27" t="str">
        <f>VLOOKUP(C2780,'sản phẩm'!A:B,2)</f>
        <v>iPhone 15 Pro 256GB</v>
      </c>
      <c r="E2780" s="28">
        <v>1</v>
      </c>
      <c r="F2780" s="28" t="s">
        <v>4814</v>
      </c>
      <c r="G2780" s="29">
        <v>40</v>
      </c>
    </row>
    <row r="2781" spans="1:7" ht="15.75" customHeight="1">
      <c r="A2781" s="30">
        <v>44869</v>
      </c>
      <c r="B2781" s="32" t="s">
        <v>8</v>
      </c>
      <c r="C2781" s="32" t="s">
        <v>1789</v>
      </c>
      <c r="D2781" s="31" t="str">
        <f>VLOOKUP(C2781,'sản phẩm'!A:B,2)</f>
        <v>Xiaomi Poco M5</v>
      </c>
      <c r="E2781" s="32">
        <v>1</v>
      </c>
      <c r="F2781" s="32" t="s">
        <v>4814</v>
      </c>
      <c r="G2781" s="33">
        <v>38</v>
      </c>
    </row>
    <row r="2782" spans="1:7" ht="15.75" customHeight="1">
      <c r="A2782" s="26">
        <v>44870</v>
      </c>
      <c r="B2782" s="28" t="s">
        <v>15</v>
      </c>
      <c r="C2782" s="28" t="s">
        <v>1789</v>
      </c>
      <c r="D2782" s="27" t="str">
        <f>VLOOKUP(C2782,'sản phẩm'!A:B,2)</f>
        <v>Xiaomi Poco M5</v>
      </c>
      <c r="E2782" s="28">
        <v>2</v>
      </c>
      <c r="F2782" s="28" t="s">
        <v>4814</v>
      </c>
      <c r="G2782" s="29">
        <v>36</v>
      </c>
    </row>
    <row r="2783" spans="1:7" ht="15.75" customHeight="1">
      <c r="A2783" s="30">
        <v>44870</v>
      </c>
      <c r="B2783" s="32" t="s">
        <v>11</v>
      </c>
      <c r="C2783" s="32" t="s">
        <v>1801</v>
      </c>
      <c r="D2783" s="31" t="str">
        <f>VLOOKUP(C2783,'sản phẩm'!A:B,2)</f>
        <v>Dell XPS 13</v>
      </c>
      <c r="E2783" s="32">
        <v>2</v>
      </c>
      <c r="F2783" s="32" t="s">
        <v>4814</v>
      </c>
      <c r="G2783" s="33">
        <v>17</v>
      </c>
    </row>
    <row r="2784" spans="1:7" ht="15.75" customHeight="1">
      <c r="A2784" s="26">
        <v>44870</v>
      </c>
      <c r="B2784" s="28" t="s">
        <v>11</v>
      </c>
      <c r="C2784" s="28" t="s">
        <v>1803</v>
      </c>
      <c r="D2784" s="27" t="str">
        <f>VLOOKUP(C2784,'sản phẩm'!A:B,2)</f>
        <v>Microsoft Surface Pro 8</v>
      </c>
      <c r="E2784" s="28">
        <v>2</v>
      </c>
      <c r="F2784" s="28" t="s">
        <v>4814</v>
      </c>
      <c r="G2784" s="29">
        <v>37</v>
      </c>
    </row>
    <row r="2785" spans="1:7" ht="15.75" customHeight="1">
      <c r="A2785" s="30">
        <v>44870</v>
      </c>
      <c r="B2785" s="32" t="s">
        <v>11</v>
      </c>
      <c r="C2785" s="32" t="s">
        <v>1750</v>
      </c>
      <c r="D2785" s="31" t="str">
        <f>VLOOKUP(C2785,'sản phẩm'!A:B,2)</f>
        <v>ASUS ExpertBook B9</v>
      </c>
      <c r="E2785" s="32">
        <v>1</v>
      </c>
      <c r="F2785" s="32" t="s">
        <v>4814</v>
      </c>
      <c r="G2785" s="33">
        <v>48</v>
      </c>
    </row>
    <row r="2786" spans="1:7" ht="15.75" customHeight="1">
      <c r="A2786" s="26">
        <v>44870</v>
      </c>
      <c r="B2786" s="28" t="s">
        <v>11</v>
      </c>
      <c r="C2786" s="28" t="s">
        <v>1785</v>
      </c>
      <c r="D2786" s="27" t="str">
        <f>VLOOKUP(C2786,'sản phẩm'!A:B,2)</f>
        <v>Dell Latitude 9510</v>
      </c>
      <c r="E2786" s="28">
        <v>2</v>
      </c>
      <c r="F2786" s="28" t="s">
        <v>4814</v>
      </c>
      <c r="G2786" s="29">
        <v>49</v>
      </c>
    </row>
    <row r="2787" spans="1:7" ht="15.75" customHeight="1">
      <c r="A2787" s="30">
        <v>44870</v>
      </c>
      <c r="B2787" s="32" t="s">
        <v>11</v>
      </c>
      <c r="C2787" s="32" t="s">
        <v>1775</v>
      </c>
      <c r="D2787" s="31" t="str">
        <f>VLOOKUP(C2787,'sản phẩm'!A:B,2)</f>
        <v>MSI Prestige 14</v>
      </c>
      <c r="E2787" s="32">
        <v>2</v>
      </c>
      <c r="F2787" s="32" t="s">
        <v>4814</v>
      </c>
      <c r="G2787" s="33">
        <v>51</v>
      </c>
    </row>
    <row r="2788" spans="1:7" ht="15.75" customHeight="1">
      <c r="A2788" s="26">
        <v>44870</v>
      </c>
      <c r="B2788" s="28" t="s">
        <v>11</v>
      </c>
      <c r="C2788" s="28" t="s">
        <v>1755</v>
      </c>
      <c r="D2788" s="27" t="str">
        <f>VLOOKUP(C2788,'sản phẩm'!A:B,2)</f>
        <v>iPhone 14 Pro Max 256GB</v>
      </c>
      <c r="E2788" s="28">
        <v>2</v>
      </c>
      <c r="F2788" s="28" t="s">
        <v>4814</v>
      </c>
      <c r="G2788" s="29">
        <v>53</v>
      </c>
    </row>
    <row r="2789" spans="1:7" ht="15.75" customHeight="1">
      <c r="A2789" s="30">
        <v>44870</v>
      </c>
      <c r="B2789" s="32" t="s">
        <v>11</v>
      </c>
      <c r="C2789" s="32" t="s">
        <v>1755</v>
      </c>
      <c r="D2789" s="31" t="str">
        <f>VLOOKUP(C2789,'sản phẩm'!A:B,2)</f>
        <v>iPhone 14 Pro Max 256GB</v>
      </c>
      <c r="E2789" s="32">
        <v>1</v>
      </c>
      <c r="F2789" s="32" t="s">
        <v>4814</v>
      </c>
      <c r="G2789" s="33">
        <v>55</v>
      </c>
    </row>
    <row r="2790" spans="1:7" ht="15.75" customHeight="1">
      <c r="A2790" s="26">
        <v>44870</v>
      </c>
      <c r="B2790" s="28" t="s">
        <v>4</v>
      </c>
      <c r="C2790" s="28" t="s">
        <v>1757</v>
      </c>
      <c r="D2790" s="27" t="str">
        <f>VLOOKUP(C2790,'sản phẩm'!A:B,2)</f>
        <v>Vivo Y02s</v>
      </c>
      <c r="E2790" s="28">
        <v>2</v>
      </c>
      <c r="F2790" s="28" t="s">
        <v>4814</v>
      </c>
      <c r="G2790" s="29">
        <v>27</v>
      </c>
    </row>
    <row r="2791" spans="1:7" ht="15.75" customHeight="1">
      <c r="A2791" s="30">
        <v>44870</v>
      </c>
      <c r="B2791" s="32" t="s">
        <v>8</v>
      </c>
      <c r="C2791" s="32" t="s">
        <v>1748</v>
      </c>
      <c r="D2791" s="31" t="str">
        <f>VLOOKUP(C2791,'sản phẩm'!A:B,2)</f>
        <v>Xiaomi 11 Lite 5G NE</v>
      </c>
      <c r="E2791" s="32">
        <v>2</v>
      </c>
      <c r="F2791" s="32" t="s">
        <v>4814</v>
      </c>
      <c r="G2791" s="33">
        <v>46</v>
      </c>
    </row>
    <row r="2792" spans="1:7" ht="15.75" customHeight="1">
      <c r="A2792" s="26">
        <v>44871</v>
      </c>
      <c r="B2792" s="28" t="s">
        <v>15</v>
      </c>
      <c r="C2792" s="28" t="s">
        <v>1765</v>
      </c>
      <c r="D2792" s="27" t="str">
        <f>VLOOKUP(C2792,'sản phẩm'!A:B,2)</f>
        <v>Lenovo ThinkPad P1</v>
      </c>
      <c r="E2792" s="28">
        <v>1</v>
      </c>
      <c r="F2792" s="28" t="s">
        <v>4814</v>
      </c>
      <c r="G2792" s="29">
        <v>26</v>
      </c>
    </row>
    <row r="2793" spans="1:7" ht="15.75" customHeight="1">
      <c r="A2793" s="30">
        <v>44871</v>
      </c>
      <c r="B2793" s="32" t="s">
        <v>11</v>
      </c>
      <c r="C2793" s="32" t="s">
        <v>1801</v>
      </c>
      <c r="D2793" s="31" t="str">
        <f>VLOOKUP(C2793,'sản phẩm'!A:B,2)</f>
        <v>Dell XPS 13</v>
      </c>
      <c r="E2793" s="32">
        <v>1</v>
      </c>
      <c r="F2793" s="32" t="s">
        <v>4814</v>
      </c>
      <c r="G2793" s="33">
        <v>16</v>
      </c>
    </row>
    <row r="2794" spans="1:7" ht="15.75" customHeight="1">
      <c r="A2794" s="26">
        <v>44871</v>
      </c>
      <c r="B2794" s="28" t="s">
        <v>11</v>
      </c>
      <c r="C2794" s="28" t="s">
        <v>1771</v>
      </c>
      <c r="D2794" s="27" t="str">
        <f>VLOOKUP(C2794,'sản phẩm'!A:B,2)</f>
        <v>OPPO A76</v>
      </c>
      <c r="E2794" s="28">
        <v>1</v>
      </c>
      <c r="F2794" s="28" t="s">
        <v>4814</v>
      </c>
      <c r="G2794" s="29">
        <v>30</v>
      </c>
    </row>
    <row r="2795" spans="1:7" ht="15.75" customHeight="1">
      <c r="A2795" s="30">
        <v>44871</v>
      </c>
      <c r="B2795" s="32" t="s">
        <v>11</v>
      </c>
      <c r="C2795" s="32" t="s">
        <v>1771</v>
      </c>
      <c r="D2795" s="31" t="str">
        <f>VLOOKUP(C2795,'sản phẩm'!A:B,2)</f>
        <v>OPPO A76</v>
      </c>
      <c r="E2795" s="32">
        <v>2</v>
      </c>
      <c r="F2795" s="32" t="s">
        <v>4814</v>
      </c>
      <c r="G2795" s="33">
        <v>31</v>
      </c>
    </row>
    <row r="2796" spans="1:7" ht="15.75" customHeight="1">
      <c r="A2796" s="26">
        <v>44871</v>
      </c>
      <c r="B2796" s="28" t="s">
        <v>11</v>
      </c>
      <c r="C2796" s="28" t="s">
        <v>1759</v>
      </c>
      <c r="D2796" s="27" t="str">
        <f>VLOOKUP(C2796,'sản phẩm'!A:B,2)</f>
        <v>Realme C35</v>
      </c>
      <c r="E2796" s="28">
        <v>1</v>
      </c>
      <c r="F2796" s="28" t="s">
        <v>4814</v>
      </c>
      <c r="G2796" s="29">
        <v>41</v>
      </c>
    </row>
    <row r="2797" spans="1:7" ht="15.75" customHeight="1">
      <c r="A2797" s="30">
        <v>44871</v>
      </c>
      <c r="B2797" s="32" t="s">
        <v>11</v>
      </c>
      <c r="C2797" s="32" t="s">
        <v>1750</v>
      </c>
      <c r="D2797" s="31" t="str">
        <f>VLOOKUP(C2797,'sản phẩm'!A:B,2)</f>
        <v>ASUS ExpertBook B9</v>
      </c>
      <c r="E2797" s="32">
        <v>1</v>
      </c>
      <c r="F2797" s="32" t="s">
        <v>4814</v>
      </c>
      <c r="G2797" s="33">
        <v>47</v>
      </c>
    </row>
    <row r="2798" spans="1:7" ht="15.75" customHeight="1">
      <c r="A2798" s="26">
        <v>44871</v>
      </c>
      <c r="B2798" s="28" t="s">
        <v>11</v>
      </c>
      <c r="C2798" s="28" t="s">
        <v>1785</v>
      </c>
      <c r="D2798" s="27" t="str">
        <f>VLOOKUP(C2798,'sản phẩm'!A:B,2)</f>
        <v>Dell Latitude 9510</v>
      </c>
      <c r="E2798" s="28">
        <v>2</v>
      </c>
      <c r="F2798" s="28" t="s">
        <v>4814</v>
      </c>
      <c r="G2798" s="29">
        <v>47</v>
      </c>
    </row>
    <row r="2799" spans="1:7" ht="15.75" customHeight="1">
      <c r="A2799" s="30">
        <v>44871</v>
      </c>
      <c r="B2799" s="32" t="s">
        <v>11</v>
      </c>
      <c r="C2799" s="32" t="s">
        <v>1755</v>
      </c>
      <c r="D2799" s="31" t="str">
        <f>VLOOKUP(C2799,'sản phẩm'!A:B,2)</f>
        <v>iPhone 14 Pro Max 256GB</v>
      </c>
      <c r="E2799" s="32">
        <v>2</v>
      </c>
      <c r="F2799" s="32" t="s">
        <v>4814</v>
      </c>
      <c r="G2799" s="33">
        <v>51</v>
      </c>
    </row>
    <row r="2800" spans="1:7" ht="15.75" customHeight="1">
      <c r="A2800" s="26">
        <v>44871</v>
      </c>
      <c r="B2800" s="28" t="s">
        <v>4</v>
      </c>
      <c r="C2800" s="28" t="s">
        <v>1771</v>
      </c>
      <c r="D2800" s="27" t="str">
        <f>VLOOKUP(C2800,'sản phẩm'!A:B,2)</f>
        <v>OPPO A76</v>
      </c>
      <c r="E2800" s="28">
        <v>2</v>
      </c>
      <c r="F2800" s="28" t="s">
        <v>4814</v>
      </c>
      <c r="G2800" s="29">
        <v>9</v>
      </c>
    </row>
    <row r="2801" spans="1:7" ht="15.75" customHeight="1">
      <c r="A2801" s="30">
        <v>44871</v>
      </c>
      <c r="B2801" s="32" t="s">
        <v>4</v>
      </c>
      <c r="C2801" s="32" t="s">
        <v>1781</v>
      </c>
      <c r="D2801" s="31" t="str">
        <f>VLOOKUP(C2801,'sản phẩm'!A:B,2)</f>
        <v>Gigabyte Aero 15 OLED</v>
      </c>
      <c r="E2801" s="32">
        <v>1</v>
      </c>
      <c r="F2801" s="32" t="s">
        <v>4814</v>
      </c>
      <c r="G2801" s="33">
        <v>18</v>
      </c>
    </row>
    <row r="2802" spans="1:7" ht="15.75" customHeight="1">
      <c r="A2802" s="26">
        <v>44871</v>
      </c>
      <c r="B2802" s="28" t="s">
        <v>8</v>
      </c>
      <c r="C2802" s="28" t="s">
        <v>1805</v>
      </c>
      <c r="D2802" s="27" t="str">
        <f>VLOOKUP(C2802,'sản phẩm'!A:B,2)</f>
        <v>Razer Blade Pro 17</v>
      </c>
      <c r="E2802" s="28">
        <v>2</v>
      </c>
      <c r="F2802" s="28" t="s">
        <v>4814</v>
      </c>
      <c r="G2802" s="29">
        <v>63</v>
      </c>
    </row>
    <row r="2803" spans="1:7" ht="15.75" customHeight="1">
      <c r="A2803" s="30">
        <v>44872</v>
      </c>
      <c r="B2803" s="32" t="s">
        <v>11</v>
      </c>
      <c r="C2803" s="32" t="s">
        <v>1771</v>
      </c>
      <c r="D2803" s="31" t="str">
        <f>VLOOKUP(C2803,'sản phẩm'!A:B,2)</f>
        <v>OPPO A76</v>
      </c>
      <c r="E2803" s="32">
        <v>1</v>
      </c>
      <c r="F2803" s="32" t="s">
        <v>4814</v>
      </c>
      <c r="G2803" s="33">
        <v>29</v>
      </c>
    </row>
    <row r="2804" spans="1:7" ht="15.75" customHeight="1">
      <c r="A2804" s="26">
        <v>44872</v>
      </c>
      <c r="B2804" s="28" t="s">
        <v>11</v>
      </c>
      <c r="C2804" s="28" t="s">
        <v>1803</v>
      </c>
      <c r="D2804" s="27" t="str">
        <f>VLOOKUP(C2804,'sản phẩm'!A:B,2)</f>
        <v>Microsoft Surface Pro 8</v>
      </c>
      <c r="E2804" s="28">
        <v>2</v>
      </c>
      <c r="F2804" s="28" t="s">
        <v>4814</v>
      </c>
      <c r="G2804" s="29">
        <v>34</v>
      </c>
    </row>
    <row r="2805" spans="1:7" ht="15.75" customHeight="1">
      <c r="A2805" s="30">
        <v>44872</v>
      </c>
      <c r="B2805" s="32" t="s">
        <v>11</v>
      </c>
      <c r="C2805" s="32" t="s">
        <v>1803</v>
      </c>
      <c r="D2805" s="31" t="str">
        <f>VLOOKUP(C2805,'sản phẩm'!A:B,2)</f>
        <v>Microsoft Surface Pro 8</v>
      </c>
      <c r="E2805" s="32">
        <v>1</v>
      </c>
      <c r="F2805" s="32" t="s">
        <v>4814</v>
      </c>
      <c r="G2805" s="33">
        <v>36</v>
      </c>
    </row>
    <row r="2806" spans="1:7" ht="15.75" customHeight="1">
      <c r="A2806" s="26">
        <v>44872</v>
      </c>
      <c r="B2806" s="28" t="s">
        <v>11</v>
      </c>
      <c r="C2806" s="28" t="s">
        <v>1745</v>
      </c>
      <c r="D2806" s="27" t="str">
        <f>VLOOKUP(C2806,'sản phẩm'!A:B,2)</f>
        <v>Vivo Y35</v>
      </c>
      <c r="E2806" s="28">
        <v>1</v>
      </c>
      <c r="F2806" s="28" t="s">
        <v>4814</v>
      </c>
      <c r="G2806" s="29">
        <v>39</v>
      </c>
    </row>
    <row r="2807" spans="1:7" ht="15.75" customHeight="1">
      <c r="A2807" s="30">
        <v>44872</v>
      </c>
      <c r="B2807" s="32" t="s">
        <v>11</v>
      </c>
      <c r="C2807" s="32" t="s">
        <v>1759</v>
      </c>
      <c r="D2807" s="31" t="str">
        <f>VLOOKUP(C2807,'sản phẩm'!A:B,2)</f>
        <v>Realme C35</v>
      </c>
      <c r="E2807" s="32">
        <v>2</v>
      </c>
      <c r="F2807" s="32" t="s">
        <v>4814</v>
      </c>
      <c r="G2807" s="33">
        <v>39</v>
      </c>
    </row>
    <row r="2808" spans="1:7" ht="15.75" customHeight="1">
      <c r="A2808" s="26">
        <v>44872</v>
      </c>
      <c r="B2808" s="28" t="s">
        <v>11</v>
      </c>
      <c r="C2808" s="28" t="s">
        <v>1775</v>
      </c>
      <c r="D2808" s="27" t="str">
        <f>VLOOKUP(C2808,'sản phẩm'!A:B,2)</f>
        <v>MSI Prestige 14</v>
      </c>
      <c r="E2808" s="28">
        <v>2</v>
      </c>
      <c r="F2808" s="28" t="s">
        <v>4814</v>
      </c>
      <c r="G2808" s="29">
        <v>49</v>
      </c>
    </row>
    <row r="2809" spans="1:7" ht="15.75" customHeight="1">
      <c r="A2809" s="30">
        <v>44872</v>
      </c>
      <c r="B2809" s="32" t="s">
        <v>11</v>
      </c>
      <c r="C2809" s="32" t="s">
        <v>1799</v>
      </c>
      <c r="D2809" s="31" t="str">
        <f>VLOOKUP(C2809,'sản phẩm'!A:B,2)</f>
        <v>iPhone 14 256GB</v>
      </c>
      <c r="E2809" s="32">
        <v>1</v>
      </c>
      <c r="F2809" s="32" t="s">
        <v>4814</v>
      </c>
      <c r="G2809" s="33">
        <v>67</v>
      </c>
    </row>
    <row r="2810" spans="1:7" ht="15.75" customHeight="1">
      <c r="A2810" s="26">
        <v>44872</v>
      </c>
      <c r="B2810" s="28" t="s">
        <v>4</v>
      </c>
      <c r="C2810" s="28" t="s">
        <v>1805</v>
      </c>
      <c r="D2810" s="27" t="str">
        <f>VLOOKUP(C2810,'sản phẩm'!A:B,2)</f>
        <v>Razer Blade Pro 17</v>
      </c>
      <c r="E2810" s="28">
        <v>2</v>
      </c>
      <c r="F2810" s="28" t="s">
        <v>4814</v>
      </c>
      <c r="G2810" s="29">
        <v>26</v>
      </c>
    </row>
    <row r="2811" spans="1:7" ht="15.75" customHeight="1">
      <c r="A2811" s="30">
        <v>44873</v>
      </c>
      <c r="B2811" s="32" t="s">
        <v>15</v>
      </c>
      <c r="C2811" s="32" t="s">
        <v>1771</v>
      </c>
      <c r="D2811" s="31" t="str">
        <f>VLOOKUP(C2811,'sản phẩm'!A:B,2)</f>
        <v>OPPO A76</v>
      </c>
      <c r="E2811" s="32">
        <v>1</v>
      </c>
      <c r="F2811" s="32" t="s">
        <v>4814</v>
      </c>
      <c r="G2811" s="33">
        <v>22</v>
      </c>
    </row>
    <row r="2812" spans="1:7" ht="15.75" customHeight="1">
      <c r="A2812" s="26">
        <v>44873</v>
      </c>
      <c r="B2812" s="28" t="s">
        <v>15</v>
      </c>
      <c r="C2812" s="28" t="s">
        <v>1789</v>
      </c>
      <c r="D2812" s="27" t="str">
        <f>VLOOKUP(C2812,'sản phẩm'!A:B,2)</f>
        <v>Xiaomi Poco M5</v>
      </c>
      <c r="E2812" s="28">
        <v>1</v>
      </c>
      <c r="F2812" s="28" t="s">
        <v>4814</v>
      </c>
      <c r="G2812" s="29">
        <v>35</v>
      </c>
    </row>
    <row r="2813" spans="1:7" ht="15.75" customHeight="1">
      <c r="A2813" s="30">
        <v>44873</v>
      </c>
      <c r="B2813" s="32" t="s">
        <v>15</v>
      </c>
      <c r="C2813" s="32" t="s">
        <v>1805</v>
      </c>
      <c r="D2813" s="31" t="str">
        <f>VLOOKUP(C2813,'sản phẩm'!A:B,2)</f>
        <v>Razer Blade Pro 17</v>
      </c>
      <c r="E2813" s="32">
        <v>1</v>
      </c>
      <c r="F2813" s="32" t="s">
        <v>4814</v>
      </c>
      <c r="G2813" s="33">
        <v>38</v>
      </c>
    </row>
    <row r="2814" spans="1:7" ht="15.75" customHeight="1">
      <c r="A2814" s="26">
        <v>44873</v>
      </c>
      <c r="B2814" s="28" t="s">
        <v>4</v>
      </c>
      <c r="C2814" s="28" t="s">
        <v>1763</v>
      </c>
      <c r="D2814" s="27" t="str">
        <f>VLOOKUP(C2814,'sản phẩm'!A:B,2)</f>
        <v>Realme C31</v>
      </c>
      <c r="E2814" s="28">
        <v>1</v>
      </c>
      <c r="F2814" s="28" t="s">
        <v>4814</v>
      </c>
      <c r="G2814" s="29">
        <v>4</v>
      </c>
    </row>
    <row r="2815" spans="1:7" ht="15.75" customHeight="1">
      <c r="A2815" s="30">
        <v>44873</v>
      </c>
      <c r="B2815" s="32" t="s">
        <v>4</v>
      </c>
      <c r="C2815" s="32" t="s">
        <v>1787</v>
      </c>
      <c r="D2815" s="31" t="str">
        <f>VLOOKUP(C2815,'sản phẩm'!A:B,2)</f>
        <v>MacBook Pro 14</v>
      </c>
      <c r="E2815" s="32">
        <v>1</v>
      </c>
      <c r="F2815" s="32" t="s">
        <v>4814</v>
      </c>
      <c r="G2815" s="33">
        <v>13</v>
      </c>
    </row>
    <row r="2816" spans="1:7" ht="15.75" customHeight="1">
      <c r="A2816" s="26">
        <v>44873</v>
      </c>
      <c r="B2816" s="28" t="s">
        <v>4</v>
      </c>
      <c r="C2816" s="28" t="s">
        <v>1801</v>
      </c>
      <c r="D2816" s="27" t="str">
        <f>VLOOKUP(C2816,'sản phẩm'!A:B,2)</f>
        <v>Dell XPS 13</v>
      </c>
      <c r="E2816" s="28">
        <v>2</v>
      </c>
      <c r="F2816" s="28" t="s">
        <v>4814</v>
      </c>
      <c r="G2816" s="29">
        <v>35</v>
      </c>
    </row>
    <row r="2817" spans="1:7" ht="15.75" customHeight="1">
      <c r="A2817" s="30">
        <v>44873</v>
      </c>
      <c r="B2817" s="32" t="s">
        <v>11</v>
      </c>
      <c r="C2817" s="32" t="s">
        <v>1767</v>
      </c>
      <c r="D2817" s="31" t="str">
        <f>VLOOKUP(C2817,'sản phẩm'!A:B,2)</f>
        <v>Samsung Galaxy Z Flip4 128GB</v>
      </c>
      <c r="E2817" s="32">
        <v>1</v>
      </c>
      <c r="F2817" s="32" t="s">
        <v>4814</v>
      </c>
      <c r="G2817" s="33">
        <v>34</v>
      </c>
    </row>
    <row r="2818" spans="1:7" ht="15.75" customHeight="1">
      <c r="A2818" s="26">
        <v>44873</v>
      </c>
      <c r="B2818" s="28" t="s">
        <v>11</v>
      </c>
      <c r="C2818" s="28" t="s">
        <v>1759</v>
      </c>
      <c r="D2818" s="27" t="str">
        <f>VLOOKUP(C2818,'sản phẩm'!A:B,2)</f>
        <v>Realme C35</v>
      </c>
      <c r="E2818" s="28">
        <v>1</v>
      </c>
      <c r="F2818" s="28" t="s">
        <v>4814</v>
      </c>
      <c r="G2818" s="29">
        <v>38</v>
      </c>
    </row>
    <row r="2819" spans="1:7" ht="15.75" customHeight="1">
      <c r="A2819" s="30">
        <v>44873</v>
      </c>
      <c r="B2819" s="32" t="s">
        <v>11</v>
      </c>
      <c r="C2819" s="32" t="s">
        <v>1785</v>
      </c>
      <c r="D2819" s="31" t="str">
        <f>VLOOKUP(C2819,'sản phẩm'!A:B,2)</f>
        <v>Dell Latitude 9510</v>
      </c>
      <c r="E2819" s="32">
        <v>2</v>
      </c>
      <c r="F2819" s="32" t="s">
        <v>4814</v>
      </c>
      <c r="G2819" s="33">
        <v>45</v>
      </c>
    </row>
    <row r="2820" spans="1:7" ht="15.75" customHeight="1">
      <c r="A2820" s="26">
        <v>44873</v>
      </c>
      <c r="B2820" s="28" t="s">
        <v>11</v>
      </c>
      <c r="C2820" s="28" t="s">
        <v>1799</v>
      </c>
      <c r="D2820" s="27" t="str">
        <f>VLOOKUP(C2820,'sản phẩm'!A:B,2)</f>
        <v>iPhone 14 256GB</v>
      </c>
      <c r="E2820" s="28">
        <v>2</v>
      </c>
      <c r="F2820" s="28" t="s">
        <v>4814</v>
      </c>
      <c r="G2820" s="29">
        <v>65</v>
      </c>
    </row>
    <row r="2821" spans="1:7" ht="15.75" customHeight="1">
      <c r="A2821" s="30">
        <v>44874</v>
      </c>
      <c r="B2821" s="32" t="s">
        <v>15</v>
      </c>
      <c r="C2821" s="32" t="s">
        <v>1793</v>
      </c>
      <c r="D2821" s="31" t="str">
        <f>VLOOKUP(C2821,'sản phẩm'!A:B,2)</f>
        <v>Acer Spin 5</v>
      </c>
      <c r="E2821" s="32">
        <v>2</v>
      </c>
      <c r="F2821" s="32" t="s">
        <v>4814</v>
      </c>
      <c r="G2821" s="33">
        <v>9</v>
      </c>
    </row>
    <row r="2822" spans="1:7" ht="15.75" customHeight="1">
      <c r="A2822" s="26">
        <v>44874</v>
      </c>
      <c r="B2822" s="28" t="s">
        <v>15</v>
      </c>
      <c r="C2822" s="28" t="s">
        <v>1761</v>
      </c>
      <c r="D2822" s="27" t="str">
        <f>VLOOKUP(C2822,'sản phẩm'!A:B,2)</f>
        <v>iPhone 13 256GB</v>
      </c>
      <c r="E2822" s="28">
        <v>2</v>
      </c>
      <c r="F2822" s="28" t="s">
        <v>4814</v>
      </c>
      <c r="G2822" s="29">
        <v>35</v>
      </c>
    </row>
    <row r="2823" spans="1:7" ht="15.75" customHeight="1">
      <c r="A2823" s="30">
        <v>44874</v>
      </c>
      <c r="B2823" s="32" t="s">
        <v>11</v>
      </c>
      <c r="C2823" s="32" t="s">
        <v>1803</v>
      </c>
      <c r="D2823" s="31" t="str">
        <f>VLOOKUP(C2823,'sản phẩm'!A:B,2)</f>
        <v>Microsoft Surface Pro 8</v>
      </c>
      <c r="E2823" s="32">
        <v>1</v>
      </c>
      <c r="F2823" s="32" t="s">
        <v>4814</v>
      </c>
      <c r="G2823" s="33">
        <v>33</v>
      </c>
    </row>
    <row r="2824" spans="1:7" ht="15.75" customHeight="1">
      <c r="A2824" s="26">
        <v>44874</v>
      </c>
      <c r="B2824" s="28" t="s">
        <v>4</v>
      </c>
      <c r="C2824" s="28" t="s">
        <v>1767</v>
      </c>
      <c r="D2824" s="27" t="str">
        <f>VLOOKUP(C2824,'sản phẩm'!A:B,2)</f>
        <v>Samsung Galaxy Z Flip4 128GB</v>
      </c>
      <c r="E2824" s="28">
        <v>1</v>
      </c>
      <c r="F2824" s="28" t="s">
        <v>4814</v>
      </c>
      <c r="G2824" s="29">
        <v>1</v>
      </c>
    </row>
    <row r="2825" spans="1:7" ht="15.75" customHeight="1">
      <c r="A2825" s="30">
        <v>44874</v>
      </c>
      <c r="B2825" s="32" t="s">
        <v>4</v>
      </c>
      <c r="C2825" s="32" t="s">
        <v>1779</v>
      </c>
      <c r="D2825" s="31" t="str">
        <f>VLOOKUP(C2825,'sản phẩm'!A:B,2)</f>
        <v>Gigabyte A5</v>
      </c>
      <c r="E2825" s="32">
        <v>2</v>
      </c>
      <c r="F2825" s="32" t="s">
        <v>4814</v>
      </c>
      <c r="G2825" s="33">
        <v>5</v>
      </c>
    </row>
    <row r="2826" spans="1:7" ht="15.75" customHeight="1">
      <c r="A2826" s="26">
        <v>44874</v>
      </c>
      <c r="B2826" s="28" t="s">
        <v>4</v>
      </c>
      <c r="C2826" s="28" t="s">
        <v>1795</v>
      </c>
      <c r="D2826" s="27" t="str">
        <f>VLOOKUP(C2826,'sản phẩm'!A:B,2)</f>
        <v>ASUS ZenBook Duo 14</v>
      </c>
      <c r="E2826" s="28">
        <v>1</v>
      </c>
      <c r="F2826" s="28" t="s">
        <v>4814</v>
      </c>
      <c r="G2826" s="29">
        <v>32</v>
      </c>
    </row>
    <row r="2827" spans="1:7" ht="15.75" customHeight="1">
      <c r="A2827" s="30">
        <v>44874</v>
      </c>
      <c r="B2827" s="32" t="s">
        <v>11</v>
      </c>
      <c r="C2827" s="32" t="s">
        <v>1769</v>
      </c>
      <c r="D2827" s="31" t="str">
        <f>VLOOKUP(C2827,'sản phẩm'!A:B,2)</f>
        <v>Realme 10</v>
      </c>
      <c r="E2827" s="32">
        <v>1</v>
      </c>
      <c r="F2827" s="32" t="s">
        <v>4814</v>
      </c>
      <c r="G2827" s="33">
        <v>44</v>
      </c>
    </row>
    <row r="2828" spans="1:7" ht="15.75" customHeight="1">
      <c r="A2828" s="26">
        <v>44874</v>
      </c>
      <c r="B2828" s="28" t="s">
        <v>11</v>
      </c>
      <c r="C2828" s="28" t="s">
        <v>1755</v>
      </c>
      <c r="D2828" s="27" t="str">
        <f>VLOOKUP(C2828,'sản phẩm'!A:B,2)</f>
        <v>iPhone 14 Pro Max 256GB</v>
      </c>
      <c r="E2828" s="28">
        <v>1</v>
      </c>
      <c r="F2828" s="28" t="s">
        <v>4814</v>
      </c>
      <c r="G2828" s="29">
        <v>50</v>
      </c>
    </row>
    <row r="2829" spans="1:7" ht="15.75" customHeight="1">
      <c r="A2829" s="30">
        <v>44874</v>
      </c>
      <c r="B2829" s="32" t="s">
        <v>11</v>
      </c>
      <c r="C2829" s="32" t="s">
        <v>1799</v>
      </c>
      <c r="D2829" s="31" t="str">
        <f>VLOOKUP(C2829,'sản phẩm'!A:B,2)</f>
        <v>iPhone 14 256GB</v>
      </c>
      <c r="E2829" s="32">
        <v>2</v>
      </c>
      <c r="F2829" s="32" t="s">
        <v>4814</v>
      </c>
      <c r="G2829" s="33">
        <v>63</v>
      </c>
    </row>
    <row r="2830" spans="1:7" ht="15.75" customHeight="1">
      <c r="A2830" s="26">
        <v>44874</v>
      </c>
      <c r="B2830" s="28" t="s">
        <v>4</v>
      </c>
      <c r="C2830" s="28" t="s">
        <v>1795</v>
      </c>
      <c r="D2830" s="27" t="str">
        <f>VLOOKUP(C2830,'sản phẩm'!A:B,2)</f>
        <v>ASUS ZenBook Duo 14</v>
      </c>
      <c r="E2830" s="28">
        <v>1</v>
      </c>
      <c r="F2830" s="28" t="s">
        <v>4814</v>
      </c>
      <c r="G2830" s="29">
        <v>31</v>
      </c>
    </row>
    <row r="2831" spans="1:7" ht="15.75" customHeight="1">
      <c r="A2831" s="30">
        <v>44874</v>
      </c>
      <c r="B2831" s="32" t="s">
        <v>4</v>
      </c>
      <c r="C2831" s="32" t="s">
        <v>1805</v>
      </c>
      <c r="D2831" s="31" t="str">
        <f>VLOOKUP(C2831,'sản phẩm'!A:B,2)</f>
        <v>Razer Blade Pro 17</v>
      </c>
      <c r="E2831" s="32">
        <v>2</v>
      </c>
      <c r="F2831" s="32" t="s">
        <v>4814</v>
      </c>
      <c r="G2831" s="33">
        <v>24</v>
      </c>
    </row>
    <row r="2832" spans="1:7" ht="15.75" customHeight="1">
      <c r="A2832" s="26">
        <v>44875</v>
      </c>
      <c r="B2832" s="28" t="s">
        <v>11</v>
      </c>
      <c r="C2832" s="28" t="s">
        <v>1791</v>
      </c>
      <c r="D2832" s="27" t="str">
        <f>VLOOKUP(C2832,'sản phẩm'!A:B,2)</f>
        <v>Realme 10 Pro+ 5G</v>
      </c>
      <c r="E2832" s="28">
        <v>1</v>
      </c>
      <c r="F2832" s="28" t="s">
        <v>4814</v>
      </c>
      <c r="G2832" s="29">
        <v>16</v>
      </c>
    </row>
    <row r="2833" spans="1:7" ht="15.75" customHeight="1">
      <c r="A2833" s="30">
        <v>44875</v>
      </c>
      <c r="B2833" s="32" t="s">
        <v>11</v>
      </c>
      <c r="C2833" s="32" t="s">
        <v>1759</v>
      </c>
      <c r="D2833" s="31" t="str">
        <f>VLOOKUP(C2833,'sản phẩm'!A:B,2)</f>
        <v>Realme C35</v>
      </c>
      <c r="E2833" s="32">
        <v>2</v>
      </c>
      <c r="F2833" s="32" t="s">
        <v>4814</v>
      </c>
      <c r="G2833" s="33">
        <v>36</v>
      </c>
    </row>
    <row r="2834" spans="1:7" ht="15.75" customHeight="1">
      <c r="A2834" s="26">
        <v>44875</v>
      </c>
      <c r="B2834" s="28" t="s">
        <v>11</v>
      </c>
      <c r="C2834" s="28" t="s">
        <v>1785</v>
      </c>
      <c r="D2834" s="27" t="str">
        <f>VLOOKUP(C2834,'sản phẩm'!A:B,2)</f>
        <v>Dell Latitude 9510</v>
      </c>
      <c r="E2834" s="28">
        <v>1</v>
      </c>
      <c r="F2834" s="28" t="s">
        <v>4814</v>
      </c>
      <c r="G2834" s="29">
        <v>44</v>
      </c>
    </row>
    <row r="2835" spans="1:7" ht="15.75" customHeight="1">
      <c r="A2835" s="30">
        <v>44875</v>
      </c>
      <c r="B2835" s="32" t="s">
        <v>11</v>
      </c>
      <c r="C2835" s="32" t="s">
        <v>1791</v>
      </c>
      <c r="D2835" s="31" t="str">
        <f>VLOOKUP(C2835,'sản phẩm'!A:B,2)</f>
        <v>Realme 10 Pro+ 5G</v>
      </c>
      <c r="E2835" s="32">
        <v>1</v>
      </c>
      <c r="F2835" s="32" t="s">
        <v>4814</v>
      </c>
      <c r="G2835" s="33">
        <v>47</v>
      </c>
    </row>
    <row r="2836" spans="1:7" ht="15.75" customHeight="1">
      <c r="A2836" s="26">
        <v>44875</v>
      </c>
      <c r="B2836" s="28" t="s">
        <v>4</v>
      </c>
      <c r="C2836" s="28" t="s">
        <v>1765</v>
      </c>
      <c r="D2836" s="27" t="str">
        <f>VLOOKUP(C2836,'sản phẩm'!A:B,2)</f>
        <v>Lenovo ThinkPad P1</v>
      </c>
      <c r="E2836" s="28">
        <v>1</v>
      </c>
      <c r="F2836" s="28" t="s">
        <v>4814</v>
      </c>
      <c r="G2836" s="29">
        <v>4</v>
      </c>
    </row>
    <row r="2837" spans="1:7" ht="15.75" customHeight="1">
      <c r="A2837" s="30">
        <v>44875</v>
      </c>
      <c r="B2837" s="32" t="s">
        <v>4</v>
      </c>
      <c r="C2837" s="32" t="s">
        <v>1773</v>
      </c>
      <c r="D2837" s="31" t="str">
        <f>VLOOKUP(C2837,'sản phẩm'!A:B,2)</f>
        <v>MacBook Air M2</v>
      </c>
      <c r="E2837" s="32">
        <v>1</v>
      </c>
      <c r="F2837" s="32" t="s">
        <v>4814</v>
      </c>
      <c r="G2837" s="33">
        <v>17</v>
      </c>
    </row>
    <row r="2838" spans="1:7" ht="15.75" customHeight="1">
      <c r="A2838" s="26">
        <v>44875</v>
      </c>
      <c r="B2838" s="28" t="s">
        <v>4</v>
      </c>
      <c r="C2838" s="28" t="s">
        <v>1783</v>
      </c>
      <c r="D2838" s="27" t="str">
        <f>VLOOKUP(C2838,'sản phẩm'!A:B,2)</f>
        <v>iPhone 15 Pro 256GB</v>
      </c>
      <c r="E2838" s="28">
        <v>1</v>
      </c>
      <c r="F2838" s="28" t="s">
        <v>4814</v>
      </c>
      <c r="G2838" s="29">
        <v>19</v>
      </c>
    </row>
    <row r="2839" spans="1:7" ht="15.75" customHeight="1">
      <c r="A2839" s="30">
        <v>44876</v>
      </c>
      <c r="B2839" s="32" t="s">
        <v>15</v>
      </c>
      <c r="C2839" s="32" t="s">
        <v>1773</v>
      </c>
      <c r="D2839" s="31" t="str">
        <f>VLOOKUP(C2839,'sản phẩm'!A:B,2)</f>
        <v>MacBook Air M2</v>
      </c>
      <c r="E2839" s="32">
        <v>1</v>
      </c>
      <c r="F2839" s="32" t="s">
        <v>4814</v>
      </c>
      <c r="G2839" s="33">
        <v>49</v>
      </c>
    </row>
    <row r="2840" spans="1:7" ht="15.75" customHeight="1">
      <c r="A2840" s="26">
        <v>44876</v>
      </c>
      <c r="B2840" s="28" t="s">
        <v>11</v>
      </c>
      <c r="C2840" s="28" t="s">
        <v>1761</v>
      </c>
      <c r="D2840" s="27" t="str">
        <f>VLOOKUP(C2840,'sản phẩm'!A:B,2)</f>
        <v>iPhone 13 256GB</v>
      </c>
      <c r="E2840" s="28">
        <v>1</v>
      </c>
      <c r="F2840" s="28" t="s">
        <v>4814</v>
      </c>
      <c r="G2840" s="29">
        <v>32</v>
      </c>
    </row>
    <row r="2841" spans="1:7" ht="15.75" customHeight="1">
      <c r="A2841" s="30">
        <v>44876</v>
      </c>
      <c r="B2841" s="32" t="s">
        <v>11</v>
      </c>
      <c r="C2841" s="32" t="s">
        <v>1755</v>
      </c>
      <c r="D2841" s="31" t="str">
        <f>VLOOKUP(C2841,'sản phẩm'!A:B,2)</f>
        <v>iPhone 14 Pro Max 256GB</v>
      </c>
      <c r="E2841" s="32">
        <v>1</v>
      </c>
      <c r="F2841" s="32" t="s">
        <v>4814</v>
      </c>
      <c r="G2841" s="33">
        <v>49</v>
      </c>
    </row>
    <row r="2842" spans="1:7" ht="15.75" customHeight="1">
      <c r="A2842" s="26">
        <v>44876</v>
      </c>
      <c r="B2842" s="28" t="s">
        <v>4</v>
      </c>
      <c r="C2842" s="28" t="s">
        <v>1755</v>
      </c>
      <c r="D2842" s="27" t="str">
        <f>VLOOKUP(C2842,'sản phẩm'!A:B,2)</f>
        <v>iPhone 14 Pro Max 256GB</v>
      </c>
      <c r="E2842" s="28">
        <v>2</v>
      </c>
      <c r="F2842" s="28" t="s">
        <v>4814</v>
      </c>
      <c r="G2842" s="29">
        <v>37</v>
      </c>
    </row>
    <row r="2843" spans="1:7" ht="15.75" customHeight="1">
      <c r="A2843" s="30">
        <v>44876</v>
      </c>
      <c r="B2843" s="32" t="s">
        <v>4</v>
      </c>
      <c r="C2843" s="32" t="s">
        <v>1805</v>
      </c>
      <c r="D2843" s="31" t="str">
        <f>VLOOKUP(C2843,'sản phẩm'!A:B,2)</f>
        <v>Razer Blade Pro 17</v>
      </c>
      <c r="E2843" s="32">
        <v>1</v>
      </c>
      <c r="F2843" s="32" t="s">
        <v>4814</v>
      </c>
      <c r="G2843" s="33">
        <v>23</v>
      </c>
    </row>
    <row r="2844" spans="1:7" ht="15.75" customHeight="1">
      <c r="A2844" s="26">
        <v>44876</v>
      </c>
      <c r="B2844" s="28" t="s">
        <v>8</v>
      </c>
      <c r="C2844" s="28" t="s">
        <v>1779</v>
      </c>
      <c r="D2844" s="27" t="str">
        <f>VLOOKUP(C2844,'sản phẩm'!A:B,2)</f>
        <v>Gigabyte A5</v>
      </c>
      <c r="E2844" s="28">
        <v>1</v>
      </c>
      <c r="F2844" s="28" t="s">
        <v>4814</v>
      </c>
      <c r="G2844" s="29">
        <v>40</v>
      </c>
    </row>
    <row r="2845" spans="1:7" ht="15.75" customHeight="1">
      <c r="A2845" s="30">
        <v>44877</v>
      </c>
      <c r="B2845" s="32" t="s">
        <v>15</v>
      </c>
      <c r="C2845" s="32" t="s">
        <v>1769</v>
      </c>
      <c r="D2845" s="31" t="str">
        <f>VLOOKUP(C2845,'sản phẩm'!A:B,2)</f>
        <v>Realme 10</v>
      </c>
      <c r="E2845" s="32">
        <v>2</v>
      </c>
      <c r="F2845" s="32" t="s">
        <v>4814</v>
      </c>
      <c r="G2845" s="33">
        <v>10</v>
      </c>
    </row>
    <row r="2846" spans="1:7" ht="15.75" customHeight="1">
      <c r="A2846" s="26">
        <v>44877</v>
      </c>
      <c r="B2846" s="28" t="s">
        <v>15</v>
      </c>
      <c r="C2846" s="28" t="s">
        <v>1755</v>
      </c>
      <c r="D2846" s="27" t="str">
        <f>VLOOKUP(C2846,'sản phẩm'!A:B,2)</f>
        <v>iPhone 14 Pro Max 256GB</v>
      </c>
      <c r="E2846" s="28">
        <v>2</v>
      </c>
      <c r="F2846" s="28" t="s">
        <v>4814</v>
      </c>
      <c r="G2846" s="29">
        <v>25</v>
      </c>
    </row>
    <row r="2847" spans="1:7" ht="15.75" customHeight="1">
      <c r="A2847" s="30">
        <v>44877</v>
      </c>
      <c r="B2847" s="32" t="s">
        <v>11</v>
      </c>
      <c r="C2847" s="32" t="s">
        <v>1761</v>
      </c>
      <c r="D2847" s="31" t="str">
        <f>VLOOKUP(C2847,'sản phẩm'!A:B,2)</f>
        <v>iPhone 13 256GB</v>
      </c>
      <c r="E2847" s="32">
        <v>1</v>
      </c>
      <c r="F2847" s="32" t="s">
        <v>4814</v>
      </c>
      <c r="G2847" s="33">
        <v>31</v>
      </c>
    </row>
    <row r="2848" spans="1:7" ht="15.75" customHeight="1">
      <c r="A2848" s="26">
        <v>44877</v>
      </c>
      <c r="B2848" s="28" t="s">
        <v>11</v>
      </c>
      <c r="C2848" s="28" t="s">
        <v>1797</v>
      </c>
      <c r="D2848" s="27" t="str">
        <f>VLOOKUP(C2848,'sản phẩm'!A:B,2)</f>
        <v>Gigabyte Aero 16</v>
      </c>
      <c r="E2848" s="28">
        <v>1</v>
      </c>
      <c r="F2848" s="28" t="s">
        <v>4814</v>
      </c>
      <c r="G2848" s="29">
        <v>31</v>
      </c>
    </row>
    <row r="2849" spans="1:7" ht="15.75" customHeight="1">
      <c r="A2849" s="30">
        <v>44877</v>
      </c>
      <c r="B2849" s="32" t="s">
        <v>11</v>
      </c>
      <c r="C2849" s="32" t="s">
        <v>1767</v>
      </c>
      <c r="D2849" s="31" t="str">
        <f>VLOOKUP(C2849,'sản phẩm'!A:B,2)</f>
        <v>Samsung Galaxy Z Flip4 128GB</v>
      </c>
      <c r="E2849" s="32">
        <v>2</v>
      </c>
      <c r="F2849" s="32" t="s">
        <v>4814</v>
      </c>
      <c r="G2849" s="33">
        <v>32</v>
      </c>
    </row>
    <row r="2850" spans="1:7" ht="15.75" customHeight="1">
      <c r="A2850" s="26">
        <v>44878</v>
      </c>
      <c r="B2850" s="28" t="s">
        <v>15</v>
      </c>
      <c r="C2850" s="28" t="s">
        <v>1765</v>
      </c>
      <c r="D2850" s="27" t="str">
        <f>VLOOKUP(C2850,'sản phẩm'!A:B,2)</f>
        <v>Lenovo ThinkPad P1</v>
      </c>
      <c r="E2850" s="28">
        <v>1</v>
      </c>
      <c r="F2850" s="28" t="s">
        <v>4814</v>
      </c>
      <c r="G2850" s="29">
        <v>25</v>
      </c>
    </row>
    <row r="2851" spans="1:7" ht="15.75" customHeight="1">
      <c r="A2851" s="30">
        <v>44878</v>
      </c>
      <c r="B2851" s="32" t="s">
        <v>4</v>
      </c>
      <c r="C2851" s="32" t="s">
        <v>1773</v>
      </c>
      <c r="D2851" s="31" t="str">
        <f>VLOOKUP(C2851,'sản phẩm'!A:B,2)</f>
        <v>MacBook Air M2</v>
      </c>
      <c r="E2851" s="32">
        <v>2</v>
      </c>
      <c r="F2851" s="32" t="s">
        <v>4814</v>
      </c>
      <c r="G2851" s="33">
        <v>15</v>
      </c>
    </row>
    <row r="2852" spans="1:7" ht="15.75" customHeight="1">
      <c r="A2852" s="26">
        <v>44878</v>
      </c>
      <c r="B2852" s="28" t="s">
        <v>4</v>
      </c>
      <c r="C2852" s="28" t="s">
        <v>1799</v>
      </c>
      <c r="D2852" s="27" t="str">
        <f>VLOOKUP(C2852,'sản phẩm'!A:B,2)</f>
        <v>iPhone 14 256GB</v>
      </c>
      <c r="E2852" s="28">
        <v>2</v>
      </c>
      <c r="F2852" s="28" t="s">
        <v>4814</v>
      </c>
      <c r="G2852" s="29">
        <v>22</v>
      </c>
    </row>
    <row r="2853" spans="1:7" ht="15.75" customHeight="1">
      <c r="A2853" s="30">
        <v>44878</v>
      </c>
      <c r="B2853" s="32" t="s">
        <v>8</v>
      </c>
      <c r="C2853" s="32" t="s">
        <v>1787</v>
      </c>
      <c r="D2853" s="31" t="str">
        <f>VLOOKUP(C2853,'sản phẩm'!A:B,2)</f>
        <v>MacBook Pro 14</v>
      </c>
      <c r="E2853" s="32">
        <v>2</v>
      </c>
      <c r="F2853" s="32" t="s">
        <v>4814</v>
      </c>
      <c r="G2853" s="33">
        <v>50</v>
      </c>
    </row>
    <row r="2854" spans="1:7" ht="15.75" customHeight="1">
      <c r="A2854" s="26">
        <v>44879</v>
      </c>
      <c r="B2854" s="28" t="s">
        <v>15</v>
      </c>
      <c r="C2854" s="28" t="s">
        <v>1745</v>
      </c>
      <c r="D2854" s="27" t="str">
        <f>VLOOKUP(C2854,'sản phẩm'!A:B,2)</f>
        <v>Vivo Y35</v>
      </c>
      <c r="E2854" s="28">
        <v>1</v>
      </c>
      <c r="F2854" s="28" t="s">
        <v>4814</v>
      </c>
      <c r="G2854" s="29">
        <v>18</v>
      </c>
    </row>
    <row r="2855" spans="1:7" ht="15.75" customHeight="1">
      <c r="A2855" s="30">
        <v>44879</v>
      </c>
      <c r="B2855" s="32" t="s">
        <v>15</v>
      </c>
      <c r="C2855" s="32" t="s">
        <v>1761</v>
      </c>
      <c r="D2855" s="31" t="str">
        <f>VLOOKUP(C2855,'sản phẩm'!A:B,2)</f>
        <v>iPhone 13 256GB</v>
      </c>
      <c r="E2855" s="32">
        <v>1</v>
      </c>
      <c r="F2855" s="32" t="s">
        <v>4814</v>
      </c>
      <c r="G2855" s="33">
        <v>34</v>
      </c>
    </row>
    <row r="2856" spans="1:7" ht="15.75" customHeight="1">
      <c r="A2856" s="26">
        <v>44879</v>
      </c>
      <c r="B2856" s="28" t="s">
        <v>4</v>
      </c>
      <c r="C2856" s="28" t="s">
        <v>1781</v>
      </c>
      <c r="D2856" s="27" t="str">
        <f>VLOOKUP(C2856,'sản phẩm'!A:B,2)</f>
        <v>Gigabyte Aero 15 OLED</v>
      </c>
      <c r="E2856" s="28">
        <v>1</v>
      </c>
      <c r="F2856" s="28" t="s">
        <v>4814</v>
      </c>
      <c r="G2856" s="29">
        <v>17</v>
      </c>
    </row>
    <row r="2857" spans="1:7" ht="15.75" customHeight="1">
      <c r="A2857" s="30">
        <v>44879</v>
      </c>
      <c r="B2857" s="32" t="s">
        <v>4</v>
      </c>
      <c r="C2857" s="32" t="s">
        <v>1801</v>
      </c>
      <c r="D2857" s="31" t="str">
        <f>VLOOKUP(C2857,'sản phẩm'!A:B,2)</f>
        <v>Dell XPS 13</v>
      </c>
      <c r="E2857" s="32">
        <v>2</v>
      </c>
      <c r="F2857" s="32" t="s">
        <v>4814</v>
      </c>
      <c r="G2857" s="33">
        <v>33</v>
      </c>
    </row>
    <row r="2858" spans="1:7" ht="15.75" customHeight="1">
      <c r="A2858" s="26">
        <v>44880</v>
      </c>
      <c r="B2858" s="28" t="s">
        <v>15</v>
      </c>
      <c r="C2858" s="28" t="s">
        <v>1769</v>
      </c>
      <c r="D2858" s="27" t="str">
        <f>VLOOKUP(C2858,'sản phẩm'!A:B,2)</f>
        <v>Realme 10</v>
      </c>
      <c r="E2858" s="28">
        <v>2</v>
      </c>
      <c r="F2858" s="28" t="s">
        <v>4814</v>
      </c>
      <c r="G2858" s="29">
        <v>8</v>
      </c>
    </row>
    <row r="2859" spans="1:7" ht="15.75" customHeight="1">
      <c r="A2859" s="30">
        <v>44880</v>
      </c>
      <c r="B2859" s="32" t="s">
        <v>15</v>
      </c>
      <c r="C2859" s="32" t="s">
        <v>1745</v>
      </c>
      <c r="D2859" s="31" t="str">
        <f>VLOOKUP(C2859,'sản phẩm'!A:B,2)</f>
        <v>Vivo Y35</v>
      </c>
      <c r="E2859" s="32">
        <v>2</v>
      </c>
      <c r="F2859" s="32" t="s">
        <v>4814</v>
      </c>
      <c r="G2859" s="33">
        <v>16</v>
      </c>
    </row>
    <row r="2860" spans="1:7" ht="15.75" customHeight="1">
      <c r="A2860" s="26">
        <v>44880</v>
      </c>
      <c r="B2860" s="28" t="s">
        <v>15</v>
      </c>
      <c r="C2860" s="28" t="s">
        <v>1789</v>
      </c>
      <c r="D2860" s="27" t="str">
        <f>VLOOKUP(C2860,'sản phẩm'!A:B,2)</f>
        <v>Xiaomi Poco M5</v>
      </c>
      <c r="E2860" s="28">
        <v>2</v>
      </c>
      <c r="F2860" s="28" t="s">
        <v>4814</v>
      </c>
      <c r="G2860" s="29">
        <v>33</v>
      </c>
    </row>
    <row r="2861" spans="1:7" ht="15.75" customHeight="1">
      <c r="A2861" s="30">
        <v>44880</v>
      </c>
      <c r="B2861" s="32" t="s">
        <v>15</v>
      </c>
      <c r="C2861" s="32" t="s">
        <v>1787</v>
      </c>
      <c r="D2861" s="31" t="str">
        <f>VLOOKUP(C2861,'sản phẩm'!A:B,2)</f>
        <v>MacBook Pro 14</v>
      </c>
      <c r="E2861" s="32">
        <v>2</v>
      </c>
      <c r="F2861" s="32" t="s">
        <v>4814</v>
      </c>
      <c r="G2861" s="33">
        <v>35</v>
      </c>
    </row>
    <row r="2862" spans="1:7" ht="15.75" customHeight="1">
      <c r="A2862" s="26">
        <v>44880</v>
      </c>
      <c r="B2862" s="28" t="s">
        <v>4</v>
      </c>
      <c r="C2862" s="28" t="s">
        <v>1750</v>
      </c>
      <c r="D2862" s="27" t="str">
        <f>VLOOKUP(C2862,'sản phẩm'!A:B,2)</f>
        <v>ASUS ExpertBook B9</v>
      </c>
      <c r="E2862" s="28">
        <v>1</v>
      </c>
      <c r="F2862" s="28" t="s">
        <v>4814</v>
      </c>
      <c r="G2862" s="29">
        <v>19</v>
      </c>
    </row>
    <row r="2863" spans="1:7" ht="15.75" customHeight="1">
      <c r="A2863" s="30">
        <v>44880</v>
      </c>
      <c r="B2863" s="32" t="s">
        <v>4</v>
      </c>
      <c r="C2863" s="32" t="s">
        <v>1750</v>
      </c>
      <c r="D2863" s="31" t="str">
        <f>VLOOKUP(C2863,'sản phẩm'!A:B,2)</f>
        <v>ASUS ExpertBook B9</v>
      </c>
      <c r="E2863" s="32">
        <v>2</v>
      </c>
      <c r="F2863" s="32" t="s">
        <v>4814</v>
      </c>
      <c r="G2863" s="33">
        <v>17</v>
      </c>
    </row>
    <row r="2864" spans="1:7" ht="15.75" customHeight="1">
      <c r="A2864" s="26">
        <v>44880</v>
      </c>
      <c r="B2864" s="28" t="s">
        <v>4</v>
      </c>
      <c r="C2864" s="28" t="s">
        <v>1773</v>
      </c>
      <c r="D2864" s="27" t="str">
        <f>VLOOKUP(C2864,'sản phẩm'!A:B,2)</f>
        <v>MacBook Air M2</v>
      </c>
      <c r="E2864" s="28">
        <v>1</v>
      </c>
      <c r="F2864" s="28" t="s">
        <v>4814</v>
      </c>
      <c r="G2864" s="29">
        <v>14</v>
      </c>
    </row>
    <row r="2865" spans="1:7" ht="15.75" customHeight="1">
      <c r="A2865" s="30">
        <v>44880</v>
      </c>
      <c r="B2865" s="32" t="s">
        <v>8</v>
      </c>
      <c r="C2865" s="32" t="s">
        <v>1805</v>
      </c>
      <c r="D2865" s="31" t="str">
        <f>VLOOKUP(C2865,'sản phẩm'!A:B,2)</f>
        <v>Razer Blade Pro 17</v>
      </c>
      <c r="E2865" s="32">
        <v>1</v>
      </c>
      <c r="F2865" s="32" t="s">
        <v>4814</v>
      </c>
      <c r="G2865" s="33">
        <v>62</v>
      </c>
    </row>
    <row r="2866" spans="1:7" ht="15.75" customHeight="1">
      <c r="A2866" s="26">
        <v>44881</v>
      </c>
      <c r="B2866" s="28" t="s">
        <v>15</v>
      </c>
      <c r="C2866" s="28" t="s">
        <v>1755</v>
      </c>
      <c r="D2866" s="27" t="str">
        <f>VLOOKUP(C2866,'sản phẩm'!A:B,2)</f>
        <v>iPhone 14 Pro Max 256GB</v>
      </c>
      <c r="E2866" s="28">
        <v>2</v>
      </c>
      <c r="F2866" s="28" t="s">
        <v>4814</v>
      </c>
      <c r="G2866" s="29">
        <v>23</v>
      </c>
    </row>
    <row r="2867" spans="1:7" ht="15.75" customHeight="1">
      <c r="A2867" s="30">
        <v>44881</v>
      </c>
      <c r="B2867" s="32" t="s">
        <v>15</v>
      </c>
      <c r="C2867" s="32" t="s">
        <v>1750</v>
      </c>
      <c r="D2867" s="31" t="str">
        <f>VLOOKUP(C2867,'sản phẩm'!A:B,2)</f>
        <v>ASUS ExpertBook B9</v>
      </c>
      <c r="E2867" s="32">
        <v>1</v>
      </c>
      <c r="F2867" s="32" t="s">
        <v>4814</v>
      </c>
      <c r="G2867" s="33">
        <v>42</v>
      </c>
    </row>
    <row r="2868" spans="1:7" ht="15.75" customHeight="1">
      <c r="A2868" s="26">
        <v>44881</v>
      </c>
      <c r="B2868" s="28" t="s">
        <v>4</v>
      </c>
      <c r="C2868" s="28" t="s">
        <v>1787</v>
      </c>
      <c r="D2868" s="27" t="str">
        <f>VLOOKUP(C2868,'sản phẩm'!A:B,2)</f>
        <v>MacBook Pro 14</v>
      </c>
      <c r="E2868" s="28">
        <v>1</v>
      </c>
      <c r="F2868" s="28" t="s">
        <v>4814</v>
      </c>
      <c r="G2868" s="29">
        <v>12</v>
      </c>
    </row>
    <row r="2869" spans="1:7" ht="15.75" customHeight="1">
      <c r="A2869" s="30">
        <v>44882</v>
      </c>
      <c r="B2869" s="32" t="s">
        <v>15</v>
      </c>
      <c r="C2869" s="32" t="s">
        <v>1795</v>
      </c>
      <c r="D2869" s="31" t="str">
        <f>VLOOKUP(C2869,'sản phẩm'!A:B,2)</f>
        <v>ASUS ZenBook Duo 14</v>
      </c>
      <c r="E2869" s="32">
        <v>2</v>
      </c>
      <c r="F2869" s="32" t="s">
        <v>4814</v>
      </c>
      <c r="G2869" s="33">
        <v>8</v>
      </c>
    </row>
    <row r="2870" spans="1:7" ht="15.75" customHeight="1">
      <c r="A2870" s="26">
        <v>44882</v>
      </c>
      <c r="B2870" s="28" t="s">
        <v>15</v>
      </c>
      <c r="C2870" s="28" t="s">
        <v>1803</v>
      </c>
      <c r="D2870" s="27" t="str">
        <f>VLOOKUP(C2870,'sản phẩm'!A:B,2)</f>
        <v>Microsoft Surface Pro 8</v>
      </c>
      <c r="E2870" s="28">
        <v>1</v>
      </c>
      <c r="F2870" s="28" t="s">
        <v>4814</v>
      </c>
      <c r="G2870" s="29">
        <v>23</v>
      </c>
    </row>
    <row r="2871" spans="1:7" ht="15.75" customHeight="1">
      <c r="A2871" s="30">
        <v>44882</v>
      </c>
      <c r="B2871" s="32" t="s">
        <v>15</v>
      </c>
      <c r="C2871" s="32" t="s">
        <v>1748</v>
      </c>
      <c r="D2871" s="31" t="str">
        <f>VLOOKUP(C2871,'sản phẩm'!A:B,2)</f>
        <v>Xiaomi 11 Lite 5G NE</v>
      </c>
      <c r="E2871" s="32">
        <v>2</v>
      </c>
      <c r="F2871" s="32" t="s">
        <v>4814</v>
      </c>
      <c r="G2871" s="33">
        <v>27</v>
      </c>
    </row>
    <row r="2872" spans="1:7" ht="15.75" customHeight="1">
      <c r="A2872" s="26">
        <v>44882</v>
      </c>
      <c r="B2872" s="28" t="s">
        <v>15</v>
      </c>
      <c r="C2872" s="28" t="s">
        <v>1781</v>
      </c>
      <c r="D2872" s="27" t="str">
        <f>VLOOKUP(C2872,'sản phẩm'!A:B,2)</f>
        <v>Gigabyte Aero 15 OLED</v>
      </c>
      <c r="E2872" s="28">
        <v>1</v>
      </c>
      <c r="F2872" s="28" t="s">
        <v>4814</v>
      </c>
      <c r="G2872" s="29">
        <v>36</v>
      </c>
    </row>
    <row r="2873" spans="1:7" ht="15.75" customHeight="1">
      <c r="A2873" s="30">
        <v>44882</v>
      </c>
      <c r="B2873" s="32" t="s">
        <v>11</v>
      </c>
      <c r="C2873" s="32" t="s">
        <v>1791</v>
      </c>
      <c r="D2873" s="31" t="str">
        <f>VLOOKUP(C2873,'sản phẩm'!A:B,2)</f>
        <v>Realme 10 Pro+ 5G</v>
      </c>
      <c r="E2873" s="32">
        <v>1</v>
      </c>
      <c r="F2873" s="32" t="s">
        <v>4814</v>
      </c>
      <c r="G2873" s="33">
        <v>15</v>
      </c>
    </row>
    <row r="2874" spans="1:7" ht="15.75" customHeight="1">
      <c r="A2874" s="26">
        <v>44882</v>
      </c>
      <c r="B2874" s="28" t="s">
        <v>4</v>
      </c>
      <c r="C2874" s="28" t="s">
        <v>1771</v>
      </c>
      <c r="D2874" s="27" t="str">
        <f>VLOOKUP(C2874,'sản phẩm'!A:B,2)</f>
        <v>OPPO A76</v>
      </c>
      <c r="E2874" s="28">
        <v>2</v>
      </c>
      <c r="F2874" s="28" t="s">
        <v>4814</v>
      </c>
      <c r="G2874" s="29">
        <v>7</v>
      </c>
    </row>
    <row r="2875" spans="1:7" ht="15.75" customHeight="1">
      <c r="A2875" s="30">
        <v>44882</v>
      </c>
      <c r="B2875" s="32" t="s">
        <v>11</v>
      </c>
      <c r="C2875" s="32" t="s">
        <v>1771</v>
      </c>
      <c r="D2875" s="31" t="str">
        <f>VLOOKUP(C2875,'sản phẩm'!A:B,2)</f>
        <v>OPPO A76</v>
      </c>
      <c r="E2875" s="32">
        <v>2</v>
      </c>
      <c r="F2875" s="32" t="s">
        <v>4814</v>
      </c>
      <c r="G2875" s="33">
        <v>27</v>
      </c>
    </row>
    <row r="2876" spans="1:7" ht="15.75" customHeight="1">
      <c r="A2876" s="26">
        <v>44882</v>
      </c>
      <c r="B2876" s="28" t="s">
        <v>11</v>
      </c>
      <c r="C2876" s="28" t="s">
        <v>1785</v>
      </c>
      <c r="D2876" s="27" t="str">
        <f>VLOOKUP(C2876,'sản phẩm'!A:B,2)</f>
        <v>Dell Latitude 9510</v>
      </c>
      <c r="E2876" s="28">
        <v>1</v>
      </c>
      <c r="F2876" s="28" t="s">
        <v>4814</v>
      </c>
      <c r="G2876" s="29">
        <v>43</v>
      </c>
    </row>
    <row r="2877" spans="1:7" ht="15.75" customHeight="1">
      <c r="A2877" s="30">
        <v>44882</v>
      </c>
      <c r="B2877" s="32" t="s">
        <v>11</v>
      </c>
      <c r="C2877" s="32" t="s">
        <v>1791</v>
      </c>
      <c r="D2877" s="31" t="str">
        <f>VLOOKUP(C2877,'sản phẩm'!A:B,2)</f>
        <v>Realme 10 Pro+ 5G</v>
      </c>
      <c r="E2877" s="32">
        <v>1</v>
      </c>
      <c r="F2877" s="32" t="s">
        <v>4814</v>
      </c>
      <c r="G2877" s="33">
        <v>46</v>
      </c>
    </row>
    <row r="2878" spans="1:7" ht="15.75" customHeight="1">
      <c r="A2878" s="26">
        <v>44882</v>
      </c>
      <c r="B2878" s="28" t="s">
        <v>4</v>
      </c>
      <c r="C2878" s="28" t="s">
        <v>1795</v>
      </c>
      <c r="D2878" s="27" t="str">
        <f>VLOOKUP(C2878,'sản phẩm'!A:B,2)</f>
        <v>ASUS ZenBook Duo 14</v>
      </c>
      <c r="E2878" s="28">
        <v>1</v>
      </c>
      <c r="F2878" s="28" t="s">
        <v>4814</v>
      </c>
      <c r="G2878" s="29">
        <v>30</v>
      </c>
    </row>
    <row r="2879" spans="1:7" ht="15.75" customHeight="1">
      <c r="A2879" s="30">
        <v>44882</v>
      </c>
      <c r="B2879" s="32" t="s">
        <v>8</v>
      </c>
      <c r="C2879" s="32" t="s">
        <v>1759</v>
      </c>
      <c r="D2879" s="31" t="str">
        <f>VLOOKUP(C2879,'sản phẩm'!A:B,2)</f>
        <v>Realme C35</v>
      </c>
      <c r="E2879" s="32">
        <v>2</v>
      </c>
      <c r="F2879" s="32" t="s">
        <v>4814</v>
      </c>
      <c r="G2879" s="33">
        <v>50</v>
      </c>
    </row>
    <row r="2880" spans="1:7" ht="15.75" customHeight="1">
      <c r="A2880" s="26">
        <v>44883</v>
      </c>
      <c r="B2880" s="28" t="s">
        <v>15</v>
      </c>
      <c r="C2880" s="28" t="s">
        <v>1771</v>
      </c>
      <c r="D2880" s="27" t="str">
        <f>VLOOKUP(C2880,'sản phẩm'!A:B,2)</f>
        <v>OPPO A76</v>
      </c>
      <c r="E2880" s="28">
        <v>1</v>
      </c>
      <c r="F2880" s="28" t="s">
        <v>4814</v>
      </c>
      <c r="G2880" s="29">
        <v>21</v>
      </c>
    </row>
    <row r="2881" spans="1:7" ht="15.75" customHeight="1">
      <c r="A2881" s="30">
        <v>44883</v>
      </c>
      <c r="B2881" s="32" t="s">
        <v>11</v>
      </c>
      <c r="C2881" s="32" t="s">
        <v>1791</v>
      </c>
      <c r="D2881" s="31" t="str">
        <f>VLOOKUP(C2881,'sản phẩm'!A:B,2)</f>
        <v>Realme 10 Pro+ 5G</v>
      </c>
      <c r="E2881" s="32">
        <v>2</v>
      </c>
      <c r="F2881" s="32" t="s">
        <v>4814</v>
      </c>
      <c r="G2881" s="33">
        <v>13</v>
      </c>
    </row>
    <row r="2882" spans="1:7" ht="15.75" customHeight="1">
      <c r="A2882" s="26">
        <v>44883</v>
      </c>
      <c r="B2882" s="28" t="s">
        <v>11</v>
      </c>
      <c r="C2882" s="28" t="s">
        <v>1777</v>
      </c>
      <c r="D2882" s="27" t="str">
        <f>VLOOKUP(C2882,'sản phẩm'!A:B,2)</f>
        <v>Dell G15 Gaming</v>
      </c>
      <c r="E2882" s="28">
        <v>2</v>
      </c>
      <c r="F2882" s="28" t="s">
        <v>4814</v>
      </c>
      <c r="G2882" s="29">
        <v>40</v>
      </c>
    </row>
    <row r="2883" spans="1:7" ht="15.75" customHeight="1">
      <c r="A2883" s="30">
        <v>44883</v>
      </c>
      <c r="B2883" s="32" t="s">
        <v>4</v>
      </c>
      <c r="C2883" s="32" t="s">
        <v>1787</v>
      </c>
      <c r="D2883" s="31" t="str">
        <f>VLOOKUP(C2883,'sản phẩm'!A:B,2)</f>
        <v>MacBook Pro 14</v>
      </c>
      <c r="E2883" s="32">
        <v>1</v>
      </c>
      <c r="F2883" s="32" t="s">
        <v>4814</v>
      </c>
      <c r="G2883" s="33">
        <v>11</v>
      </c>
    </row>
    <row r="2884" spans="1:7" ht="15.75" customHeight="1">
      <c r="A2884" s="26">
        <v>44883</v>
      </c>
      <c r="B2884" s="28" t="s">
        <v>11</v>
      </c>
      <c r="C2884" s="28" t="s">
        <v>1791</v>
      </c>
      <c r="D2884" s="27" t="str">
        <f>VLOOKUP(C2884,'sản phẩm'!A:B,2)</f>
        <v>Realme 10 Pro+ 5G</v>
      </c>
      <c r="E2884" s="28">
        <v>2</v>
      </c>
      <c r="F2884" s="28" t="s">
        <v>4814</v>
      </c>
      <c r="G2884" s="29">
        <v>44</v>
      </c>
    </row>
    <row r="2885" spans="1:7" ht="15.75" customHeight="1">
      <c r="A2885" s="30">
        <v>44883</v>
      </c>
      <c r="B2885" s="32" t="s">
        <v>11</v>
      </c>
      <c r="C2885" s="32" t="s">
        <v>1750</v>
      </c>
      <c r="D2885" s="31" t="str">
        <f>VLOOKUP(C2885,'sản phẩm'!A:B,2)</f>
        <v>ASUS ExpertBook B9</v>
      </c>
      <c r="E2885" s="32">
        <v>2</v>
      </c>
      <c r="F2885" s="32" t="s">
        <v>4814</v>
      </c>
      <c r="G2885" s="33">
        <v>45</v>
      </c>
    </row>
    <row r="2886" spans="1:7" ht="15.75" customHeight="1">
      <c r="A2886" s="26">
        <v>44883</v>
      </c>
      <c r="B2886" s="28" t="s">
        <v>11</v>
      </c>
      <c r="C2886" s="28" t="s">
        <v>1781</v>
      </c>
      <c r="D2886" s="27" t="str">
        <f>VLOOKUP(C2886,'sản phẩm'!A:B,2)</f>
        <v>Gigabyte Aero 15 OLED</v>
      </c>
      <c r="E2886" s="28">
        <v>1</v>
      </c>
      <c r="F2886" s="28" t="s">
        <v>4814</v>
      </c>
      <c r="G2886" s="29">
        <v>31</v>
      </c>
    </row>
    <row r="2887" spans="1:7" ht="15.75" customHeight="1">
      <c r="A2887" s="30">
        <v>44883</v>
      </c>
      <c r="B2887" s="32" t="s">
        <v>4</v>
      </c>
      <c r="C2887" s="32" t="s">
        <v>1797</v>
      </c>
      <c r="D2887" s="31" t="str">
        <f>VLOOKUP(C2887,'sản phẩm'!A:B,2)</f>
        <v>Gigabyte Aero 16</v>
      </c>
      <c r="E2887" s="32">
        <v>2</v>
      </c>
      <c r="F2887" s="32" t="s">
        <v>4814</v>
      </c>
      <c r="G2887" s="33">
        <v>15</v>
      </c>
    </row>
    <row r="2888" spans="1:7" ht="15.75" customHeight="1">
      <c r="A2888" s="26">
        <v>44883</v>
      </c>
      <c r="B2888" s="28" t="s">
        <v>4</v>
      </c>
      <c r="C2888" s="28" t="s">
        <v>1805</v>
      </c>
      <c r="D2888" s="27" t="str">
        <f>VLOOKUP(C2888,'sản phẩm'!A:B,2)</f>
        <v>Razer Blade Pro 17</v>
      </c>
      <c r="E2888" s="28">
        <v>2</v>
      </c>
      <c r="F2888" s="28" t="s">
        <v>4814</v>
      </c>
      <c r="G2888" s="29">
        <v>21</v>
      </c>
    </row>
    <row r="2889" spans="1:7" ht="15.75" customHeight="1">
      <c r="A2889" s="30">
        <v>44883</v>
      </c>
      <c r="B2889" s="32" t="s">
        <v>8</v>
      </c>
      <c r="C2889" s="32" t="s">
        <v>1781</v>
      </c>
      <c r="D2889" s="31" t="str">
        <f>VLOOKUP(C2889,'sản phẩm'!A:B,2)</f>
        <v>Gigabyte Aero 15 OLED</v>
      </c>
      <c r="E2889" s="32">
        <v>1</v>
      </c>
      <c r="F2889" s="32" t="s">
        <v>4814</v>
      </c>
      <c r="G2889" s="33">
        <v>51</v>
      </c>
    </row>
    <row r="2890" spans="1:7" ht="15.75" customHeight="1">
      <c r="A2890" s="26">
        <v>44884</v>
      </c>
      <c r="B2890" s="28" t="s">
        <v>11</v>
      </c>
      <c r="C2890" s="28" t="s">
        <v>1791</v>
      </c>
      <c r="D2890" s="27" t="str">
        <f>VLOOKUP(C2890,'sản phẩm'!A:B,2)</f>
        <v>Realme 10 Pro+ 5G</v>
      </c>
      <c r="E2890" s="28">
        <v>1</v>
      </c>
      <c r="F2890" s="28" t="s">
        <v>4814</v>
      </c>
      <c r="G2890" s="29">
        <v>12</v>
      </c>
    </row>
    <row r="2891" spans="1:7" ht="15.75" customHeight="1">
      <c r="A2891" s="30">
        <v>44884</v>
      </c>
      <c r="B2891" s="32" t="s">
        <v>11</v>
      </c>
      <c r="C2891" s="32" t="s">
        <v>1803</v>
      </c>
      <c r="D2891" s="31" t="str">
        <f>VLOOKUP(C2891,'sản phẩm'!A:B,2)</f>
        <v>Microsoft Surface Pro 8</v>
      </c>
      <c r="E2891" s="32">
        <v>1</v>
      </c>
      <c r="F2891" s="32" t="s">
        <v>4814</v>
      </c>
      <c r="G2891" s="33">
        <v>30</v>
      </c>
    </row>
    <row r="2892" spans="1:7" ht="15.75" customHeight="1">
      <c r="A2892" s="26">
        <v>44884</v>
      </c>
      <c r="B2892" s="28" t="s">
        <v>11</v>
      </c>
      <c r="C2892" s="28" t="s">
        <v>1803</v>
      </c>
      <c r="D2892" s="27" t="str">
        <f>VLOOKUP(C2892,'sản phẩm'!A:B,2)</f>
        <v>Microsoft Surface Pro 8</v>
      </c>
      <c r="E2892" s="28">
        <v>2</v>
      </c>
      <c r="F2892" s="28" t="s">
        <v>4814</v>
      </c>
      <c r="G2892" s="29">
        <v>31</v>
      </c>
    </row>
    <row r="2893" spans="1:7" ht="15.75" customHeight="1">
      <c r="A2893" s="30">
        <v>44884</v>
      </c>
      <c r="B2893" s="32" t="s">
        <v>4</v>
      </c>
      <c r="C2893" s="32" t="s">
        <v>1765</v>
      </c>
      <c r="D2893" s="31" t="str">
        <f>VLOOKUP(C2893,'sản phẩm'!A:B,2)</f>
        <v>Lenovo ThinkPad P1</v>
      </c>
      <c r="E2893" s="32">
        <v>1</v>
      </c>
      <c r="F2893" s="32" t="s">
        <v>4814</v>
      </c>
      <c r="G2893" s="33">
        <v>3</v>
      </c>
    </row>
    <row r="2894" spans="1:7" ht="15.75" customHeight="1">
      <c r="A2894" s="26">
        <v>44884</v>
      </c>
      <c r="B2894" s="28" t="s">
        <v>4</v>
      </c>
      <c r="C2894" s="28" t="s">
        <v>1791</v>
      </c>
      <c r="D2894" s="27" t="str">
        <f>VLOOKUP(C2894,'sản phẩm'!A:B,2)</f>
        <v>Realme 10 Pro+ 5G</v>
      </c>
      <c r="E2894" s="28">
        <v>1</v>
      </c>
      <c r="F2894" s="28" t="s">
        <v>4814</v>
      </c>
      <c r="G2894" s="29">
        <v>14</v>
      </c>
    </row>
    <row r="2895" spans="1:7" ht="15.75" customHeight="1">
      <c r="A2895" s="30">
        <v>44884</v>
      </c>
      <c r="B2895" s="32" t="s">
        <v>11</v>
      </c>
      <c r="C2895" s="32" t="s">
        <v>1759</v>
      </c>
      <c r="D2895" s="31" t="str">
        <f>VLOOKUP(C2895,'sản phẩm'!A:B,2)</f>
        <v>Realme C35</v>
      </c>
      <c r="E2895" s="32">
        <v>2</v>
      </c>
      <c r="F2895" s="32" t="s">
        <v>4814</v>
      </c>
      <c r="G2895" s="33">
        <v>34</v>
      </c>
    </row>
    <row r="2896" spans="1:7" ht="15.75" customHeight="1">
      <c r="A2896" s="26">
        <v>44884</v>
      </c>
      <c r="B2896" s="28" t="s">
        <v>11</v>
      </c>
      <c r="C2896" s="28" t="s">
        <v>1777</v>
      </c>
      <c r="D2896" s="27" t="str">
        <f>VLOOKUP(C2896,'sản phẩm'!A:B,2)</f>
        <v>Dell G15 Gaming</v>
      </c>
      <c r="E2896" s="28">
        <v>1</v>
      </c>
      <c r="F2896" s="28" t="s">
        <v>4814</v>
      </c>
      <c r="G2896" s="29">
        <v>39</v>
      </c>
    </row>
    <row r="2897" spans="1:7" ht="15.75" customHeight="1">
      <c r="A2897" s="30">
        <v>44884</v>
      </c>
      <c r="B2897" s="32" t="s">
        <v>11</v>
      </c>
      <c r="C2897" s="32" t="s">
        <v>1791</v>
      </c>
      <c r="D2897" s="31" t="str">
        <f>VLOOKUP(C2897,'sản phẩm'!A:B,2)</f>
        <v>Realme 10 Pro+ 5G</v>
      </c>
      <c r="E2897" s="32">
        <v>1</v>
      </c>
      <c r="F2897" s="32" t="s">
        <v>4814</v>
      </c>
      <c r="G2897" s="33">
        <v>43</v>
      </c>
    </row>
    <row r="2898" spans="1:7" ht="15.75" customHeight="1">
      <c r="A2898" s="26">
        <v>44885</v>
      </c>
      <c r="B2898" s="28" t="s">
        <v>4</v>
      </c>
      <c r="C2898" s="28" t="s">
        <v>1775</v>
      </c>
      <c r="D2898" s="27" t="str">
        <f>VLOOKUP(C2898,'sản phẩm'!A:B,2)</f>
        <v>MSI Prestige 14</v>
      </c>
      <c r="E2898" s="28">
        <v>1</v>
      </c>
      <c r="F2898" s="28" t="s">
        <v>4814</v>
      </c>
      <c r="G2898" s="29">
        <v>14</v>
      </c>
    </row>
    <row r="2899" spans="1:7" ht="15.75" customHeight="1">
      <c r="A2899" s="30">
        <v>44885</v>
      </c>
      <c r="B2899" s="32" t="s">
        <v>4</v>
      </c>
      <c r="C2899" s="32" t="s">
        <v>1777</v>
      </c>
      <c r="D2899" s="31" t="str">
        <f>VLOOKUP(C2899,'sản phẩm'!A:B,2)</f>
        <v>Dell G15 Gaming</v>
      </c>
      <c r="E2899" s="32">
        <v>2</v>
      </c>
      <c r="F2899" s="32" t="s">
        <v>4814</v>
      </c>
      <c r="G2899" s="33">
        <v>10</v>
      </c>
    </row>
    <row r="2900" spans="1:7" ht="15.75" customHeight="1">
      <c r="A2900" s="26">
        <v>44885</v>
      </c>
      <c r="B2900" s="28" t="s">
        <v>4</v>
      </c>
      <c r="C2900" s="28" t="s">
        <v>1791</v>
      </c>
      <c r="D2900" s="27" t="str">
        <f>VLOOKUP(C2900,'sản phẩm'!A:B,2)</f>
        <v>Realme 10 Pro+ 5G</v>
      </c>
      <c r="E2900" s="28">
        <v>2</v>
      </c>
      <c r="F2900" s="28" t="s">
        <v>4814</v>
      </c>
      <c r="G2900" s="29">
        <v>12</v>
      </c>
    </row>
    <row r="2901" spans="1:7" ht="15.75" customHeight="1">
      <c r="A2901" s="30">
        <v>44885</v>
      </c>
      <c r="B2901" s="32" t="s">
        <v>4</v>
      </c>
      <c r="C2901" s="32" t="s">
        <v>1793</v>
      </c>
      <c r="D2901" s="31" t="str">
        <f>VLOOKUP(C2901,'sản phẩm'!A:B,2)</f>
        <v>Acer Spin 5</v>
      </c>
      <c r="E2901" s="32">
        <v>2</v>
      </c>
      <c r="F2901" s="32" t="s">
        <v>4814</v>
      </c>
      <c r="G2901" s="33">
        <v>7</v>
      </c>
    </row>
    <row r="2902" spans="1:7" ht="15.75" customHeight="1">
      <c r="A2902" s="26">
        <v>44885</v>
      </c>
      <c r="B2902" s="28" t="s">
        <v>8</v>
      </c>
      <c r="C2902" s="28" t="s">
        <v>1755</v>
      </c>
      <c r="D2902" s="27" t="str">
        <f>VLOOKUP(C2902,'sản phẩm'!A:B,2)</f>
        <v>iPhone 14 Pro Max 256GB</v>
      </c>
      <c r="E2902" s="28">
        <v>1</v>
      </c>
      <c r="F2902" s="28" t="s">
        <v>4814</v>
      </c>
      <c r="G2902" s="29">
        <v>38</v>
      </c>
    </row>
    <row r="2903" spans="1:7" ht="15.75" customHeight="1">
      <c r="A2903" s="30">
        <v>44885</v>
      </c>
      <c r="B2903" s="32" t="s">
        <v>8</v>
      </c>
      <c r="C2903" s="32" t="s">
        <v>1763</v>
      </c>
      <c r="D2903" s="31" t="str">
        <f>VLOOKUP(C2903,'sản phẩm'!A:B,2)</f>
        <v>Realme C31</v>
      </c>
      <c r="E2903" s="32">
        <v>1</v>
      </c>
      <c r="F2903" s="32" t="s">
        <v>4814</v>
      </c>
      <c r="G2903" s="33">
        <v>39</v>
      </c>
    </row>
    <row r="2904" spans="1:7" ht="15.75" customHeight="1">
      <c r="A2904" s="26">
        <v>44885</v>
      </c>
      <c r="B2904" s="28" t="s">
        <v>8</v>
      </c>
      <c r="C2904" s="28" t="s">
        <v>1785</v>
      </c>
      <c r="D2904" s="27" t="str">
        <f>VLOOKUP(C2904,'sản phẩm'!A:B,2)</f>
        <v>Dell Latitude 9510</v>
      </c>
      <c r="E2904" s="28">
        <v>2</v>
      </c>
      <c r="F2904" s="28" t="s">
        <v>4814</v>
      </c>
      <c r="G2904" s="29">
        <v>44</v>
      </c>
    </row>
    <row r="2905" spans="1:7" ht="15.75" customHeight="1">
      <c r="A2905" s="30">
        <v>44885</v>
      </c>
      <c r="B2905" s="32" t="s">
        <v>11</v>
      </c>
      <c r="C2905" s="32" t="s">
        <v>1763</v>
      </c>
      <c r="D2905" s="31" t="str">
        <f>VLOOKUP(C2905,'sản phẩm'!A:B,2)</f>
        <v>Realme C31</v>
      </c>
      <c r="E2905" s="32">
        <v>2</v>
      </c>
      <c r="F2905" s="32" t="s">
        <v>4814</v>
      </c>
      <c r="G2905" s="33">
        <v>22</v>
      </c>
    </row>
    <row r="2906" spans="1:7" ht="15.75" customHeight="1">
      <c r="A2906" s="26">
        <v>44885</v>
      </c>
      <c r="B2906" s="28" t="s">
        <v>8</v>
      </c>
      <c r="C2906" s="28" t="s">
        <v>1803</v>
      </c>
      <c r="D2906" s="27" t="str">
        <f>VLOOKUP(C2906,'sản phẩm'!A:B,2)</f>
        <v>Microsoft Surface Pro 8</v>
      </c>
      <c r="E2906" s="28">
        <v>1</v>
      </c>
      <c r="F2906" s="28" t="s">
        <v>4814</v>
      </c>
      <c r="G2906" s="29">
        <v>57</v>
      </c>
    </row>
    <row r="2907" spans="1:7" ht="15.75" customHeight="1">
      <c r="A2907" s="30">
        <v>44885</v>
      </c>
      <c r="B2907" s="32" t="s">
        <v>11</v>
      </c>
      <c r="C2907" s="32" t="s">
        <v>1761</v>
      </c>
      <c r="D2907" s="31" t="str">
        <f>VLOOKUP(C2907,'sản phẩm'!A:B,2)</f>
        <v>iPhone 13 256GB</v>
      </c>
      <c r="E2907" s="32">
        <v>1</v>
      </c>
      <c r="F2907" s="32" t="s">
        <v>4814</v>
      </c>
      <c r="G2907" s="33">
        <v>30</v>
      </c>
    </row>
    <row r="2908" spans="1:7" ht="15.75" customHeight="1">
      <c r="A2908" s="26">
        <v>44885</v>
      </c>
      <c r="B2908" s="28" t="s">
        <v>11</v>
      </c>
      <c r="C2908" s="28" t="s">
        <v>1759</v>
      </c>
      <c r="D2908" s="27" t="str">
        <f>VLOOKUP(C2908,'sản phẩm'!A:B,2)</f>
        <v>Realme C35</v>
      </c>
      <c r="E2908" s="28">
        <v>1</v>
      </c>
      <c r="F2908" s="28" t="s">
        <v>4814</v>
      </c>
      <c r="G2908" s="29">
        <v>33</v>
      </c>
    </row>
    <row r="2909" spans="1:7" ht="15.75" customHeight="1">
      <c r="A2909" s="30">
        <v>44885</v>
      </c>
      <c r="B2909" s="32" t="s">
        <v>4</v>
      </c>
      <c r="C2909" s="32" t="s">
        <v>1793</v>
      </c>
      <c r="D2909" s="31" t="str">
        <f>VLOOKUP(C2909,'sản phẩm'!A:B,2)</f>
        <v>Acer Spin 5</v>
      </c>
      <c r="E2909" s="32">
        <v>2</v>
      </c>
      <c r="F2909" s="32" t="s">
        <v>4814</v>
      </c>
      <c r="G2909" s="33">
        <v>5</v>
      </c>
    </row>
    <row r="2910" spans="1:7" ht="15.75" customHeight="1">
      <c r="A2910" s="26">
        <v>44885</v>
      </c>
      <c r="B2910" s="28" t="s">
        <v>4</v>
      </c>
      <c r="C2910" s="28" t="s">
        <v>1793</v>
      </c>
      <c r="D2910" s="27" t="str">
        <f>VLOOKUP(C2910,'sản phẩm'!A:B,2)</f>
        <v>Acer Spin 5</v>
      </c>
      <c r="E2910" s="28">
        <v>1</v>
      </c>
      <c r="F2910" s="28" t="s">
        <v>4814</v>
      </c>
      <c r="G2910" s="29">
        <v>4</v>
      </c>
    </row>
    <row r="2911" spans="1:7" ht="15.75" customHeight="1">
      <c r="A2911" s="30">
        <v>44885</v>
      </c>
      <c r="B2911" s="32" t="s">
        <v>4</v>
      </c>
      <c r="C2911" s="32" t="s">
        <v>1793</v>
      </c>
      <c r="D2911" s="31" t="str">
        <f>VLOOKUP(C2911,'sản phẩm'!A:B,2)</f>
        <v>Acer Spin 5</v>
      </c>
      <c r="E2911" s="32">
        <v>2</v>
      </c>
      <c r="F2911" s="32" t="s">
        <v>4814</v>
      </c>
      <c r="G2911" s="33">
        <v>2</v>
      </c>
    </row>
    <row r="2912" spans="1:7" ht="15.75" customHeight="1">
      <c r="A2912" s="26">
        <v>44886</v>
      </c>
      <c r="B2912" s="28" t="s">
        <v>15</v>
      </c>
      <c r="C2912" s="28" t="s">
        <v>1773</v>
      </c>
      <c r="D2912" s="27" t="str">
        <f>VLOOKUP(C2912,'sản phẩm'!A:B,2)</f>
        <v>MacBook Air M2</v>
      </c>
      <c r="E2912" s="28">
        <v>1</v>
      </c>
      <c r="F2912" s="28" t="s">
        <v>4814</v>
      </c>
      <c r="G2912" s="29">
        <v>48</v>
      </c>
    </row>
    <row r="2913" spans="1:7" ht="15.75" customHeight="1">
      <c r="A2913" s="30">
        <v>44886</v>
      </c>
      <c r="B2913" s="32" t="s">
        <v>8</v>
      </c>
      <c r="C2913" s="32" t="s">
        <v>1771</v>
      </c>
      <c r="D2913" s="31" t="str">
        <f>VLOOKUP(C2913,'sản phẩm'!A:B,2)</f>
        <v>OPPO A76</v>
      </c>
      <c r="E2913" s="32">
        <v>2</v>
      </c>
      <c r="F2913" s="32" t="s">
        <v>4814</v>
      </c>
      <c r="G2913" s="33">
        <v>60</v>
      </c>
    </row>
    <row r="2914" spans="1:7" ht="15.75" customHeight="1">
      <c r="A2914" s="26">
        <v>44886</v>
      </c>
      <c r="B2914" s="28" t="s">
        <v>8</v>
      </c>
      <c r="C2914" s="28" t="s">
        <v>1771</v>
      </c>
      <c r="D2914" s="27" t="str">
        <f>VLOOKUP(C2914,'sản phẩm'!A:B,2)</f>
        <v>OPPO A76</v>
      </c>
      <c r="E2914" s="28">
        <v>1</v>
      </c>
      <c r="F2914" s="28" t="s">
        <v>4814</v>
      </c>
      <c r="G2914" s="29">
        <v>59</v>
      </c>
    </row>
    <row r="2915" spans="1:7" ht="15.75" customHeight="1">
      <c r="A2915" s="30">
        <v>44886</v>
      </c>
      <c r="B2915" s="32" t="s">
        <v>8</v>
      </c>
      <c r="C2915" s="32" t="s">
        <v>1789</v>
      </c>
      <c r="D2915" s="31" t="str">
        <f>VLOOKUP(C2915,'sản phẩm'!A:B,2)</f>
        <v>Xiaomi Poco M5</v>
      </c>
      <c r="E2915" s="32">
        <v>2</v>
      </c>
      <c r="F2915" s="32" t="s">
        <v>4814</v>
      </c>
      <c r="G2915" s="33">
        <v>36</v>
      </c>
    </row>
    <row r="2916" spans="1:7" ht="15.75" customHeight="1">
      <c r="A2916" s="26">
        <v>44886</v>
      </c>
      <c r="B2916" s="28" t="s">
        <v>8</v>
      </c>
      <c r="C2916" s="28" t="s">
        <v>1799</v>
      </c>
      <c r="D2916" s="27" t="str">
        <f>VLOOKUP(C2916,'sản phẩm'!A:B,2)</f>
        <v>iPhone 14 256GB</v>
      </c>
      <c r="E2916" s="28">
        <v>2</v>
      </c>
      <c r="F2916" s="28" t="s">
        <v>4814</v>
      </c>
      <c r="G2916" s="29">
        <v>61</v>
      </c>
    </row>
    <row r="2917" spans="1:7" ht="15.75" customHeight="1">
      <c r="A2917" s="30">
        <v>44886</v>
      </c>
      <c r="B2917" s="32" t="s">
        <v>11</v>
      </c>
      <c r="C2917" s="32" t="s">
        <v>1771</v>
      </c>
      <c r="D2917" s="31" t="str">
        <f>VLOOKUP(C2917,'sản phẩm'!A:B,2)</f>
        <v>OPPO A76</v>
      </c>
      <c r="E2917" s="32">
        <v>1</v>
      </c>
      <c r="F2917" s="32" t="s">
        <v>4814</v>
      </c>
      <c r="G2917" s="33">
        <v>26</v>
      </c>
    </row>
    <row r="2918" spans="1:7" ht="15.75" customHeight="1">
      <c r="A2918" s="26">
        <v>44886</v>
      </c>
      <c r="B2918" s="28" t="s">
        <v>4</v>
      </c>
      <c r="C2918" s="28" t="s">
        <v>1795</v>
      </c>
      <c r="D2918" s="27" t="str">
        <f>VLOOKUP(C2918,'sản phẩm'!A:B,2)</f>
        <v>ASUS ZenBook Duo 14</v>
      </c>
      <c r="E2918" s="28">
        <v>2</v>
      </c>
      <c r="F2918" s="28" t="s">
        <v>4814</v>
      </c>
      <c r="G2918" s="29">
        <v>28</v>
      </c>
    </row>
    <row r="2919" spans="1:7" ht="15.75" customHeight="1">
      <c r="A2919" s="30">
        <v>44887</v>
      </c>
      <c r="B2919" s="32" t="s">
        <v>15</v>
      </c>
      <c r="C2919" s="32" t="s">
        <v>1793</v>
      </c>
      <c r="D2919" s="31" t="str">
        <f>VLOOKUP(C2919,'sản phẩm'!A:B,2)</f>
        <v>Acer Spin 5</v>
      </c>
      <c r="E2919" s="32">
        <v>2</v>
      </c>
      <c r="F2919" s="32" t="s">
        <v>4814</v>
      </c>
      <c r="G2919" s="33">
        <v>7</v>
      </c>
    </row>
    <row r="2920" spans="1:7" ht="15.75" customHeight="1">
      <c r="A2920" s="26">
        <v>44887</v>
      </c>
      <c r="B2920" s="28" t="s">
        <v>8</v>
      </c>
      <c r="C2920" s="28" t="s">
        <v>1777</v>
      </c>
      <c r="D2920" s="27" t="str">
        <f>VLOOKUP(C2920,'sản phẩm'!A:B,2)</f>
        <v>Dell G15 Gaming</v>
      </c>
      <c r="E2920" s="28">
        <v>1</v>
      </c>
      <c r="F2920" s="28" t="s">
        <v>4814</v>
      </c>
      <c r="G2920" s="29">
        <v>59</v>
      </c>
    </row>
    <row r="2921" spans="1:7" ht="15.75" customHeight="1">
      <c r="A2921" s="30">
        <v>44887</v>
      </c>
      <c r="B2921" s="32" t="s">
        <v>8</v>
      </c>
      <c r="C2921" s="32" t="s">
        <v>1795</v>
      </c>
      <c r="D2921" s="31" t="str">
        <f>VLOOKUP(C2921,'sản phẩm'!A:B,2)</f>
        <v>ASUS ZenBook Duo 14</v>
      </c>
      <c r="E2921" s="32">
        <v>2</v>
      </c>
      <c r="F2921" s="32" t="s">
        <v>4814</v>
      </c>
      <c r="G2921" s="33">
        <v>48</v>
      </c>
    </row>
    <row r="2922" spans="1:7" ht="15.75" customHeight="1">
      <c r="A2922" s="26">
        <v>44888</v>
      </c>
      <c r="B2922" s="28" t="s">
        <v>15</v>
      </c>
      <c r="C2922" s="28" t="s">
        <v>1793</v>
      </c>
      <c r="D2922" s="27" t="str">
        <f>VLOOKUP(C2922,'sản phẩm'!A:B,2)</f>
        <v>Acer Spin 5</v>
      </c>
      <c r="E2922" s="28">
        <v>1</v>
      </c>
      <c r="F2922" s="28" t="s">
        <v>4814</v>
      </c>
      <c r="G2922" s="29">
        <v>6</v>
      </c>
    </row>
    <row r="2923" spans="1:7" ht="15.75" customHeight="1">
      <c r="A2923" s="30">
        <v>44888</v>
      </c>
      <c r="B2923" s="32" t="s">
        <v>15</v>
      </c>
      <c r="C2923" s="32" t="s">
        <v>1805</v>
      </c>
      <c r="D2923" s="31" t="str">
        <f>VLOOKUP(C2923,'sản phẩm'!A:B,2)</f>
        <v>Razer Blade Pro 17</v>
      </c>
      <c r="E2923" s="32">
        <v>1</v>
      </c>
      <c r="F2923" s="32" t="s">
        <v>4814</v>
      </c>
      <c r="G2923" s="33">
        <v>37</v>
      </c>
    </row>
    <row r="2924" spans="1:7" ht="15.75" customHeight="1">
      <c r="A2924" s="26">
        <v>44888</v>
      </c>
      <c r="B2924" s="28" t="s">
        <v>15</v>
      </c>
      <c r="C2924" s="28" t="s">
        <v>1797</v>
      </c>
      <c r="D2924" s="27" t="str">
        <f>VLOOKUP(C2924,'sản phẩm'!A:B,2)</f>
        <v>Gigabyte Aero 16</v>
      </c>
      <c r="E2924" s="28">
        <v>1</v>
      </c>
      <c r="F2924" s="28" t="s">
        <v>4814</v>
      </c>
      <c r="G2924" s="29">
        <v>40</v>
      </c>
    </row>
    <row r="2925" spans="1:7" ht="15.75" customHeight="1">
      <c r="A2925" s="30">
        <v>44888</v>
      </c>
      <c r="B2925" s="32" t="s">
        <v>8</v>
      </c>
      <c r="C2925" s="32" t="s">
        <v>1761</v>
      </c>
      <c r="D2925" s="31" t="str">
        <f>VLOOKUP(C2925,'sản phẩm'!A:B,2)</f>
        <v>iPhone 13 256GB</v>
      </c>
      <c r="E2925" s="32">
        <v>1</v>
      </c>
      <c r="F2925" s="32" t="s">
        <v>4814</v>
      </c>
      <c r="G2925" s="33">
        <v>67</v>
      </c>
    </row>
    <row r="2926" spans="1:7" ht="15.75" customHeight="1">
      <c r="A2926" s="26">
        <v>44888</v>
      </c>
      <c r="B2926" s="28" t="s">
        <v>8</v>
      </c>
      <c r="C2926" s="28" t="s">
        <v>1763</v>
      </c>
      <c r="D2926" s="27" t="str">
        <f>VLOOKUP(C2926,'sản phẩm'!A:B,2)</f>
        <v>Realme C31</v>
      </c>
      <c r="E2926" s="28">
        <v>1</v>
      </c>
      <c r="F2926" s="28" t="s">
        <v>4814</v>
      </c>
      <c r="G2926" s="29">
        <v>38</v>
      </c>
    </row>
    <row r="2927" spans="1:7" ht="15.75" customHeight="1">
      <c r="A2927" s="30">
        <v>44888</v>
      </c>
      <c r="B2927" s="32" t="s">
        <v>8</v>
      </c>
      <c r="C2927" s="32" t="s">
        <v>1771</v>
      </c>
      <c r="D2927" s="31" t="str">
        <f>VLOOKUP(C2927,'sản phẩm'!A:B,2)</f>
        <v>OPPO A76</v>
      </c>
      <c r="E2927" s="32">
        <v>2</v>
      </c>
      <c r="F2927" s="32" t="s">
        <v>4814</v>
      </c>
      <c r="G2927" s="33">
        <v>57</v>
      </c>
    </row>
    <row r="2928" spans="1:7" ht="15.75" customHeight="1">
      <c r="A2928" s="26">
        <v>44888</v>
      </c>
      <c r="B2928" s="28" t="s">
        <v>8</v>
      </c>
      <c r="C2928" s="28" t="s">
        <v>1777</v>
      </c>
      <c r="D2928" s="27" t="str">
        <f>VLOOKUP(C2928,'sản phẩm'!A:B,2)</f>
        <v>Dell G15 Gaming</v>
      </c>
      <c r="E2928" s="28">
        <v>1</v>
      </c>
      <c r="F2928" s="28" t="s">
        <v>4814</v>
      </c>
      <c r="G2928" s="29">
        <v>58</v>
      </c>
    </row>
    <row r="2929" spans="1:7" ht="15.75" customHeight="1">
      <c r="A2929" s="30">
        <v>44888</v>
      </c>
      <c r="B2929" s="32" t="s">
        <v>8</v>
      </c>
      <c r="C2929" s="32" t="s">
        <v>1799</v>
      </c>
      <c r="D2929" s="31" t="str">
        <f>VLOOKUP(C2929,'sản phẩm'!A:B,2)</f>
        <v>iPhone 14 256GB</v>
      </c>
      <c r="E2929" s="32">
        <v>1</v>
      </c>
      <c r="F2929" s="32" t="s">
        <v>4814</v>
      </c>
      <c r="G2929" s="33">
        <v>60</v>
      </c>
    </row>
    <row r="2930" spans="1:7" ht="15.75" customHeight="1">
      <c r="A2930" s="26">
        <v>44888</v>
      </c>
      <c r="B2930" s="28" t="s">
        <v>11</v>
      </c>
      <c r="C2930" s="28" t="s">
        <v>1791</v>
      </c>
      <c r="D2930" s="27" t="str">
        <f>VLOOKUP(C2930,'sản phẩm'!A:B,2)</f>
        <v>Realme 10 Pro+ 5G</v>
      </c>
      <c r="E2930" s="28">
        <v>1</v>
      </c>
      <c r="F2930" s="28" t="s">
        <v>4814</v>
      </c>
      <c r="G2930" s="29">
        <v>11</v>
      </c>
    </row>
    <row r="2931" spans="1:7" ht="15.75" customHeight="1">
      <c r="A2931" s="30">
        <v>44888</v>
      </c>
      <c r="B2931" s="32" t="s">
        <v>11</v>
      </c>
      <c r="C2931" s="32" t="s">
        <v>1763</v>
      </c>
      <c r="D2931" s="31" t="str">
        <f>VLOOKUP(C2931,'sản phẩm'!A:B,2)</f>
        <v>Realme C31</v>
      </c>
      <c r="E2931" s="32">
        <v>2</v>
      </c>
      <c r="F2931" s="32" t="s">
        <v>4814</v>
      </c>
      <c r="G2931" s="33">
        <v>20</v>
      </c>
    </row>
    <row r="2932" spans="1:7" ht="15.75" customHeight="1">
      <c r="A2932" s="26">
        <v>44888</v>
      </c>
      <c r="B2932" s="28" t="s">
        <v>11</v>
      </c>
      <c r="C2932" s="28" t="s">
        <v>1791</v>
      </c>
      <c r="D2932" s="27" t="str">
        <f>VLOOKUP(C2932,'sản phẩm'!A:B,2)</f>
        <v>Realme 10 Pro+ 5G</v>
      </c>
      <c r="E2932" s="28">
        <v>1</v>
      </c>
      <c r="F2932" s="28" t="s">
        <v>4814</v>
      </c>
      <c r="G2932" s="29">
        <v>42</v>
      </c>
    </row>
    <row r="2933" spans="1:7" ht="15.75" customHeight="1">
      <c r="A2933" s="30">
        <v>44889</v>
      </c>
      <c r="B2933" s="32" t="s">
        <v>15</v>
      </c>
      <c r="C2933" s="32" t="s">
        <v>1775</v>
      </c>
      <c r="D2933" s="31" t="str">
        <f>VLOOKUP(C2933,'sản phẩm'!A:B,2)</f>
        <v>MSI Prestige 14</v>
      </c>
      <c r="E2933" s="32">
        <v>2</v>
      </c>
      <c r="F2933" s="32" t="s">
        <v>4814</v>
      </c>
      <c r="G2933" s="33">
        <v>16</v>
      </c>
    </row>
    <row r="2934" spans="1:7" ht="15.75" customHeight="1">
      <c r="A2934" s="26">
        <v>44889</v>
      </c>
      <c r="B2934" s="28" t="s">
        <v>8</v>
      </c>
      <c r="C2934" s="28" t="s">
        <v>1748</v>
      </c>
      <c r="D2934" s="27" t="str">
        <f>VLOOKUP(C2934,'sản phẩm'!A:B,2)</f>
        <v>Xiaomi 11 Lite 5G NE</v>
      </c>
      <c r="E2934" s="28">
        <v>1</v>
      </c>
      <c r="F2934" s="28" t="s">
        <v>4814</v>
      </c>
      <c r="G2934" s="29">
        <v>45</v>
      </c>
    </row>
    <row r="2935" spans="1:7" ht="15.75" customHeight="1">
      <c r="A2935" s="30">
        <v>44889</v>
      </c>
      <c r="B2935" s="32" t="s">
        <v>8</v>
      </c>
      <c r="C2935" s="32" t="s">
        <v>1753</v>
      </c>
      <c r="D2935" s="31" t="str">
        <f>VLOOKUP(C2935,'sản phẩm'!A:B,2)</f>
        <v>ASUS ProArt StudioBook 16</v>
      </c>
      <c r="E2935" s="32">
        <v>1</v>
      </c>
      <c r="F2935" s="32" t="s">
        <v>4814</v>
      </c>
      <c r="G2935" s="33">
        <v>33</v>
      </c>
    </row>
    <row r="2936" spans="1:7" ht="15.75" customHeight="1">
      <c r="A2936" s="26">
        <v>44889</v>
      </c>
      <c r="B2936" s="28" t="s">
        <v>8</v>
      </c>
      <c r="C2936" s="28" t="s">
        <v>1755</v>
      </c>
      <c r="D2936" s="27" t="str">
        <f>VLOOKUP(C2936,'sản phẩm'!A:B,2)</f>
        <v>iPhone 14 Pro Max 256GB</v>
      </c>
      <c r="E2936" s="28">
        <v>1</v>
      </c>
      <c r="F2936" s="28" t="s">
        <v>4814</v>
      </c>
      <c r="G2936" s="29">
        <v>37</v>
      </c>
    </row>
    <row r="2937" spans="1:7" ht="15.75" customHeight="1">
      <c r="A2937" s="30">
        <v>44889</v>
      </c>
      <c r="B2937" s="32" t="s">
        <v>4</v>
      </c>
      <c r="C2937" s="32" t="s">
        <v>1797</v>
      </c>
      <c r="D2937" s="31" t="str">
        <f>VLOOKUP(C2937,'sản phẩm'!A:B,2)</f>
        <v>Gigabyte Aero 16</v>
      </c>
      <c r="E2937" s="32">
        <v>1</v>
      </c>
      <c r="F2937" s="32" t="s">
        <v>4814</v>
      </c>
      <c r="G2937" s="33">
        <v>14</v>
      </c>
    </row>
    <row r="2938" spans="1:7" ht="15.75" customHeight="1">
      <c r="A2938" s="26">
        <v>44889</v>
      </c>
      <c r="B2938" s="28" t="s">
        <v>8</v>
      </c>
      <c r="C2938" s="28" t="s">
        <v>1759</v>
      </c>
      <c r="D2938" s="27" t="str">
        <f>VLOOKUP(C2938,'sản phẩm'!A:B,2)</f>
        <v>Realme C35</v>
      </c>
      <c r="E2938" s="28">
        <v>1</v>
      </c>
      <c r="F2938" s="28" t="s">
        <v>4814</v>
      </c>
      <c r="G2938" s="29">
        <v>49</v>
      </c>
    </row>
    <row r="2939" spans="1:7" ht="15.75" customHeight="1">
      <c r="A2939" s="30">
        <v>44889</v>
      </c>
      <c r="B2939" s="32" t="s">
        <v>8</v>
      </c>
      <c r="C2939" s="32" t="s">
        <v>1797</v>
      </c>
      <c r="D2939" s="31" t="str">
        <f>VLOOKUP(C2939,'sản phẩm'!A:B,2)</f>
        <v>Gigabyte Aero 16</v>
      </c>
      <c r="E2939" s="32">
        <v>2</v>
      </c>
      <c r="F2939" s="32" t="s">
        <v>4814</v>
      </c>
      <c r="G2939" s="33">
        <v>55</v>
      </c>
    </row>
    <row r="2940" spans="1:7" ht="15.75" customHeight="1">
      <c r="A2940" s="26">
        <v>44889</v>
      </c>
      <c r="B2940" s="28" t="s">
        <v>8</v>
      </c>
      <c r="C2940" s="28" t="s">
        <v>1805</v>
      </c>
      <c r="D2940" s="27" t="str">
        <f>VLOOKUP(C2940,'sản phẩm'!A:B,2)</f>
        <v>Razer Blade Pro 17</v>
      </c>
      <c r="E2940" s="28">
        <v>2</v>
      </c>
      <c r="F2940" s="28" t="s">
        <v>4814</v>
      </c>
      <c r="G2940" s="29">
        <v>60</v>
      </c>
    </row>
    <row r="2941" spans="1:7" ht="15.75" customHeight="1">
      <c r="A2941" s="30">
        <v>44890</v>
      </c>
      <c r="B2941" s="32" t="s">
        <v>4</v>
      </c>
      <c r="C2941" s="32" t="s">
        <v>1750</v>
      </c>
      <c r="D2941" s="31" t="str">
        <f>VLOOKUP(C2941,'sản phẩm'!A:B,2)</f>
        <v>ASUS ExpertBook B9</v>
      </c>
      <c r="E2941" s="32">
        <v>1</v>
      </c>
      <c r="F2941" s="32" t="s">
        <v>4814</v>
      </c>
      <c r="G2941" s="33">
        <v>16</v>
      </c>
    </row>
    <row r="2942" spans="1:7" ht="15.75" customHeight="1">
      <c r="A2942" s="26">
        <v>44890</v>
      </c>
      <c r="B2942" s="28" t="s">
        <v>8</v>
      </c>
      <c r="C2942" s="28" t="s">
        <v>1757</v>
      </c>
      <c r="D2942" s="27" t="str">
        <f>VLOOKUP(C2942,'sản phẩm'!A:B,2)</f>
        <v>Vivo Y02s</v>
      </c>
      <c r="E2942" s="28">
        <v>2</v>
      </c>
      <c r="F2942" s="28" t="s">
        <v>4814</v>
      </c>
      <c r="G2942" s="29">
        <v>56</v>
      </c>
    </row>
    <row r="2943" spans="1:7" ht="15.75" customHeight="1">
      <c r="A2943" s="30">
        <v>44890</v>
      </c>
      <c r="B2943" s="32" t="s">
        <v>8</v>
      </c>
      <c r="C2943" s="32" t="s">
        <v>1797</v>
      </c>
      <c r="D2943" s="31" t="str">
        <f>VLOOKUP(C2943,'sản phẩm'!A:B,2)</f>
        <v>Gigabyte Aero 16</v>
      </c>
      <c r="E2943" s="32">
        <v>1</v>
      </c>
      <c r="F2943" s="32" t="s">
        <v>4814</v>
      </c>
      <c r="G2943" s="33">
        <v>54</v>
      </c>
    </row>
    <row r="2944" spans="1:7" ht="15.75" customHeight="1">
      <c r="A2944" s="26">
        <v>44890</v>
      </c>
      <c r="B2944" s="28" t="s">
        <v>4</v>
      </c>
      <c r="C2944" s="28" t="s">
        <v>1793</v>
      </c>
      <c r="D2944" s="27" t="str">
        <f>VLOOKUP(C2944,'sản phẩm'!A:B,2)</f>
        <v>Acer Spin 5</v>
      </c>
      <c r="E2944" s="28">
        <v>1</v>
      </c>
      <c r="F2944" s="28" t="s">
        <v>4814</v>
      </c>
      <c r="G2944" s="29">
        <v>1</v>
      </c>
    </row>
    <row r="2945" spans="1:7" ht="15.75" customHeight="1">
      <c r="A2945" s="30">
        <v>44890</v>
      </c>
      <c r="B2945" s="32" t="s">
        <v>11</v>
      </c>
      <c r="C2945" s="32" t="s">
        <v>1803</v>
      </c>
      <c r="D2945" s="31" t="str">
        <f>VLOOKUP(C2945,'sản phẩm'!A:B,2)</f>
        <v>Microsoft Surface Pro 8</v>
      </c>
      <c r="E2945" s="32">
        <v>1</v>
      </c>
      <c r="F2945" s="32" t="s">
        <v>4814</v>
      </c>
      <c r="G2945" s="33">
        <v>29</v>
      </c>
    </row>
    <row r="2946" spans="1:7" ht="15.75" customHeight="1">
      <c r="A2946" s="26">
        <v>44890</v>
      </c>
      <c r="B2946" s="28" t="s">
        <v>4</v>
      </c>
      <c r="C2946" s="28" t="s">
        <v>1795</v>
      </c>
      <c r="D2946" s="27" t="str">
        <f>VLOOKUP(C2946,'sản phẩm'!A:B,2)</f>
        <v>ASUS ZenBook Duo 14</v>
      </c>
      <c r="E2946" s="28">
        <v>2</v>
      </c>
      <c r="F2946" s="28" t="s">
        <v>4814</v>
      </c>
      <c r="G2946" s="29">
        <v>26</v>
      </c>
    </row>
    <row r="2947" spans="1:7" ht="15.75" customHeight="1">
      <c r="A2947" s="30">
        <v>44891</v>
      </c>
      <c r="B2947" s="32" t="s">
        <v>15</v>
      </c>
      <c r="C2947" s="32" t="s">
        <v>1757</v>
      </c>
      <c r="D2947" s="31" t="str">
        <f>VLOOKUP(C2947,'sản phẩm'!A:B,2)</f>
        <v>Vivo Y02s</v>
      </c>
      <c r="E2947" s="32">
        <v>2</v>
      </c>
      <c r="F2947" s="32" t="s">
        <v>4814</v>
      </c>
      <c r="G2947" s="33">
        <v>21</v>
      </c>
    </row>
    <row r="2948" spans="1:7" ht="15.75" customHeight="1">
      <c r="A2948" s="26">
        <v>44891</v>
      </c>
      <c r="B2948" s="28" t="s">
        <v>15</v>
      </c>
      <c r="C2948" s="28" t="s">
        <v>1755</v>
      </c>
      <c r="D2948" s="27" t="str">
        <f>VLOOKUP(C2948,'sản phẩm'!A:B,2)</f>
        <v>iPhone 14 Pro Max 256GB</v>
      </c>
      <c r="E2948" s="28">
        <v>1</v>
      </c>
      <c r="F2948" s="28" t="s">
        <v>4814</v>
      </c>
      <c r="G2948" s="29">
        <v>22</v>
      </c>
    </row>
    <row r="2949" spans="1:7" ht="15.75" customHeight="1">
      <c r="A2949" s="30">
        <v>44891</v>
      </c>
      <c r="B2949" s="32" t="s">
        <v>8</v>
      </c>
      <c r="C2949" s="32" t="s">
        <v>1748</v>
      </c>
      <c r="D2949" s="31" t="str">
        <f>VLOOKUP(C2949,'sản phẩm'!A:B,2)</f>
        <v>Xiaomi 11 Lite 5G NE</v>
      </c>
      <c r="E2949" s="32">
        <v>1</v>
      </c>
      <c r="F2949" s="32" t="s">
        <v>4814</v>
      </c>
      <c r="G2949" s="33">
        <v>44</v>
      </c>
    </row>
    <row r="2950" spans="1:7" ht="15.75" customHeight="1">
      <c r="A2950" s="26">
        <v>44891</v>
      </c>
      <c r="B2950" s="28" t="s">
        <v>8</v>
      </c>
      <c r="C2950" s="28" t="s">
        <v>1755</v>
      </c>
      <c r="D2950" s="27" t="str">
        <f>VLOOKUP(C2950,'sản phẩm'!A:B,2)</f>
        <v>iPhone 14 Pro Max 256GB</v>
      </c>
      <c r="E2950" s="28">
        <v>1</v>
      </c>
      <c r="F2950" s="28" t="s">
        <v>4814</v>
      </c>
      <c r="G2950" s="29">
        <v>36</v>
      </c>
    </row>
    <row r="2951" spans="1:7" ht="15.75" customHeight="1">
      <c r="A2951" s="30">
        <v>44891</v>
      </c>
      <c r="B2951" s="32" t="s">
        <v>8</v>
      </c>
      <c r="C2951" s="32" t="s">
        <v>1755</v>
      </c>
      <c r="D2951" s="31" t="str">
        <f>VLOOKUP(C2951,'sản phẩm'!A:B,2)</f>
        <v>iPhone 14 Pro Max 256GB</v>
      </c>
      <c r="E2951" s="32">
        <v>1</v>
      </c>
      <c r="F2951" s="32" t="s">
        <v>4814</v>
      </c>
      <c r="G2951" s="33">
        <v>35</v>
      </c>
    </row>
    <row r="2952" spans="1:7" ht="15.75" customHeight="1">
      <c r="A2952" s="26">
        <v>44891</v>
      </c>
      <c r="B2952" s="28" t="s">
        <v>8</v>
      </c>
      <c r="C2952" s="28" t="s">
        <v>1773</v>
      </c>
      <c r="D2952" s="27" t="str">
        <f>VLOOKUP(C2952,'sản phẩm'!A:B,2)</f>
        <v>MacBook Air M2</v>
      </c>
      <c r="E2952" s="28">
        <v>1</v>
      </c>
      <c r="F2952" s="28" t="s">
        <v>4814</v>
      </c>
      <c r="G2952" s="29">
        <v>61</v>
      </c>
    </row>
    <row r="2953" spans="1:7" ht="15.75" customHeight="1">
      <c r="A2953" s="30">
        <v>44891</v>
      </c>
      <c r="B2953" s="32" t="s">
        <v>8</v>
      </c>
      <c r="C2953" s="32" t="s">
        <v>1787</v>
      </c>
      <c r="D2953" s="31" t="str">
        <f>VLOOKUP(C2953,'sản phẩm'!A:B,2)</f>
        <v>MacBook Pro 14</v>
      </c>
      <c r="E2953" s="32">
        <v>1</v>
      </c>
      <c r="F2953" s="32" t="s">
        <v>4814</v>
      </c>
      <c r="G2953" s="33">
        <v>49</v>
      </c>
    </row>
    <row r="2954" spans="1:7" ht="15.75" customHeight="1">
      <c r="A2954" s="26">
        <v>44891</v>
      </c>
      <c r="B2954" s="28" t="s">
        <v>8</v>
      </c>
      <c r="C2954" s="28" t="s">
        <v>1795</v>
      </c>
      <c r="D2954" s="27" t="str">
        <f>VLOOKUP(C2954,'sản phẩm'!A:B,2)</f>
        <v>ASUS ZenBook Duo 14</v>
      </c>
      <c r="E2954" s="28">
        <v>1</v>
      </c>
      <c r="F2954" s="28" t="s">
        <v>4814</v>
      </c>
      <c r="G2954" s="29">
        <v>47</v>
      </c>
    </row>
    <row r="2955" spans="1:7" ht="15.75" customHeight="1">
      <c r="A2955" s="30">
        <v>44891</v>
      </c>
      <c r="B2955" s="32" t="s">
        <v>8</v>
      </c>
      <c r="C2955" s="32" t="s">
        <v>1795</v>
      </c>
      <c r="D2955" s="31" t="str">
        <f>VLOOKUP(C2955,'sản phẩm'!A:B,2)</f>
        <v>ASUS ZenBook Duo 14</v>
      </c>
      <c r="E2955" s="32">
        <v>1</v>
      </c>
      <c r="F2955" s="32" t="s">
        <v>4814</v>
      </c>
      <c r="G2955" s="33">
        <v>46</v>
      </c>
    </row>
    <row r="2956" spans="1:7" ht="15.75" customHeight="1">
      <c r="A2956" s="26">
        <v>44891</v>
      </c>
      <c r="B2956" s="28" t="s">
        <v>8</v>
      </c>
      <c r="C2956" s="28" t="s">
        <v>1803</v>
      </c>
      <c r="D2956" s="27" t="str">
        <f>VLOOKUP(C2956,'sản phẩm'!A:B,2)</f>
        <v>Microsoft Surface Pro 8</v>
      </c>
      <c r="E2956" s="28">
        <v>1</v>
      </c>
      <c r="F2956" s="28" t="s">
        <v>4814</v>
      </c>
      <c r="G2956" s="29">
        <v>56</v>
      </c>
    </row>
    <row r="2957" spans="1:7" ht="15.75" customHeight="1">
      <c r="A2957" s="30">
        <v>44891</v>
      </c>
      <c r="B2957" s="32" t="s">
        <v>8</v>
      </c>
      <c r="C2957" s="32" t="s">
        <v>1805</v>
      </c>
      <c r="D2957" s="31" t="str">
        <f>VLOOKUP(C2957,'sản phẩm'!A:B,2)</f>
        <v>Razer Blade Pro 17</v>
      </c>
      <c r="E2957" s="32">
        <v>1</v>
      </c>
      <c r="F2957" s="32" t="s">
        <v>4814</v>
      </c>
      <c r="G2957" s="33">
        <v>59</v>
      </c>
    </row>
    <row r="2958" spans="1:7" ht="15.75" customHeight="1">
      <c r="A2958" s="26">
        <v>44891</v>
      </c>
      <c r="B2958" s="28" t="s">
        <v>4</v>
      </c>
      <c r="C2958" s="28" t="s">
        <v>1757</v>
      </c>
      <c r="D2958" s="27" t="str">
        <f>VLOOKUP(C2958,'sản phẩm'!A:B,2)</f>
        <v>Vivo Y02s</v>
      </c>
      <c r="E2958" s="28">
        <v>2</v>
      </c>
      <c r="F2958" s="28" t="s">
        <v>4814</v>
      </c>
      <c r="G2958" s="29">
        <v>25</v>
      </c>
    </row>
    <row r="2959" spans="1:7" ht="15.75" customHeight="1">
      <c r="A2959" s="30">
        <v>44891</v>
      </c>
      <c r="B2959" s="32" t="s">
        <v>4</v>
      </c>
      <c r="C2959" s="32" t="s">
        <v>1783</v>
      </c>
      <c r="D2959" s="31" t="str">
        <f>VLOOKUP(C2959,'sản phẩm'!A:B,2)</f>
        <v>iPhone 15 Pro 256GB</v>
      </c>
      <c r="E2959" s="32">
        <v>1</v>
      </c>
      <c r="F2959" s="32" t="s">
        <v>4814</v>
      </c>
      <c r="G2959" s="33">
        <v>18</v>
      </c>
    </row>
    <row r="2960" spans="1:7" ht="15.75" customHeight="1">
      <c r="A2960" s="26">
        <v>44891</v>
      </c>
      <c r="B2960" s="28" t="s">
        <v>11</v>
      </c>
      <c r="C2960" s="28" t="s">
        <v>1803</v>
      </c>
      <c r="D2960" s="27" t="str">
        <f>VLOOKUP(C2960,'sản phẩm'!A:B,2)</f>
        <v>Microsoft Surface Pro 8</v>
      </c>
      <c r="E2960" s="28">
        <v>2</v>
      </c>
      <c r="F2960" s="28" t="s">
        <v>4814</v>
      </c>
      <c r="G2960" s="29">
        <v>27</v>
      </c>
    </row>
    <row r="2961" spans="1:7" ht="15.75" customHeight="1">
      <c r="A2961" s="30">
        <v>44892</v>
      </c>
      <c r="B2961" s="32" t="s">
        <v>15</v>
      </c>
      <c r="C2961" s="32" t="s">
        <v>1755</v>
      </c>
      <c r="D2961" s="31" t="str">
        <f>VLOOKUP(C2961,'sản phẩm'!A:B,2)</f>
        <v>iPhone 14 Pro Max 256GB</v>
      </c>
      <c r="E2961" s="32">
        <v>1</v>
      </c>
      <c r="F2961" s="32" t="s">
        <v>4814</v>
      </c>
      <c r="G2961" s="33">
        <v>21</v>
      </c>
    </row>
    <row r="2962" spans="1:7" ht="15.75" customHeight="1">
      <c r="A2962" s="26">
        <v>44892</v>
      </c>
      <c r="B2962" s="28" t="s">
        <v>15</v>
      </c>
      <c r="C2962" s="28" t="s">
        <v>1783</v>
      </c>
      <c r="D2962" s="27" t="str">
        <f>VLOOKUP(C2962,'sản phẩm'!A:B,2)</f>
        <v>iPhone 15 Pro 256GB</v>
      </c>
      <c r="E2962" s="28">
        <v>1</v>
      </c>
      <c r="F2962" s="28" t="s">
        <v>4814</v>
      </c>
      <c r="G2962" s="29">
        <v>36</v>
      </c>
    </row>
    <row r="2963" spans="1:7" ht="15.75" customHeight="1">
      <c r="A2963" s="30">
        <v>44892</v>
      </c>
      <c r="B2963" s="32" t="s">
        <v>8</v>
      </c>
      <c r="C2963" s="32" t="s">
        <v>1748</v>
      </c>
      <c r="D2963" s="31" t="str">
        <f>VLOOKUP(C2963,'sản phẩm'!A:B,2)</f>
        <v>Xiaomi 11 Lite 5G NE</v>
      </c>
      <c r="E2963" s="32">
        <v>1</v>
      </c>
      <c r="F2963" s="32" t="s">
        <v>4814</v>
      </c>
      <c r="G2963" s="33">
        <v>43</v>
      </c>
    </row>
    <row r="2964" spans="1:7" ht="15.75" customHeight="1">
      <c r="A2964" s="26">
        <v>44892</v>
      </c>
      <c r="B2964" s="28" t="s">
        <v>8</v>
      </c>
      <c r="C2964" s="28" t="s">
        <v>1757</v>
      </c>
      <c r="D2964" s="27" t="str">
        <f>VLOOKUP(C2964,'sản phẩm'!A:B,2)</f>
        <v>Vivo Y02s</v>
      </c>
      <c r="E2964" s="28">
        <v>2</v>
      </c>
      <c r="F2964" s="28" t="s">
        <v>4814</v>
      </c>
      <c r="G2964" s="29">
        <v>54</v>
      </c>
    </row>
    <row r="2965" spans="1:7" ht="15.75" customHeight="1">
      <c r="A2965" s="30">
        <v>44892</v>
      </c>
      <c r="B2965" s="32" t="s">
        <v>8</v>
      </c>
      <c r="C2965" s="32" t="s">
        <v>1767</v>
      </c>
      <c r="D2965" s="31" t="str">
        <f>VLOOKUP(C2965,'sản phẩm'!A:B,2)</f>
        <v>Samsung Galaxy Z Flip4 128GB</v>
      </c>
      <c r="E2965" s="32">
        <v>1</v>
      </c>
      <c r="F2965" s="32" t="s">
        <v>4814</v>
      </c>
      <c r="G2965" s="33">
        <v>46</v>
      </c>
    </row>
    <row r="2966" spans="1:7" ht="15.75" customHeight="1">
      <c r="A2966" s="26">
        <v>44892</v>
      </c>
      <c r="B2966" s="28" t="s">
        <v>8</v>
      </c>
      <c r="C2966" s="28" t="s">
        <v>1777</v>
      </c>
      <c r="D2966" s="27" t="str">
        <f>VLOOKUP(C2966,'sản phẩm'!A:B,2)</f>
        <v>Dell G15 Gaming</v>
      </c>
      <c r="E2966" s="28">
        <v>1</v>
      </c>
      <c r="F2966" s="28" t="s">
        <v>4814</v>
      </c>
      <c r="G2966" s="29">
        <v>57</v>
      </c>
    </row>
    <row r="2967" spans="1:7" ht="15.75" customHeight="1">
      <c r="A2967" s="30">
        <v>44892</v>
      </c>
      <c r="B2967" s="32" t="s">
        <v>8</v>
      </c>
      <c r="C2967" s="32" t="s">
        <v>1779</v>
      </c>
      <c r="D2967" s="31" t="str">
        <f>VLOOKUP(C2967,'sản phẩm'!A:B,2)</f>
        <v>Gigabyte A5</v>
      </c>
      <c r="E2967" s="32">
        <v>1</v>
      </c>
      <c r="F2967" s="32" t="s">
        <v>4814</v>
      </c>
      <c r="G2967" s="33">
        <v>39</v>
      </c>
    </row>
    <row r="2968" spans="1:7" ht="15.75" customHeight="1">
      <c r="A2968" s="26">
        <v>44892</v>
      </c>
      <c r="B2968" s="28" t="s">
        <v>8</v>
      </c>
      <c r="C2968" s="28" t="s">
        <v>1779</v>
      </c>
      <c r="D2968" s="27" t="str">
        <f>VLOOKUP(C2968,'sản phẩm'!A:B,2)</f>
        <v>Gigabyte A5</v>
      </c>
      <c r="E2968" s="28">
        <v>2</v>
      </c>
      <c r="F2968" s="28" t="s">
        <v>4814</v>
      </c>
      <c r="G2968" s="29">
        <v>37</v>
      </c>
    </row>
    <row r="2969" spans="1:7" ht="15.75" customHeight="1">
      <c r="A2969" s="30">
        <v>44892</v>
      </c>
      <c r="B2969" s="32" t="s">
        <v>8</v>
      </c>
      <c r="C2969" s="32" t="s">
        <v>1783</v>
      </c>
      <c r="D2969" s="31" t="str">
        <f>VLOOKUP(C2969,'sản phẩm'!A:B,2)</f>
        <v>iPhone 15 Pro 256GB</v>
      </c>
      <c r="E2969" s="32">
        <v>2</v>
      </c>
      <c r="F2969" s="32" t="s">
        <v>4814</v>
      </c>
      <c r="G2969" s="33">
        <v>38</v>
      </c>
    </row>
    <row r="2970" spans="1:7" ht="15.75" customHeight="1">
      <c r="A2970" s="26">
        <v>44892</v>
      </c>
      <c r="B2970" s="28" t="s">
        <v>8</v>
      </c>
      <c r="C2970" s="28" t="s">
        <v>1795</v>
      </c>
      <c r="D2970" s="27" t="str">
        <f>VLOOKUP(C2970,'sản phẩm'!A:B,2)</f>
        <v>ASUS ZenBook Duo 14</v>
      </c>
      <c r="E2970" s="28">
        <v>2</v>
      </c>
      <c r="F2970" s="28" t="s">
        <v>4814</v>
      </c>
      <c r="G2970" s="29">
        <v>44</v>
      </c>
    </row>
    <row r="2971" spans="1:7" ht="15.75" customHeight="1">
      <c r="A2971" s="30">
        <v>44892</v>
      </c>
      <c r="B2971" s="32" t="s">
        <v>4</v>
      </c>
      <c r="C2971" s="32" t="s">
        <v>1787</v>
      </c>
      <c r="D2971" s="31" t="str">
        <f>VLOOKUP(C2971,'sản phẩm'!A:B,2)</f>
        <v>MacBook Pro 14</v>
      </c>
      <c r="E2971" s="32">
        <v>1</v>
      </c>
      <c r="F2971" s="32" t="s">
        <v>4814</v>
      </c>
      <c r="G2971" s="33">
        <v>10</v>
      </c>
    </row>
    <row r="2972" spans="1:7" ht="15.75" customHeight="1">
      <c r="A2972" s="26">
        <v>44893</v>
      </c>
      <c r="B2972" s="28" t="s">
        <v>15</v>
      </c>
      <c r="C2972" s="28" t="s">
        <v>1748</v>
      </c>
      <c r="D2972" s="27" t="str">
        <f>VLOOKUP(C2972,'sản phẩm'!A:B,2)</f>
        <v>Xiaomi 11 Lite 5G NE</v>
      </c>
      <c r="E2972" s="28">
        <v>1</v>
      </c>
      <c r="F2972" s="28" t="s">
        <v>4814</v>
      </c>
      <c r="G2972" s="29">
        <v>26</v>
      </c>
    </row>
    <row r="2973" spans="1:7" ht="15.75" customHeight="1">
      <c r="A2973" s="30">
        <v>44893</v>
      </c>
      <c r="B2973" s="32" t="s">
        <v>8</v>
      </c>
      <c r="C2973" s="32" t="s">
        <v>1761</v>
      </c>
      <c r="D2973" s="31" t="str">
        <f>VLOOKUP(C2973,'sản phẩm'!A:B,2)</f>
        <v>iPhone 13 256GB</v>
      </c>
      <c r="E2973" s="32">
        <v>2</v>
      </c>
      <c r="F2973" s="32" t="s">
        <v>4814</v>
      </c>
      <c r="G2973" s="33">
        <v>65</v>
      </c>
    </row>
    <row r="2974" spans="1:7" ht="15.75" customHeight="1">
      <c r="A2974" s="26">
        <v>44893</v>
      </c>
      <c r="B2974" s="28" t="s">
        <v>8</v>
      </c>
      <c r="C2974" s="28" t="s">
        <v>1769</v>
      </c>
      <c r="D2974" s="27" t="str">
        <f>VLOOKUP(C2974,'sản phẩm'!A:B,2)</f>
        <v>Realme 10</v>
      </c>
      <c r="E2974" s="28">
        <v>1</v>
      </c>
      <c r="F2974" s="28" t="s">
        <v>4814</v>
      </c>
      <c r="G2974" s="29">
        <v>59</v>
      </c>
    </row>
    <row r="2975" spans="1:7" ht="15.75" customHeight="1">
      <c r="A2975" s="30">
        <v>44893</v>
      </c>
      <c r="B2975" s="32" t="s">
        <v>8</v>
      </c>
      <c r="C2975" s="32" t="s">
        <v>1773</v>
      </c>
      <c r="D2975" s="31" t="str">
        <f>VLOOKUP(C2975,'sản phẩm'!A:B,2)</f>
        <v>MacBook Air M2</v>
      </c>
      <c r="E2975" s="32">
        <v>1</v>
      </c>
      <c r="F2975" s="32" t="s">
        <v>4814</v>
      </c>
      <c r="G2975" s="33">
        <v>60</v>
      </c>
    </row>
    <row r="2976" spans="1:7" ht="15.75" customHeight="1">
      <c r="A2976" s="26">
        <v>44893</v>
      </c>
      <c r="B2976" s="28" t="s">
        <v>4</v>
      </c>
      <c r="C2976" s="28" t="s">
        <v>1775</v>
      </c>
      <c r="D2976" s="27" t="str">
        <f>VLOOKUP(C2976,'sản phẩm'!A:B,2)</f>
        <v>MSI Prestige 14</v>
      </c>
      <c r="E2976" s="28">
        <v>2</v>
      </c>
      <c r="F2976" s="28" t="s">
        <v>4814</v>
      </c>
      <c r="G2976" s="29">
        <v>12</v>
      </c>
    </row>
    <row r="2977" spans="1:7" ht="15.75" customHeight="1">
      <c r="A2977" s="30">
        <v>44893</v>
      </c>
      <c r="B2977" s="32" t="s">
        <v>8</v>
      </c>
      <c r="C2977" s="32" t="s">
        <v>1773</v>
      </c>
      <c r="D2977" s="31" t="str">
        <f>VLOOKUP(C2977,'sản phẩm'!A:B,2)</f>
        <v>MacBook Air M2</v>
      </c>
      <c r="E2977" s="32">
        <v>2</v>
      </c>
      <c r="F2977" s="32" t="s">
        <v>4814</v>
      </c>
      <c r="G2977" s="33">
        <v>58</v>
      </c>
    </row>
    <row r="2978" spans="1:7" ht="15.75" customHeight="1">
      <c r="A2978" s="26">
        <v>44893</v>
      </c>
      <c r="B2978" s="28" t="s">
        <v>8</v>
      </c>
      <c r="C2978" s="28" t="s">
        <v>1777</v>
      </c>
      <c r="D2978" s="27" t="str">
        <f>VLOOKUP(C2978,'sản phẩm'!A:B,2)</f>
        <v>Dell G15 Gaming</v>
      </c>
      <c r="E2978" s="28">
        <v>1</v>
      </c>
      <c r="F2978" s="28" t="s">
        <v>4814</v>
      </c>
      <c r="G2978" s="29">
        <v>56</v>
      </c>
    </row>
    <row r="2979" spans="1:7" ht="15.75" customHeight="1">
      <c r="A2979" s="30">
        <v>44893</v>
      </c>
      <c r="B2979" s="32" t="s">
        <v>8</v>
      </c>
      <c r="C2979" s="32" t="s">
        <v>1791</v>
      </c>
      <c r="D2979" s="31" t="str">
        <f>VLOOKUP(C2979,'sản phẩm'!A:B,2)</f>
        <v>Realme 10 Pro+ 5G</v>
      </c>
      <c r="E2979" s="32">
        <v>2</v>
      </c>
      <c r="F2979" s="32" t="s">
        <v>4814</v>
      </c>
      <c r="G2979" s="33">
        <v>48</v>
      </c>
    </row>
    <row r="2980" spans="1:7" ht="15.75" customHeight="1">
      <c r="A2980" s="26">
        <v>44893</v>
      </c>
      <c r="B2980" s="28" t="s">
        <v>8</v>
      </c>
      <c r="C2980" s="28" t="s">
        <v>1797</v>
      </c>
      <c r="D2980" s="27" t="str">
        <f>VLOOKUP(C2980,'sản phẩm'!A:B,2)</f>
        <v>Gigabyte Aero 16</v>
      </c>
      <c r="E2980" s="28">
        <v>1</v>
      </c>
      <c r="F2980" s="28" t="s">
        <v>4814</v>
      </c>
      <c r="G2980" s="29">
        <v>53</v>
      </c>
    </row>
    <row r="2981" spans="1:7" ht="15.75" customHeight="1">
      <c r="A2981" s="30">
        <v>44893</v>
      </c>
      <c r="B2981" s="32" t="s">
        <v>8</v>
      </c>
      <c r="C2981" s="32" t="s">
        <v>1805</v>
      </c>
      <c r="D2981" s="31" t="str">
        <f>VLOOKUP(C2981,'sản phẩm'!A:B,2)</f>
        <v>Razer Blade Pro 17</v>
      </c>
      <c r="E2981" s="32">
        <v>2</v>
      </c>
      <c r="F2981" s="32" t="s">
        <v>4814</v>
      </c>
      <c r="G2981" s="33">
        <v>57</v>
      </c>
    </row>
    <row r="2982" spans="1:7" ht="15.75" customHeight="1">
      <c r="A2982" s="26">
        <v>44893</v>
      </c>
      <c r="B2982" s="28" t="s">
        <v>11</v>
      </c>
      <c r="C2982" s="28" t="s">
        <v>1771</v>
      </c>
      <c r="D2982" s="27" t="str">
        <f>VLOOKUP(C2982,'sản phẩm'!A:B,2)</f>
        <v>OPPO A76</v>
      </c>
      <c r="E2982" s="28">
        <v>1</v>
      </c>
      <c r="F2982" s="28" t="s">
        <v>4814</v>
      </c>
      <c r="G2982" s="29">
        <v>25</v>
      </c>
    </row>
    <row r="2983" spans="1:7" ht="15.75" customHeight="1">
      <c r="A2983" s="30">
        <v>44893</v>
      </c>
      <c r="B2983" s="32" t="s">
        <v>4</v>
      </c>
      <c r="C2983" s="32" t="s">
        <v>1779</v>
      </c>
      <c r="D2983" s="31" t="str">
        <f>VLOOKUP(C2983,'sản phẩm'!A:B,2)</f>
        <v>Gigabyte A5</v>
      </c>
      <c r="E2983" s="32">
        <v>1</v>
      </c>
      <c r="F2983" s="32" t="s">
        <v>4814</v>
      </c>
      <c r="G2983" s="33">
        <v>4</v>
      </c>
    </row>
    <row r="2984" spans="1:7" ht="15.75" customHeight="1">
      <c r="A2984" s="26">
        <v>44893</v>
      </c>
      <c r="B2984" s="28" t="s">
        <v>4</v>
      </c>
      <c r="C2984" s="28" t="s">
        <v>1801</v>
      </c>
      <c r="D2984" s="27" t="str">
        <f>VLOOKUP(C2984,'sản phẩm'!A:B,2)</f>
        <v>Dell XPS 13</v>
      </c>
      <c r="E2984" s="28">
        <v>2</v>
      </c>
      <c r="F2984" s="28" t="s">
        <v>4814</v>
      </c>
      <c r="G2984" s="29">
        <v>31</v>
      </c>
    </row>
    <row r="2985" spans="1:7" ht="15.75" customHeight="1">
      <c r="A2985" s="30">
        <v>44894</v>
      </c>
      <c r="B2985" s="32" t="s">
        <v>8</v>
      </c>
      <c r="C2985" s="32" t="s">
        <v>1761</v>
      </c>
      <c r="D2985" s="31" t="str">
        <f>VLOOKUP(C2985,'sản phẩm'!A:B,2)</f>
        <v>iPhone 13 256GB</v>
      </c>
      <c r="E2985" s="32">
        <v>2</v>
      </c>
      <c r="F2985" s="32" t="s">
        <v>4814</v>
      </c>
      <c r="G2985" s="33">
        <v>63</v>
      </c>
    </row>
    <row r="2986" spans="1:7" ht="15.75" customHeight="1">
      <c r="A2986" s="26">
        <v>44894</v>
      </c>
      <c r="B2986" s="28" t="s">
        <v>8</v>
      </c>
      <c r="C2986" s="28" t="s">
        <v>1765</v>
      </c>
      <c r="D2986" s="27" t="str">
        <f>VLOOKUP(C2986,'sản phẩm'!A:B,2)</f>
        <v>Lenovo ThinkPad P1</v>
      </c>
      <c r="E2986" s="28">
        <v>1</v>
      </c>
      <c r="F2986" s="28" t="s">
        <v>4814</v>
      </c>
      <c r="G2986" s="29">
        <v>39</v>
      </c>
    </row>
    <row r="2987" spans="1:7" ht="15.75" customHeight="1">
      <c r="A2987" s="30">
        <v>44894</v>
      </c>
      <c r="B2987" s="32" t="s">
        <v>4</v>
      </c>
      <c r="C2987" s="32" t="s">
        <v>1773</v>
      </c>
      <c r="D2987" s="31" t="str">
        <f>VLOOKUP(C2987,'sản phẩm'!A:B,2)</f>
        <v>MacBook Air M2</v>
      </c>
      <c r="E2987" s="32">
        <v>2</v>
      </c>
      <c r="F2987" s="32" t="s">
        <v>4814</v>
      </c>
      <c r="G2987" s="33">
        <v>12</v>
      </c>
    </row>
    <row r="2988" spans="1:7" ht="15.75" customHeight="1">
      <c r="A2988" s="26">
        <v>44894</v>
      </c>
      <c r="B2988" s="28" t="s">
        <v>4</v>
      </c>
      <c r="C2988" s="28" t="s">
        <v>1775</v>
      </c>
      <c r="D2988" s="27" t="str">
        <f>VLOOKUP(C2988,'sản phẩm'!A:B,2)</f>
        <v>MSI Prestige 14</v>
      </c>
      <c r="E2988" s="28">
        <v>2</v>
      </c>
      <c r="F2988" s="28" t="s">
        <v>4814</v>
      </c>
      <c r="G2988" s="29">
        <v>10</v>
      </c>
    </row>
    <row r="2989" spans="1:7" ht="15.75" customHeight="1">
      <c r="A2989" s="30">
        <v>44894</v>
      </c>
      <c r="B2989" s="32" t="s">
        <v>8</v>
      </c>
      <c r="C2989" s="32" t="s">
        <v>1777</v>
      </c>
      <c r="D2989" s="31" t="str">
        <f>VLOOKUP(C2989,'sản phẩm'!A:B,2)</f>
        <v>Dell G15 Gaming</v>
      </c>
      <c r="E2989" s="32">
        <v>1</v>
      </c>
      <c r="F2989" s="32" t="s">
        <v>4814</v>
      </c>
      <c r="G2989" s="33">
        <v>55</v>
      </c>
    </row>
    <row r="2990" spans="1:7" ht="15.75" customHeight="1">
      <c r="A2990" s="26">
        <v>44894</v>
      </c>
      <c r="B2990" s="28" t="s">
        <v>8</v>
      </c>
      <c r="C2990" s="28" t="s">
        <v>1779</v>
      </c>
      <c r="D2990" s="27" t="str">
        <f>VLOOKUP(C2990,'sản phẩm'!A:B,2)</f>
        <v>Gigabyte A5</v>
      </c>
      <c r="E2990" s="28">
        <v>1</v>
      </c>
      <c r="F2990" s="28" t="s">
        <v>4814</v>
      </c>
      <c r="G2990" s="29">
        <v>36</v>
      </c>
    </row>
    <row r="2991" spans="1:7" ht="15.75" customHeight="1">
      <c r="A2991" s="30">
        <v>44894</v>
      </c>
      <c r="B2991" s="32" t="s">
        <v>8</v>
      </c>
      <c r="C2991" s="32" t="s">
        <v>1789</v>
      </c>
      <c r="D2991" s="31" t="str">
        <f>VLOOKUP(C2991,'sản phẩm'!A:B,2)</f>
        <v>Xiaomi Poco M5</v>
      </c>
      <c r="E2991" s="32">
        <v>1</v>
      </c>
      <c r="F2991" s="32" t="s">
        <v>4814</v>
      </c>
      <c r="G2991" s="33">
        <v>35</v>
      </c>
    </row>
    <row r="2992" spans="1:7" ht="15.75" customHeight="1">
      <c r="A2992" s="26">
        <v>44894</v>
      </c>
      <c r="B2992" s="28" t="s">
        <v>8</v>
      </c>
      <c r="C2992" s="28" t="s">
        <v>1791</v>
      </c>
      <c r="D2992" s="27" t="str">
        <f>VLOOKUP(C2992,'sản phẩm'!A:B,2)</f>
        <v>Realme 10 Pro+ 5G</v>
      </c>
      <c r="E2992" s="28">
        <v>1</v>
      </c>
      <c r="F2992" s="28" t="s">
        <v>4814</v>
      </c>
      <c r="G2992" s="29">
        <v>47</v>
      </c>
    </row>
    <row r="2993" spans="1:7" ht="15.75" customHeight="1">
      <c r="A2993" s="30">
        <v>44894</v>
      </c>
      <c r="B2993" s="32" t="s">
        <v>8</v>
      </c>
      <c r="C2993" s="32" t="s">
        <v>1803</v>
      </c>
      <c r="D2993" s="31" t="str">
        <f>VLOOKUP(C2993,'sản phẩm'!A:B,2)</f>
        <v>Microsoft Surface Pro 8</v>
      </c>
      <c r="E2993" s="32">
        <v>1</v>
      </c>
      <c r="F2993" s="32" t="s">
        <v>4814</v>
      </c>
      <c r="G2993" s="33">
        <v>55</v>
      </c>
    </row>
    <row r="2994" spans="1:7" ht="15.75" customHeight="1">
      <c r="A2994" s="26">
        <v>44894</v>
      </c>
      <c r="B2994" s="28" t="s">
        <v>11</v>
      </c>
      <c r="C2994" s="28" t="s">
        <v>1767</v>
      </c>
      <c r="D2994" s="27" t="str">
        <f>VLOOKUP(C2994,'sản phẩm'!A:B,2)</f>
        <v>Samsung Galaxy Z Flip4 128GB</v>
      </c>
      <c r="E2994" s="28">
        <v>1</v>
      </c>
      <c r="F2994" s="28" t="s">
        <v>4814</v>
      </c>
      <c r="G2994" s="29">
        <v>31</v>
      </c>
    </row>
    <row r="2995" spans="1:7" ht="15.75" customHeight="1">
      <c r="A2995" s="30">
        <v>44895</v>
      </c>
      <c r="B2995" s="32" t="s">
        <v>15</v>
      </c>
      <c r="C2995" s="32" t="s">
        <v>1759</v>
      </c>
      <c r="D2995" s="31" t="str">
        <f>VLOOKUP(C2995,'sản phẩm'!A:B,2)</f>
        <v>Realme C35</v>
      </c>
      <c r="E2995" s="32">
        <v>2</v>
      </c>
      <c r="F2995" s="32" t="s">
        <v>4814</v>
      </c>
      <c r="G2995" s="33">
        <v>44</v>
      </c>
    </row>
    <row r="2996" spans="1:7" ht="15.75" customHeight="1">
      <c r="A2996" s="26">
        <v>44895</v>
      </c>
      <c r="B2996" s="28" t="s">
        <v>8</v>
      </c>
      <c r="C2996" s="28" t="s">
        <v>1761</v>
      </c>
      <c r="D2996" s="27" t="str">
        <f>VLOOKUP(C2996,'sản phẩm'!A:B,2)</f>
        <v>iPhone 13 256GB</v>
      </c>
      <c r="E2996" s="28">
        <v>1</v>
      </c>
      <c r="F2996" s="28" t="s">
        <v>4814</v>
      </c>
      <c r="G2996" s="29">
        <v>62</v>
      </c>
    </row>
    <row r="2997" spans="1:7" ht="15.75" customHeight="1">
      <c r="A2997" s="30">
        <v>44895</v>
      </c>
      <c r="B2997" s="32" t="s">
        <v>8</v>
      </c>
      <c r="C2997" s="32" t="s">
        <v>1767</v>
      </c>
      <c r="D2997" s="31" t="str">
        <f>VLOOKUP(C2997,'sản phẩm'!A:B,2)</f>
        <v>Samsung Galaxy Z Flip4 128GB</v>
      </c>
      <c r="E2997" s="32">
        <v>1</v>
      </c>
      <c r="F2997" s="32" t="s">
        <v>4814</v>
      </c>
      <c r="G2997" s="33">
        <v>45</v>
      </c>
    </row>
    <row r="2998" spans="1:7" ht="15.75" customHeight="1">
      <c r="A2998" s="26">
        <v>44895</v>
      </c>
      <c r="B2998" s="28" t="s">
        <v>8</v>
      </c>
      <c r="C2998" s="28" t="s">
        <v>1771</v>
      </c>
      <c r="D2998" s="27" t="str">
        <f>VLOOKUP(C2998,'sản phẩm'!A:B,2)</f>
        <v>OPPO A76</v>
      </c>
      <c r="E2998" s="28">
        <v>2</v>
      </c>
      <c r="F2998" s="28" t="s">
        <v>4814</v>
      </c>
      <c r="G2998" s="29">
        <v>55</v>
      </c>
    </row>
    <row r="2999" spans="1:7" ht="15.75" customHeight="1">
      <c r="A2999" s="30">
        <v>44895</v>
      </c>
      <c r="B2999" s="32" t="s">
        <v>8</v>
      </c>
      <c r="C2999" s="32" t="s">
        <v>1773</v>
      </c>
      <c r="D2999" s="31" t="str">
        <f>VLOOKUP(C2999,'sản phẩm'!A:B,2)</f>
        <v>MacBook Air M2</v>
      </c>
      <c r="E2999" s="32">
        <v>2</v>
      </c>
      <c r="F2999" s="32" t="s">
        <v>4814</v>
      </c>
      <c r="G2999" s="33">
        <v>56</v>
      </c>
    </row>
    <row r="3000" spans="1:7" ht="15.75" customHeight="1">
      <c r="A3000" s="26">
        <v>44895</v>
      </c>
      <c r="B3000" s="28" t="s">
        <v>8</v>
      </c>
      <c r="C3000" s="28" t="s">
        <v>1787</v>
      </c>
      <c r="D3000" s="27" t="str">
        <f>VLOOKUP(C3000,'sản phẩm'!A:B,2)</f>
        <v>MacBook Pro 14</v>
      </c>
      <c r="E3000" s="28">
        <v>2</v>
      </c>
      <c r="F3000" s="28" t="s">
        <v>4814</v>
      </c>
      <c r="G3000" s="29">
        <v>47</v>
      </c>
    </row>
    <row r="3001" spans="1:7" ht="15.75" customHeight="1">
      <c r="A3001" s="30">
        <v>44895</v>
      </c>
      <c r="B3001" s="32" t="s">
        <v>8</v>
      </c>
      <c r="C3001" s="32" t="s">
        <v>1797</v>
      </c>
      <c r="D3001" s="31" t="str">
        <f>VLOOKUP(C3001,'sản phẩm'!A:B,2)</f>
        <v>Gigabyte Aero 16</v>
      </c>
      <c r="E3001" s="32">
        <v>2</v>
      </c>
      <c r="F3001" s="32" t="s">
        <v>4814</v>
      </c>
      <c r="G3001" s="33">
        <v>51</v>
      </c>
    </row>
    <row r="3002" spans="1:7" ht="15.75" customHeight="1">
      <c r="A3002" s="26">
        <v>44895</v>
      </c>
      <c r="B3002" s="28" t="s">
        <v>4</v>
      </c>
      <c r="C3002" s="28" t="s">
        <v>1753</v>
      </c>
      <c r="D3002" s="27" t="s">
        <v>1754</v>
      </c>
      <c r="E3002" s="28">
        <v>1</v>
      </c>
      <c r="F3002" s="28" t="s">
        <v>4814</v>
      </c>
      <c r="G3002" s="29">
        <v>16</v>
      </c>
    </row>
    <row r="3003" spans="1:7" ht="15.75" customHeight="1">
      <c r="A3003" s="30">
        <v>44895</v>
      </c>
      <c r="B3003" s="32" t="s">
        <v>4</v>
      </c>
      <c r="C3003" s="32" t="s">
        <v>1759</v>
      </c>
      <c r="D3003" s="31" t="str">
        <f>VLOOKUP(C3003,'sản phẩm'!A:B,2)</f>
        <v>Realme C35</v>
      </c>
      <c r="E3003" s="32">
        <v>1</v>
      </c>
      <c r="F3003" s="32" t="s">
        <v>4814</v>
      </c>
      <c r="G3003" s="33">
        <v>10</v>
      </c>
    </row>
    <row r="3004" spans="1:7" ht="15.75" customHeight="1">
      <c r="A3004" s="26">
        <v>44895</v>
      </c>
      <c r="B3004" s="28" t="s">
        <v>4</v>
      </c>
      <c r="C3004" s="28" t="s">
        <v>1775</v>
      </c>
      <c r="D3004" s="27" t="str">
        <f>VLOOKUP(C3004,'sản phẩm'!A:B,2)</f>
        <v>MSI Prestige 14</v>
      </c>
      <c r="E3004" s="28">
        <v>2</v>
      </c>
      <c r="F3004" s="28" t="s">
        <v>4814</v>
      </c>
      <c r="G3004" s="29">
        <v>8</v>
      </c>
    </row>
    <row r="3005" spans="1:7" ht="15.75" customHeight="1">
      <c r="A3005" s="30">
        <v>44895</v>
      </c>
      <c r="B3005" s="32" t="s">
        <v>4</v>
      </c>
      <c r="C3005" s="32" t="s">
        <v>1801</v>
      </c>
      <c r="D3005" s="31" t="str">
        <f>VLOOKUP(C3005,'sản phẩm'!A:B,2)</f>
        <v>Dell XPS 13</v>
      </c>
      <c r="E3005" s="32">
        <v>1</v>
      </c>
      <c r="F3005" s="32" t="s">
        <v>4814</v>
      </c>
      <c r="G3005" s="33">
        <v>30</v>
      </c>
    </row>
    <row r="3006" spans="1:7" ht="15.75" customHeight="1">
      <c r="A3006" s="26">
        <v>44895</v>
      </c>
      <c r="B3006" s="28" t="s">
        <v>11</v>
      </c>
      <c r="C3006" s="28" t="s">
        <v>1767</v>
      </c>
      <c r="D3006" s="27" t="str">
        <f>VLOOKUP(C3006,'sản phẩm'!A:B,2)</f>
        <v>Samsung Galaxy Z Flip4 128GB</v>
      </c>
      <c r="E3006" s="28">
        <v>1</v>
      </c>
      <c r="F3006" s="28" t="s">
        <v>4814</v>
      </c>
      <c r="G3006" s="29">
        <v>30</v>
      </c>
    </row>
    <row r="3007" spans="1:7" ht="15.75" customHeight="1">
      <c r="A3007" s="30">
        <v>44896</v>
      </c>
      <c r="B3007" s="32" t="s">
        <v>15</v>
      </c>
      <c r="C3007" s="32" t="s">
        <v>1748</v>
      </c>
      <c r="D3007" s="31" t="str">
        <f>VLOOKUP(C3007,'sản phẩm'!A:B,2)</f>
        <v>Xiaomi 11 Lite 5G NE</v>
      </c>
      <c r="E3007" s="32">
        <v>1</v>
      </c>
      <c r="F3007" s="32" t="s">
        <v>4814</v>
      </c>
      <c r="G3007" s="33">
        <v>25</v>
      </c>
    </row>
    <row r="3008" spans="1:7" ht="15.75" customHeight="1">
      <c r="A3008" s="26">
        <v>44896</v>
      </c>
      <c r="B3008" s="28" t="s">
        <v>8</v>
      </c>
      <c r="C3008" s="28" t="s">
        <v>1748</v>
      </c>
      <c r="D3008" s="27" t="str">
        <f>VLOOKUP(C3008,'sản phẩm'!A:B,2)</f>
        <v>Xiaomi 11 Lite 5G NE</v>
      </c>
      <c r="E3008" s="28">
        <v>2</v>
      </c>
      <c r="F3008" s="28" t="s">
        <v>4814</v>
      </c>
      <c r="G3008" s="29">
        <v>41</v>
      </c>
    </row>
    <row r="3009" spans="1:7" ht="15.75" customHeight="1">
      <c r="A3009" s="30">
        <v>44896</v>
      </c>
      <c r="B3009" s="32" t="s">
        <v>8</v>
      </c>
      <c r="C3009" s="32" t="s">
        <v>1765</v>
      </c>
      <c r="D3009" s="31" t="str">
        <f>VLOOKUP(C3009,'sản phẩm'!A:B,2)</f>
        <v>Lenovo ThinkPad P1</v>
      </c>
      <c r="E3009" s="32">
        <v>1</v>
      </c>
      <c r="F3009" s="32" t="s">
        <v>4814</v>
      </c>
      <c r="G3009" s="33">
        <v>38</v>
      </c>
    </row>
    <row r="3010" spans="1:7" ht="15.75" customHeight="1">
      <c r="A3010" s="26">
        <v>44896</v>
      </c>
      <c r="B3010" s="28" t="s">
        <v>8</v>
      </c>
      <c r="C3010" s="28" t="s">
        <v>1785</v>
      </c>
      <c r="D3010" s="27" t="str">
        <f>VLOOKUP(C3010,'sản phẩm'!A:B,2)</f>
        <v>Dell Latitude 9510</v>
      </c>
      <c r="E3010" s="28">
        <v>1</v>
      </c>
      <c r="F3010" s="28" t="s">
        <v>4814</v>
      </c>
      <c r="G3010" s="29">
        <v>43</v>
      </c>
    </row>
    <row r="3011" spans="1:7" ht="15.75" customHeight="1">
      <c r="A3011" s="30">
        <v>44896</v>
      </c>
      <c r="B3011" s="32" t="s">
        <v>8</v>
      </c>
      <c r="C3011" s="32" t="s">
        <v>1791</v>
      </c>
      <c r="D3011" s="31" t="str">
        <f>VLOOKUP(C3011,'sản phẩm'!A:B,2)</f>
        <v>Realme 10 Pro+ 5G</v>
      </c>
      <c r="E3011" s="32">
        <v>1</v>
      </c>
      <c r="F3011" s="32" t="s">
        <v>4814</v>
      </c>
      <c r="G3011" s="33">
        <v>46</v>
      </c>
    </row>
    <row r="3012" spans="1:7" ht="15.75" customHeight="1">
      <c r="A3012" s="26">
        <v>44896</v>
      </c>
      <c r="B3012" s="28" t="s">
        <v>8</v>
      </c>
      <c r="C3012" s="28" t="s">
        <v>1805</v>
      </c>
      <c r="D3012" s="27" t="str">
        <f>VLOOKUP(C3012,'sản phẩm'!A:B,2)</f>
        <v>Razer Blade Pro 17</v>
      </c>
      <c r="E3012" s="28">
        <v>1</v>
      </c>
      <c r="F3012" s="28" t="s">
        <v>4814</v>
      </c>
      <c r="G3012" s="29">
        <v>56</v>
      </c>
    </row>
    <row r="3013" spans="1:7" ht="15.75" customHeight="1">
      <c r="A3013" s="30">
        <v>44897</v>
      </c>
      <c r="B3013" s="32" t="s">
        <v>8</v>
      </c>
      <c r="C3013" s="32" t="s">
        <v>1773</v>
      </c>
      <c r="D3013" s="31" t="str">
        <f>VLOOKUP(C3013,'sản phẩm'!A:B,2)</f>
        <v>MacBook Air M2</v>
      </c>
      <c r="E3013" s="32">
        <v>2</v>
      </c>
      <c r="F3013" s="32" t="s">
        <v>4814</v>
      </c>
      <c r="G3013" s="33">
        <v>54</v>
      </c>
    </row>
    <row r="3014" spans="1:7" ht="15.75" customHeight="1">
      <c r="A3014" s="26">
        <v>44897</v>
      </c>
      <c r="B3014" s="28" t="s">
        <v>8</v>
      </c>
      <c r="C3014" s="28" t="s">
        <v>1781</v>
      </c>
      <c r="D3014" s="27" t="str">
        <f>VLOOKUP(C3014,'sản phẩm'!A:B,2)</f>
        <v>Gigabyte Aero 15 OLED</v>
      </c>
      <c r="E3014" s="28">
        <v>1</v>
      </c>
      <c r="F3014" s="28" t="s">
        <v>4814</v>
      </c>
      <c r="G3014" s="29">
        <v>50</v>
      </c>
    </row>
    <row r="3015" spans="1:7" ht="15.75" customHeight="1">
      <c r="A3015" s="30">
        <v>44897</v>
      </c>
      <c r="B3015" s="32" t="s">
        <v>8</v>
      </c>
      <c r="C3015" s="32" t="s">
        <v>1797</v>
      </c>
      <c r="D3015" s="31" t="str">
        <f>VLOOKUP(C3015,'sản phẩm'!A:B,2)</f>
        <v>Gigabyte Aero 16</v>
      </c>
      <c r="E3015" s="32">
        <v>2</v>
      </c>
      <c r="F3015" s="32" t="s">
        <v>4814</v>
      </c>
      <c r="G3015" s="33">
        <v>49</v>
      </c>
    </row>
    <row r="3016" spans="1:7" ht="15.75" customHeight="1">
      <c r="A3016" s="26">
        <v>44897</v>
      </c>
      <c r="B3016" s="28" t="s">
        <v>4</v>
      </c>
      <c r="C3016" s="28" t="s">
        <v>1801</v>
      </c>
      <c r="D3016" s="27" t="str">
        <f>VLOOKUP(C3016,'sản phẩm'!A:B,2)</f>
        <v>Dell XPS 13</v>
      </c>
      <c r="E3016" s="28">
        <v>1</v>
      </c>
      <c r="F3016" s="28" t="s">
        <v>4814</v>
      </c>
      <c r="G3016" s="29">
        <v>29</v>
      </c>
    </row>
    <row r="3017" spans="1:7" ht="15.75" customHeight="1">
      <c r="A3017" s="30">
        <v>44898</v>
      </c>
      <c r="B3017" s="32" t="s">
        <v>15</v>
      </c>
      <c r="C3017" s="32" t="s">
        <v>1765</v>
      </c>
      <c r="D3017" s="31" t="str">
        <f>VLOOKUP(C3017,'sản phẩm'!A:B,2)</f>
        <v>Lenovo ThinkPad P1</v>
      </c>
      <c r="E3017" s="32">
        <v>1</v>
      </c>
      <c r="F3017" s="32" t="s">
        <v>4814</v>
      </c>
      <c r="G3017" s="33">
        <v>24</v>
      </c>
    </row>
    <row r="3018" spans="1:7" ht="15.75" customHeight="1">
      <c r="A3018" s="26">
        <v>44898</v>
      </c>
      <c r="B3018" s="28" t="s">
        <v>8</v>
      </c>
      <c r="C3018" s="28" t="s">
        <v>1753</v>
      </c>
      <c r="D3018" s="27" t="str">
        <f>VLOOKUP(C3018,'sản phẩm'!A:B,2)</f>
        <v>ASUS ProArt StudioBook 16</v>
      </c>
      <c r="E3018" s="28">
        <v>1</v>
      </c>
      <c r="F3018" s="28" t="s">
        <v>4814</v>
      </c>
      <c r="G3018" s="29">
        <v>32</v>
      </c>
    </row>
    <row r="3019" spans="1:7" ht="15.75" customHeight="1">
      <c r="A3019" s="30">
        <v>44898</v>
      </c>
      <c r="B3019" s="32" t="s">
        <v>8</v>
      </c>
      <c r="C3019" s="32" t="s">
        <v>1767</v>
      </c>
      <c r="D3019" s="31" t="str">
        <f>VLOOKUP(C3019,'sản phẩm'!A:B,2)</f>
        <v>Samsung Galaxy Z Flip4 128GB</v>
      </c>
      <c r="E3019" s="32">
        <v>1</v>
      </c>
      <c r="F3019" s="32" t="s">
        <v>4814</v>
      </c>
      <c r="G3019" s="33">
        <v>44</v>
      </c>
    </row>
    <row r="3020" spans="1:7" ht="15.75" customHeight="1">
      <c r="A3020" s="26">
        <v>44898</v>
      </c>
      <c r="B3020" s="28" t="s">
        <v>8</v>
      </c>
      <c r="C3020" s="28" t="s">
        <v>1789</v>
      </c>
      <c r="D3020" s="27" t="str">
        <f>VLOOKUP(C3020,'sản phẩm'!A:B,2)</f>
        <v>Xiaomi Poco M5</v>
      </c>
      <c r="E3020" s="28">
        <v>1</v>
      </c>
      <c r="F3020" s="28" t="s">
        <v>4814</v>
      </c>
      <c r="G3020" s="29">
        <v>34</v>
      </c>
    </row>
    <row r="3021" spans="1:7" ht="15.75" customHeight="1">
      <c r="A3021" s="30">
        <v>44899</v>
      </c>
      <c r="B3021" s="32" t="s">
        <v>8</v>
      </c>
      <c r="C3021" s="32" t="s">
        <v>1765</v>
      </c>
      <c r="D3021" s="31" t="str">
        <f>VLOOKUP(C3021,'sản phẩm'!A:B,2)</f>
        <v>Lenovo ThinkPad P1</v>
      </c>
      <c r="E3021" s="32">
        <v>2</v>
      </c>
      <c r="F3021" s="32" t="s">
        <v>4814</v>
      </c>
      <c r="G3021" s="33">
        <v>36</v>
      </c>
    </row>
    <row r="3022" spans="1:7" ht="15.75" customHeight="1">
      <c r="A3022" s="26">
        <v>44899</v>
      </c>
      <c r="B3022" s="28" t="s">
        <v>8</v>
      </c>
      <c r="C3022" s="28" t="s">
        <v>1767</v>
      </c>
      <c r="D3022" s="27" t="str">
        <f>VLOOKUP(C3022,'sản phẩm'!A:B,2)</f>
        <v>Samsung Galaxy Z Flip4 128GB</v>
      </c>
      <c r="E3022" s="28">
        <v>2</v>
      </c>
      <c r="F3022" s="28" t="s">
        <v>4814</v>
      </c>
      <c r="G3022" s="29">
        <v>42</v>
      </c>
    </row>
    <row r="3023" spans="1:7" ht="15.75" customHeight="1">
      <c r="A3023" s="30">
        <v>44899</v>
      </c>
      <c r="B3023" s="32" t="s">
        <v>4</v>
      </c>
      <c r="C3023" s="32" t="s">
        <v>1791</v>
      </c>
      <c r="D3023" s="31" t="str">
        <f>VLOOKUP(C3023,'sản phẩm'!A:B,2)</f>
        <v>Realme 10 Pro+ 5G</v>
      </c>
      <c r="E3023" s="32">
        <v>1</v>
      </c>
      <c r="F3023" s="32" t="s">
        <v>4814</v>
      </c>
      <c r="G3023" s="33">
        <v>11</v>
      </c>
    </row>
    <row r="3024" spans="1:7" ht="15.75" customHeight="1">
      <c r="A3024" s="26">
        <v>44899</v>
      </c>
      <c r="B3024" s="28" t="s">
        <v>8</v>
      </c>
      <c r="C3024" s="28" t="s">
        <v>1771</v>
      </c>
      <c r="D3024" s="27" t="str">
        <f>VLOOKUP(C3024,'sản phẩm'!A:B,2)</f>
        <v>OPPO A76</v>
      </c>
      <c r="E3024" s="28">
        <v>1</v>
      </c>
      <c r="F3024" s="28" t="s">
        <v>4814</v>
      </c>
      <c r="G3024" s="29">
        <v>54</v>
      </c>
    </row>
    <row r="3025" spans="1:7" ht="15.75" customHeight="1">
      <c r="A3025" s="30">
        <v>44900</v>
      </c>
      <c r="B3025" s="32" t="s">
        <v>4</v>
      </c>
      <c r="C3025" s="32" t="s">
        <v>1753</v>
      </c>
      <c r="D3025" s="31" t="s">
        <v>1754</v>
      </c>
      <c r="E3025" s="32">
        <v>2</v>
      </c>
      <c r="F3025" s="32" t="s">
        <v>4814</v>
      </c>
      <c r="G3025" s="33">
        <v>14</v>
      </c>
    </row>
    <row r="3026" spans="1:7" ht="15.75" customHeight="1">
      <c r="A3026" s="26">
        <v>44900</v>
      </c>
      <c r="B3026" s="28" t="s">
        <v>8</v>
      </c>
      <c r="C3026" s="28" t="s">
        <v>1767</v>
      </c>
      <c r="D3026" s="27" t="str">
        <f>VLOOKUP(C3026,'sản phẩm'!A:B,2)</f>
        <v>Samsung Galaxy Z Flip4 128GB</v>
      </c>
      <c r="E3026" s="28">
        <v>1</v>
      </c>
      <c r="F3026" s="28" t="s">
        <v>4814</v>
      </c>
      <c r="G3026" s="29">
        <v>41</v>
      </c>
    </row>
    <row r="3027" spans="1:7" ht="15.75" customHeight="1">
      <c r="A3027" s="30">
        <v>44900</v>
      </c>
      <c r="B3027" s="32" t="s">
        <v>8</v>
      </c>
      <c r="C3027" s="32" t="s">
        <v>1785</v>
      </c>
      <c r="D3027" s="31" t="str">
        <f>VLOOKUP(C3027,'sản phẩm'!A:B,2)</f>
        <v>Dell Latitude 9510</v>
      </c>
      <c r="E3027" s="32">
        <v>1</v>
      </c>
      <c r="F3027" s="32" t="s">
        <v>4814</v>
      </c>
      <c r="G3027" s="33">
        <v>42</v>
      </c>
    </row>
    <row r="3028" spans="1:7" ht="15.75" customHeight="1">
      <c r="A3028" s="26">
        <v>44900</v>
      </c>
      <c r="B3028" s="28" t="s">
        <v>8</v>
      </c>
      <c r="C3028" s="28" t="s">
        <v>1803</v>
      </c>
      <c r="D3028" s="27" t="str">
        <f>VLOOKUP(C3028,'sản phẩm'!A:B,2)</f>
        <v>Microsoft Surface Pro 8</v>
      </c>
      <c r="E3028" s="28">
        <v>2</v>
      </c>
      <c r="F3028" s="28" t="s">
        <v>4814</v>
      </c>
      <c r="G3028" s="29">
        <v>53</v>
      </c>
    </row>
    <row r="3029" spans="1:7" ht="15.75" customHeight="1">
      <c r="A3029" s="30">
        <v>44901</v>
      </c>
      <c r="B3029" s="32" t="s">
        <v>8</v>
      </c>
      <c r="C3029" s="32" t="s">
        <v>1763</v>
      </c>
      <c r="D3029" s="31" t="str">
        <f>VLOOKUP(C3029,'sản phẩm'!A:B,2)</f>
        <v>Realme C31</v>
      </c>
      <c r="E3029" s="32">
        <v>1</v>
      </c>
      <c r="F3029" s="32" t="s">
        <v>4814</v>
      </c>
      <c r="G3029" s="33">
        <v>37</v>
      </c>
    </row>
    <row r="3030" spans="1:7" ht="15.75" customHeight="1">
      <c r="A3030" s="26">
        <v>44901</v>
      </c>
      <c r="B3030" s="28" t="s">
        <v>8</v>
      </c>
      <c r="C3030" s="28" t="s">
        <v>1803</v>
      </c>
      <c r="D3030" s="27" t="str">
        <f>VLOOKUP(C3030,'sản phẩm'!A:B,2)</f>
        <v>Microsoft Surface Pro 8</v>
      </c>
      <c r="E3030" s="28">
        <v>2</v>
      </c>
      <c r="F3030" s="28" t="s">
        <v>4814</v>
      </c>
      <c r="G3030" s="29">
        <v>51</v>
      </c>
    </row>
    <row r="3031" spans="1:7" ht="15.75" customHeight="1">
      <c r="A3031" s="30">
        <v>44901</v>
      </c>
      <c r="B3031" s="32" t="s">
        <v>4</v>
      </c>
      <c r="C3031" s="32" t="s">
        <v>1750</v>
      </c>
      <c r="D3031" s="31" t="str">
        <f>VLOOKUP(C3031,'sản phẩm'!A:B,2)</f>
        <v>ASUS ExpertBook B9</v>
      </c>
      <c r="E3031" s="32">
        <v>2</v>
      </c>
      <c r="F3031" s="32" t="s">
        <v>4814</v>
      </c>
      <c r="G3031" s="33">
        <v>14</v>
      </c>
    </row>
    <row r="3032" spans="1:7" ht="15.75" customHeight="1">
      <c r="A3032" s="26">
        <v>44901</v>
      </c>
      <c r="B3032" s="28" t="s">
        <v>4</v>
      </c>
      <c r="C3032" s="28" t="s">
        <v>1750</v>
      </c>
      <c r="D3032" s="27" t="str">
        <f>VLOOKUP(C3032,'sản phẩm'!A:B,2)</f>
        <v>ASUS ExpertBook B9</v>
      </c>
      <c r="E3032" s="28">
        <v>2</v>
      </c>
      <c r="F3032" s="28" t="s">
        <v>4814</v>
      </c>
      <c r="G3032" s="29">
        <v>12</v>
      </c>
    </row>
    <row r="3033" spans="1:7" ht="15.75" customHeight="1">
      <c r="A3033" s="30">
        <v>44902</v>
      </c>
      <c r="B3033" s="32" t="s">
        <v>8</v>
      </c>
      <c r="C3033" s="32" t="s">
        <v>1769</v>
      </c>
      <c r="D3033" s="31" t="str">
        <f>VLOOKUP(C3033,'sản phẩm'!A:B,2)</f>
        <v>Realme 10</v>
      </c>
      <c r="E3033" s="32">
        <v>2</v>
      </c>
      <c r="F3033" s="32" t="s">
        <v>4814</v>
      </c>
      <c r="G3033" s="33">
        <v>57</v>
      </c>
    </row>
    <row r="3034" spans="1:7" ht="15.75" customHeight="1">
      <c r="A3034" s="26">
        <v>44902</v>
      </c>
      <c r="B3034" s="28" t="s">
        <v>8</v>
      </c>
      <c r="C3034" s="28" t="s">
        <v>1771</v>
      </c>
      <c r="D3034" s="27" t="str">
        <f>VLOOKUP(C3034,'sản phẩm'!A:B,2)</f>
        <v>OPPO A76</v>
      </c>
      <c r="E3034" s="28">
        <v>1</v>
      </c>
      <c r="F3034" s="28" t="s">
        <v>4814</v>
      </c>
      <c r="G3034" s="29">
        <v>53</v>
      </c>
    </row>
    <row r="3035" spans="1:7" ht="15.75" customHeight="1">
      <c r="A3035" s="30">
        <v>44902</v>
      </c>
      <c r="B3035" s="32" t="s">
        <v>8</v>
      </c>
      <c r="C3035" s="32" t="s">
        <v>1781</v>
      </c>
      <c r="D3035" s="31" t="str">
        <f>VLOOKUP(C3035,'sản phẩm'!A:B,2)</f>
        <v>Gigabyte Aero 15 OLED</v>
      </c>
      <c r="E3035" s="32">
        <v>2</v>
      </c>
      <c r="F3035" s="32" t="s">
        <v>4814</v>
      </c>
      <c r="G3035" s="33">
        <v>48</v>
      </c>
    </row>
    <row r="3036" spans="1:7" ht="15.75" customHeight="1">
      <c r="A3036" s="26">
        <v>44902</v>
      </c>
      <c r="B3036" s="28" t="s">
        <v>8</v>
      </c>
      <c r="C3036" s="28" t="s">
        <v>1781</v>
      </c>
      <c r="D3036" s="27" t="str">
        <f>VLOOKUP(C3036,'sản phẩm'!A:B,2)</f>
        <v>Gigabyte Aero 15 OLED</v>
      </c>
      <c r="E3036" s="28">
        <v>1</v>
      </c>
      <c r="F3036" s="28" t="s">
        <v>4814</v>
      </c>
      <c r="G3036" s="29">
        <v>47</v>
      </c>
    </row>
    <row r="3037" spans="1:7" ht="15.75" customHeight="1">
      <c r="A3037" s="30">
        <v>44903</v>
      </c>
      <c r="B3037" s="32" t="s">
        <v>8</v>
      </c>
      <c r="C3037" s="32" t="s">
        <v>1799</v>
      </c>
      <c r="D3037" s="31" t="str">
        <f>VLOOKUP(C3037,'sản phẩm'!A:B,2)</f>
        <v>iPhone 14 256GB</v>
      </c>
      <c r="E3037" s="32">
        <v>2</v>
      </c>
      <c r="F3037" s="32" t="s">
        <v>4814</v>
      </c>
      <c r="G3037" s="33">
        <v>58</v>
      </c>
    </row>
    <row r="3038" spans="1:7" ht="15.75" customHeight="1">
      <c r="A3038" s="26">
        <v>44903</v>
      </c>
      <c r="B3038" s="28" t="s">
        <v>4</v>
      </c>
      <c r="C3038" s="28" t="s">
        <v>1771</v>
      </c>
      <c r="D3038" s="27" t="str">
        <f>VLOOKUP(C3038,'sản phẩm'!A:B,2)</f>
        <v>OPPO A76</v>
      </c>
      <c r="E3038" s="28">
        <v>1</v>
      </c>
      <c r="F3038" s="28" t="s">
        <v>4814</v>
      </c>
      <c r="G3038" s="29">
        <v>6</v>
      </c>
    </row>
    <row r="3039" spans="1:7" ht="15.75" customHeight="1">
      <c r="A3039" s="30">
        <v>44904</v>
      </c>
      <c r="B3039" s="32" t="s">
        <v>15</v>
      </c>
      <c r="C3039" s="32" t="s">
        <v>1799</v>
      </c>
      <c r="D3039" s="31" t="str">
        <f>VLOOKUP(C3039,'sản phẩm'!A:B,2)</f>
        <v>iPhone 14 256GB</v>
      </c>
      <c r="E3039" s="32">
        <v>2</v>
      </c>
      <c r="F3039" s="32" t="s">
        <v>4814</v>
      </c>
      <c r="G3039" s="33">
        <v>1</v>
      </c>
    </row>
    <row r="3040" spans="1:7" ht="15.75" customHeight="1">
      <c r="A3040" s="26">
        <v>44904</v>
      </c>
      <c r="B3040" s="28" t="s">
        <v>15</v>
      </c>
      <c r="C3040" s="28" t="s">
        <v>1748</v>
      </c>
      <c r="D3040" s="27" t="str">
        <f>VLOOKUP(C3040,'sản phẩm'!A:B,2)</f>
        <v>Xiaomi 11 Lite 5G NE</v>
      </c>
      <c r="E3040" s="28">
        <v>1</v>
      </c>
      <c r="F3040" s="28" t="s">
        <v>4814</v>
      </c>
      <c r="G3040" s="29">
        <v>24</v>
      </c>
    </row>
    <row r="3041" spans="1:7" ht="15.75" customHeight="1">
      <c r="A3041" s="30">
        <v>44904</v>
      </c>
      <c r="B3041" s="32" t="s">
        <v>15</v>
      </c>
      <c r="C3041" s="32" t="s">
        <v>1787</v>
      </c>
      <c r="D3041" s="31" t="str">
        <f>VLOOKUP(C3041,'sản phẩm'!A:B,2)</f>
        <v>MacBook Pro 14</v>
      </c>
      <c r="E3041" s="32">
        <v>2</v>
      </c>
      <c r="F3041" s="32" t="s">
        <v>4814</v>
      </c>
      <c r="G3041" s="33">
        <v>33</v>
      </c>
    </row>
    <row r="3042" spans="1:7" ht="15.75" customHeight="1">
      <c r="A3042" s="26">
        <v>44904</v>
      </c>
      <c r="B3042" s="28" t="s">
        <v>8</v>
      </c>
      <c r="C3042" s="28" t="s">
        <v>1748</v>
      </c>
      <c r="D3042" s="27" t="str">
        <f>VLOOKUP(C3042,'sản phẩm'!A:B,2)</f>
        <v>Xiaomi 11 Lite 5G NE</v>
      </c>
      <c r="E3042" s="28">
        <v>2</v>
      </c>
      <c r="F3042" s="28" t="s">
        <v>4814</v>
      </c>
      <c r="G3042" s="29">
        <v>39</v>
      </c>
    </row>
    <row r="3043" spans="1:7" ht="15.75" customHeight="1">
      <c r="A3043" s="30">
        <v>44904</v>
      </c>
      <c r="B3043" s="32" t="s">
        <v>8</v>
      </c>
      <c r="C3043" s="32" t="s">
        <v>1765</v>
      </c>
      <c r="D3043" s="31" t="str">
        <f>VLOOKUP(C3043,'sản phẩm'!A:B,2)</f>
        <v>Lenovo ThinkPad P1</v>
      </c>
      <c r="E3043" s="32">
        <v>1</v>
      </c>
      <c r="F3043" s="32" t="s">
        <v>4814</v>
      </c>
      <c r="G3043" s="33">
        <v>35</v>
      </c>
    </row>
    <row r="3044" spans="1:7" ht="15.75" customHeight="1">
      <c r="A3044" s="26">
        <v>44904</v>
      </c>
      <c r="B3044" s="28" t="s">
        <v>8</v>
      </c>
      <c r="C3044" s="28" t="s">
        <v>1771</v>
      </c>
      <c r="D3044" s="27" t="str">
        <f>VLOOKUP(C3044,'sản phẩm'!A:B,2)</f>
        <v>OPPO A76</v>
      </c>
      <c r="E3044" s="28">
        <v>2</v>
      </c>
      <c r="F3044" s="28" t="s">
        <v>4814</v>
      </c>
      <c r="G3044" s="29">
        <v>51</v>
      </c>
    </row>
    <row r="3045" spans="1:7" ht="15.75" customHeight="1">
      <c r="A3045" s="30">
        <v>44904</v>
      </c>
      <c r="B3045" s="32" t="s">
        <v>8</v>
      </c>
      <c r="C3045" s="32" t="s">
        <v>1781</v>
      </c>
      <c r="D3045" s="31" t="str">
        <f>VLOOKUP(C3045,'sản phẩm'!A:B,2)</f>
        <v>Gigabyte Aero 15 OLED</v>
      </c>
      <c r="E3045" s="32">
        <v>1</v>
      </c>
      <c r="F3045" s="32" t="s">
        <v>4814</v>
      </c>
      <c r="G3045" s="33">
        <v>46</v>
      </c>
    </row>
    <row r="3046" spans="1:7" ht="15.75" customHeight="1">
      <c r="A3046" s="26">
        <v>44904</v>
      </c>
      <c r="B3046" s="28" t="s">
        <v>4</v>
      </c>
      <c r="C3046" s="28" t="s">
        <v>1803</v>
      </c>
      <c r="D3046" s="27" t="str">
        <f>VLOOKUP(C3046,'sản phẩm'!A:B,2)</f>
        <v>Microsoft Surface Pro 8</v>
      </c>
      <c r="E3046" s="28">
        <v>1</v>
      </c>
      <c r="F3046" s="28" t="s">
        <v>4814</v>
      </c>
      <c r="G3046" s="29">
        <v>30</v>
      </c>
    </row>
    <row r="3047" spans="1:7" ht="15.75" customHeight="1">
      <c r="A3047" s="30">
        <v>44904</v>
      </c>
      <c r="B3047" s="32" t="s">
        <v>8</v>
      </c>
      <c r="C3047" s="32" t="s">
        <v>1787</v>
      </c>
      <c r="D3047" s="31" t="str">
        <f>VLOOKUP(C3047,'sản phẩm'!A:B,2)</f>
        <v>MacBook Pro 14</v>
      </c>
      <c r="E3047" s="32">
        <v>2</v>
      </c>
      <c r="F3047" s="32" t="s">
        <v>4814</v>
      </c>
      <c r="G3047" s="33">
        <v>45</v>
      </c>
    </row>
    <row r="3048" spans="1:7" ht="15.75" customHeight="1">
      <c r="A3048" s="26">
        <v>44904</v>
      </c>
      <c r="B3048" s="28" t="s">
        <v>8</v>
      </c>
      <c r="C3048" s="28" t="s">
        <v>1789</v>
      </c>
      <c r="D3048" s="27" t="str">
        <f>VLOOKUP(C3048,'sản phẩm'!A:B,2)</f>
        <v>Xiaomi Poco M5</v>
      </c>
      <c r="E3048" s="28">
        <v>1</v>
      </c>
      <c r="F3048" s="28" t="s">
        <v>4814</v>
      </c>
      <c r="G3048" s="29">
        <v>33</v>
      </c>
    </row>
    <row r="3049" spans="1:7" ht="15.75" customHeight="1">
      <c r="A3049" s="30">
        <v>44904</v>
      </c>
      <c r="B3049" s="32" t="s">
        <v>8</v>
      </c>
      <c r="C3049" s="32" t="s">
        <v>1791</v>
      </c>
      <c r="D3049" s="31" t="str">
        <f>VLOOKUP(C3049,'sản phẩm'!A:B,2)</f>
        <v>Realme 10 Pro+ 5G</v>
      </c>
      <c r="E3049" s="32">
        <v>2</v>
      </c>
      <c r="F3049" s="32" t="s">
        <v>4814</v>
      </c>
      <c r="G3049" s="33">
        <v>44</v>
      </c>
    </row>
    <row r="3050" spans="1:7" ht="15.75" customHeight="1">
      <c r="A3050" s="26">
        <v>44905</v>
      </c>
      <c r="B3050" s="28" t="s">
        <v>15</v>
      </c>
      <c r="C3050" s="28" t="s">
        <v>1793</v>
      </c>
      <c r="D3050" s="27" t="str">
        <f>VLOOKUP(C3050,'sản phẩm'!A:B,2)</f>
        <v>Acer Spin 5</v>
      </c>
      <c r="E3050" s="28">
        <v>1</v>
      </c>
      <c r="F3050" s="28" t="s">
        <v>4814</v>
      </c>
      <c r="G3050" s="29">
        <v>5</v>
      </c>
    </row>
    <row r="3051" spans="1:7" ht="15.75" customHeight="1">
      <c r="A3051" s="30">
        <v>44905</v>
      </c>
      <c r="B3051" s="32" t="s">
        <v>8</v>
      </c>
      <c r="C3051" s="32" t="s">
        <v>1753</v>
      </c>
      <c r="D3051" s="31" t="str">
        <f>VLOOKUP(C3051,'sản phẩm'!A:B,2)</f>
        <v>ASUS ProArt StudioBook 16</v>
      </c>
      <c r="E3051" s="32">
        <v>1</v>
      </c>
      <c r="F3051" s="32" t="s">
        <v>4814</v>
      </c>
      <c r="G3051" s="33">
        <v>31</v>
      </c>
    </row>
    <row r="3052" spans="1:7" ht="15.75" customHeight="1">
      <c r="A3052" s="26">
        <v>44905</v>
      </c>
      <c r="B3052" s="28" t="s">
        <v>8</v>
      </c>
      <c r="C3052" s="28" t="s">
        <v>1755</v>
      </c>
      <c r="D3052" s="27" t="str">
        <f>VLOOKUP(C3052,'sản phẩm'!A:B,2)</f>
        <v>iPhone 14 Pro Max 256GB</v>
      </c>
      <c r="E3052" s="28">
        <v>2</v>
      </c>
      <c r="F3052" s="28" t="s">
        <v>4814</v>
      </c>
      <c r="G3052" s="29">
        <v>33</v>
      </c>
    </row>
    <row r="3053" spans="1:7" ht="15.75" customHeight="1">
      <c r="A3053" s="30">
        <v>44905</v>
      </c>
      <c r="B3053" s="32" t="s">
        <v>8</v>
      </c>
      <c r="C3053" s="32" t="s">
        <v>1785</v>
      </c>
      <c r="D3053" s="31" t="str">
        <f>VLOOKUP(C3053,'sản phẩm'!A:B,2)</f>
        <v>Dell Latitude 9510</v>
      </c>
      <c r="E3053" s="32">
        <v>1</v>
      </c>
      <c r="F3053" s="32" t="s">
        <v>4814</v>
      </c>
      <c r="G3053" s="33">
        <v>41</v>
      </c>
    </row>
    <row r="3054" spans="1:7" ht="15.75" customHeight="1">
      <c r="A3054" s="26">
        <v>44905</v>
      </c>
      <c r="B3054" s="28" t="s">
        <v>8</v>
      </c>
      <c r="C3054" s="28" t="s">
        <v>1791</v>
      </c>
      <c r="D3054" s="27" t="str">
        <f>VLOOKUP(C3054,'sản phẩm'!A:B,2)</f>
        <v>Realme 10 Pro+ 5G</v>
      </c>
      <c r="E3054" s="28">
        <v>1</v>
      </c>
      <c r="F3054" s="28" t="s">
        <v>4814</v>
      </c>
      <c r="G3054" s="29">
        <v>43</v>
      </c>
    </row>
    <row r="3055" spans="1:7" ht="15.75" customHeight="1">
      <c r="A3055" s="30">
        <v>44905</v>
      </c>
      <c r="B3055" s="32" t="s">
        <v>11</v>
      </c>
      <c r="C3055" s="32" t="s">
        <v>1775</v>
      </c>
      <c r="D3055" s="31" t="str">
        <f>VLOOKUP(C3055,'sản phẩm'!A:B,2)</f>
        <v>MSI Prestige 14</v>
      </c>
      <c r="E3055" s="32">
        <v>2</v>
      </c>
      <c r="F3055" s="32" t="s">
        <v>4814</v>
      </c>
      <c r="G3055" s="33">
        <v>47</v>
      </c>
    </row>
    <row r="3056" spans="1:7" ht="15.75" customHeight="1">
      <c r="A3056" s="26">
        <v>44905</v>
      </c>
      <c r="B3056" s="28" t="s">
        <v>4</v>
      </c>
      <c r="C3056" s="28" t="s">
        <v>1748</v>
      </c>
      <c r="D3056" s="27" t="s">
        <v>1749</v>
      </c>
      <c r="E3056" s="28">
        <v>1</v>
      </c>
      <c r="F3056" s="28" t="s">
        <v>4814</v>
      </c>
      <c r="G3056" s="29">
        <v>12</v>
      </c>
    </row>
    <row r="3057" spans="1:7" ht="15.75" customHeight="1">
      <c r="A3057" s="30">
        <v>44905</v>
      </c>
      <c r="B3057" s="32" t="s">
        <v>4</v>
      </c>
      <c r="C3057" s="32" t="s">
        <v>1757</v>
      </c>
      <c r="D3057" s="31" t="str">
        <f>VLOOKUP(C3057,'sản phẩm'!A:B,2)</f>
        <v>Vivo Y02s</v>
      </c>
      <c r="E3057" s="32">
        <v>1</v>
      </c>
      <c r="F3057" s="32" t="s">
        <v>4814</v>
      </c>
      <c r="G3057" s="33">
        <v>24</v>
      </c>
    </row>
    <row r="3058" spans="1:7" ht="15.75" customHeight="1">
      <c r="A3058" s="26">
        <v>44905</v>
      </c>
      <c r="B3058" s="28" t="s">
        <v>8</v>
      </c>
      <c r="C3058" s="28" t="s">
        <v>1795</v>
      </c>
      <c r="D3058" s="27" t="str">
        <f>VLOOKUP(C3058,'sản phẩm'!A:B,2)</f>
        <v>ASUS ZenBook Duo 14</v>
      </c>
      <c r="E3058" s="28">
        <v>1</v>
      </c>
      <c r="F3058" s="28" t="s">
        <v>4814</v>
      </c>
      <c r="G3058" s="29">
        <v>43</v>
      </c>
    </row>
    <row r="3059" spans="1:7" ht="15.75" customHeight="1">
      <c r="A3059" s="30">
        <v>44905</v>
      </c>
      <c r="B3059" s="32" t="s">
        <v>8</v>
      </c>
      <c r="C3059" s="32" t="s">
        <v>1797</v>
      </c>
      <c r="D3059" s="31" t="str">
        <f>VLOOKUP(C3059,'sản phẩm'!A:B,2)</f>
        <v>Gigabyte Aero 16</v>
      </c>
      <c r="E3059" s="32">
        <v>1</v>
      </c>
      <c r="F3059" s="32" t="s">
        <v>4814</v>
      </c>
      <c r="G3059" s="33">
        <v>48</v>
      </c>
    </row>
    <row r="3060" spans="1:7" ht="15.75" customHeight="1">
      <c r="A3060" s="26">
        <v>44905</v>
      </c>
      <c r="B3060" s="28" t="s">
        <v>8</v>
      </c>
      <c r="C3060" s="28" t="s">
        <v>1803</v>
      </c>
      <c r="D3060" s="27" t="str">
        <f>VLOOKUP(C3060,'sản phẩm'!A:B,2)</f>
        <v>Microsoft Surface Pro 8</v>
      </c>
      <c r="E3060" s="28">
        <v>2</v>
      </c>
      <c r="F3060" s="28" t="s">
        <v>4814</v>
      </c>
      <c r="G3060" s="29">
        <v>49</v>
      </c>
    </row>
    <row r="3061" spans="1:7" ht="15.75" customHeight="1">
      <c r="A3061" s="30">
        <v>44906</v>
      </c>
      <c r="B3061" s="32" t="s">
        <v>15</v>
      </c>
      <c r="C3061" s="32" t="s">
        <v>1761</v>
      </c>
      <c r="D3061" s="31" t="str">
        <f>VLOOKUP(C3061,'sản phẩm'!A:B,2)</f>
        <v>iPhone 13 256GB</v>
      </c>
      <c r="E3061" s="32">
        <v>1</v>
      </c>
      <c r="F3061" s="32" t="s">
        <v>4814</v>
      </c>
      <c r="G3061" s="33">
        <v>33</v>
      </c>
    </row>
    <row r="3062" spans="1:7" ht="15.75" customHeight="1">
      <c r="A3062" s="26">
        <v>44906</v>
      </c>
      <c r="B3062" s="28" t="s">
        <v>8</v>
      </c>
      <c r="C3062" s="28" t="s">
        <v>1761</v>
      </c>
      <c r="D3062" s="27" t="str">
        <f>VLOOKUP(C3062,'sản phẩm'!A:B,2)</f>
        <v>iPhone 13 256GB</v>
      </c>
      <c r="E3062" s="28">
        <v>1</v>
      </c>
      <c r="F3062" s="28" t="s">
        <v>4814</v>
      </c>
      <c r="G3062" s="29">
        <v>61</v>
      </c>
    </row>
    <row r="3063" spans="1:7" ht="15.75" customHeight="1">
      <c r="A3063" s="30">
        <v>44906</v>
      </c>
      <c r="B3063" s="32" t="s">
        <v>8</v>
      </c>
      <c r="C3063" s="32" t="s">
        <v>1773</v>
      </c>
      <c r="D3063" s="31" t="str">
        <f>VLOOKUP(C3063,'sản phẩm'!A:B,2)</f>
        <v>MacBook Air M2</v>
      </c>
      <c r="E3063" s="32">
        <v>2</v>
      </c>
      <c r="F3063" s="32" t="s">
        <v>4814</v>
      </c>
      <c r="G3063" s="33">
        <v>52</v>
      </c>
    </row>
    <row r="3064" spans="1:7" ht="15.75" customHeight="1">
      <c r="A3064" s="26">
        <v>44906</v>
      </c>
      <c r="B3064" s="28" t="s">
        <v>11</v>
      </c>
      <c r="C3064" s="28" t="s">
        <v>1781</v>
      </c>
      <c r="D3064" s="27" t="str">
        <f>VLOOKUP(C3064,'sản phẩm'!A:B,2)</f>
        <v>Gigabyte Aero 15 OLED</v>
      </c>
      <c r="E3064" s="28">
        <v>1</v>
      </c>
      <c r="F3064" s="28" t="s">
        <v>4814</v>
      </c>
      <c r="G3064" s="29">
        <v>30</v>
      </c>
    </row>
    <row r="3065" spans="1:7" ht="15.75" customHeight="1">
      <c r="A3065" s="30">
        <v>44906</v>
      </c>
      <c r="B3065" s="32" t="s">
        <v>4</v>
      </c>
      <c r="C3065" s="32" t="s">
        <v>1801</v>
      </c>
      <c r="D3065" s="31" t="str">
        <f>VLOOKUP(C3065,'sản phẩm'!A:B,2)</f>
        <v>Dell XPS 13</v>
      </c>
      <c r="E3065" s="32">
        <v>1</v>
      </c>
      <c r="F3065" s="32" t="s">
        <v>4814</v>
      </c>
      <c r="G3065" s="33">
        <v>28</v>
      </c>
    </row>
    <row r="3066" spans="1:7" ht="15.75" customHeight="1">
      <c r="A3066" s="26">
        <v>44906</v>
      </c>
      <c r="B3066" s="28" t="s">
        <v>4</v>
      </c>
      <c r="C3066" s="28" t="s">
        <v>1801</v>
      </c>
      <c r="D3066" s="27" t="str">
        <f>VLOOKUP(C3066,'sản phẩm'!A:B,2)</f>
        <v>Dell XPS 13</v>
      </c>
      <c r="E3066" s="28">
        <v>1</v>
      </c>
      <c r="F3066" s="28" t="s">
        <v>4814</v>
      </c>
      <c r="G3066" s="29">
        <v>27</v>
      </c>
    </row>
    <row r="3067" spans="1:7" ht="15.75" customHeight="1">
      <c r="A3067" s="30">
        <v>44906</v>
      </c>
      <c r="B3067" s="32" t="s">
        <v>8</v>
      </c>
      <c r="C3067" s="32" t="s">
        <v>1777</v>
      </c>
      <c r="D3067" s="31" t="str">
        <f>VLOOKUP(C3067,'sản phẩm'!A:B,2)</f>
        <v>Dell G15 Gaming</v>
      </c>
      <c r="E3067" s="32">
        <v>1</v>
      </c>
      <c r="F3067" s="32" t="s">
        <v>4814</v>
      </c>
      <c r="G3067" s="33">
        <v>54</v>
      </c>
    </row>
    <row r="3068" spans="1:7" ht="15.75" customHeight="1">
      <c r="A3068" s="26">
        <v>44906</v>
      </c>
      <c r="B3068" s="28" t="s">
        <v>8</v>
      </c>
      <c r="C3068" s="28" t="s">
        <v>1781</v>
      </c>
      <c r="D3068" s="27" t="str">
        <f>VLOOKUP(C3068,'sản phẩm'!A:B,2)</f>
        <v>Gigabyte Aero 15 OLED</v>
      </c>
      <c r="E3068" s="28">
        <v>1</v>
      </c>
      <c r="F3068" s="28" t="s">
        <v>4814</v>
      </c>
      <c r="G3068" s="29">
        <v>45</v>
      </c>
    </row>
    <row r="3069" spans="1:7" ht="15.75" customHeight="1">
      <c r="A3069" s="30">
        <v>44906</v>
      </c>
      <c r="B3069" s="32" t="s">
        <v>8</v>
      </c>
      <c r="C3069" s="32" t="s">
        <v>1795</v>
      </c>
      <c r="D3069" s="31" t="str">
        <f>VLOOKUP(C3069,'sản phẩm'!A:B,2)</f>
        <v>ASUS ZenBook Duo 14</v>
      </c>
      <c r="E3069" s="32">
        <v>1</v>
      </c>
      <c r="F3069" s="32" t="s">
        <v>4814</v>
      </c>
      <c r="G3069" s="33">
        <v>42</v>
      </c>
    </row>
    <row r="3070" spans="1:7" ht="15.75" customHeight="1">
      <c r="A3070" s="26">
        <v>44907</v>
      </c>
      <c r="B3070" s="28" t="s">
        <v>15</v>
      </c>
      <c r="C3070" s="28" t="s">
        <v>1745</v>
      </c>
      <c r="D3070" s="27" t="str">
        <f>VLOOKUP(C3070,'sản phẩm'!A:B,2)</f>
        <v>Vivo Y35</v>
      </c>
      <c r="E3070" s="28">
        <v>1</v>
      </c>
      <c r="F3070" s="28" t="s">
        <v>4814</v>
      </c>
      <c r="G3070" s="29">
        <v>15</v>
      </c>
    </row>
    <row r="3071" spans="1:7" ht="15.75" customHeight="1">
      <c r="A3071" s="30">
        <v>44907</v>
      </c>
      <c r="B3071" s="32" t="s">
        <v>15</v>
      </c>
      <c r="C3071" s="32" t="s">
        <v>1803</v>
      </c>
      <c r="D3071" s="31" t="str">
        <f>VLOOKUP(C3071,'sản phẩm'!A:B,2)</f>
        <v>Microsoft Surface Pro 8</v>
      </c>
      <c r="E3071" s="32">
        <v>2</v>
      </c>
      <c r="F3071" s="32" t="s">
        <v>4814</v>
      </c>
      <c r="G3071" s="33">
        <v>21</v>
      </c>
    </row>
    <row r="3072" spans="1:7" ht="15.75" customHeight="1">
      <c r="A3072" s="26">
        <v>44907</v>
      </c>
      <c r="B3072" s="28" t="s">
        <v>15</v>
      </c>
      <c r="C3072" s="28" t="s">
        <v>1797</v>
      </c>
      <c r="D3072" s="27" t="str">
        <f>VLOOKUP(C3072,'sản phẩm'!A:B,2)</f>
        <v>Gigabyte Aero 16</v>
      </c>
      <c r="E3072" s="28">
        <v>2</v>
      </c>
      <c r="F3072" s="28" t="s">
        <v>4814</v>
      </c>
      <c r="G3072" s="29">
        <v>37</v>
      </c>
    </row>
    <row r="3073" spans="1:7" ht="15.75" customHeight="1">
      <c r="A3073" s="30">
        <v>44907</v>
      </c>
      <c r="B3073" s="32" t="s">
        <v>15</v>
      </c>
      <c r="C3073" s="32" t="s">
        <v>1797</v>
      </c>
      <c r="D3073" s="31" t="str">
        <f>VLOOKUP(C3073,'sản phẩm'!A:B,2)</f>
        <v>Gigabyte Aero 16</v>
      </c>
      <c r="E3073" s="32">
        <v>1</v>
      </c>
      <c r="F3073" s="32" t="s">
        <v>4814</v>
      </c>
      <c r="G3073" s="33">
        <v>39</v>
      </c>
    </row>
    <row r="3074" spans="1:7" ht="15.75" customHeight="1">
      <c r="A3074" s="26">
        <v>44907</v>
      </c>
      <c r="B3074" s="28" t="s">
        <v>15</v>
      </c>
      <c r="C3074" s="28" t="s">
        <v>1750</v>
      </c>
      <c r="D3074" s="27" t="str">
        <f>VLOOKUP(C3074,'sản phẩm'!A:B,2)</f>
        <v>ASUS ExpertBook B9</v>
      </c>
      <c r="E3074" s="28">
        <v>1</v>
      </c>
      <c r="F3074" s="28" t="s">
        <v>4814</v>
      </c>
      <c r="G3074" s="29">
        <v>41</v>
      </c>
    </row>
    <row r="3075" spans="1:7" ht="15.75" customHeight="1">
      <c r="A3075" s="30">
        <v>44907</v>
      </c>
      <c r="B3075" s="32" t="s">
        <v>8</v>
      </c>
      <c r="C3075" s="32" t="s">
        <v>1748</v>
      </c>
      <c r="D3075" s="31" t="str">
        <f>VLOOKUP(C3075,'sản phẩm'!A:B,2)</f>
        <v>Xiaomi 11 Lite 5G NE</v>
      </c>
      <c r="E3075" s="32">
        <v>2</v>
      </c>
      <c r="F3075" s="32" t="s">
        <v>4814</v>
      </c>
      <c r="G3075" s="33">
        <v>37</v>
      </c>
    </row>
    <row r="3076" spans="1:7" ht="15.75" customHeight="1">
      <c r="A3076" s="26">
        <v>44907</v>
      </c>
      <c r="B3076" s="28" t="s">
        <v>8</v>
      </c>
      <c r="C3076" s="28" t="s">
        <v>1755</v>
      </c>
      <c r="D3076" s="27" t="str">
        <f>VLOOKUP(C3076,'sản phẩm'!A:B,2)</f>
        <v>iPhone 14 Pro Max 256GB</v>
      </c>
      <c r="E3076" s="28">
        <v>2</v>
      </c>
      <c r="F3076" s="28" t="s">
        <v>4814</v>
      </c>
      <c r="G3076" s="29">
        <v>31</v>
      </c>
    </row>
    <row r="3077" spans="1:7" ht="15.75" customHeight="1">
      <c r="A3077" s="30">
        <v>44907</v>
      </c>
      <c r="B3077" s="32" t="s">
        <v>8</v>
      </c>
      <c r="C3077" s="32" t="s">
        <v>1759</v>
      </c>
      <c r="D3077" s="31" t="str">
        <f>VLOOKUP(C3077,'sản phẩm'!A:B,2)</f>
        <v>Realme C35</v>
      </c>
      <c r="E3077" s="32">
        <v>1</v>
      </c>
      <c r="F3077" s="32" t="s">
        <v>4814</v>
      </c>
      <c r="G3077" s="33">
        <v>48</v>
      </c>
    </row>
    <row r="3078" spans="1:7" ht="15.75" customHeight="1">
      <c r="A3078" s="26">
        <v>44907</v>
      </c>
      <c r="B3078" s="28" t="s">
        <v>8</v>
      </c>
      <c r="C3078" s="28" t="s">
        <v>1769</v>
      </c>
      <c r="D3078" s="27" t="str">
        <f>VLOOKUP(C3078,'sản phẩm'!A:B,2)</f>
        <v>Realme 10</v>
      </c>
      <c r="E3078" s="28">
        <v>1</v>
      </c>
      <c r="F3078" s="28" t="s">
        <v>4814</v>
      </c>
      <c r="G3078" s="29">
        <v>56</v>
      </c>
    </row>
    <row r="3079" spans="1:7" ht="15.75" customHeight="1">
      <c r="A3079" s="30">
        <v>44907</v>
      </c>
      <c r="B3079" s="32" t="s">
        <v>8</v>
      </c>
      <c r="C3079" s="32" t="s">
        <v>1773</v>
      </c>
      <c r="D3079" s="31" t="str">
        <f>VLOOKUP(C3079,'sản phẩm'!A:B,2)</f>
        <v>MacBook Air M2</v>
      </c>
      <c r="E3079" s="32">
        <v>2</v>
      </c>
      <c r="F3079" s="32" t="s">
        <v>4814</v>
      </c>
      <c r="G3079" s="33">
        <v>50</v>
      </c>
    </row>
    <row r="3080" spans="1:7" ht="15.75" customHeight="1">
      <c r="A3080" s="26">
        <v>44907</v>
      </c>
      <c r="B3080" s="28" t="s">
        <v>8</v>
      </c>
      <c r="C3080" s="28" t="s">
        <v>1773</v>
      </c>
      <c r="D3080" s="27" t="str">
        <f>VLOOKUP(C3080,'sản phẩm'!A:B,2)</f>
        <v>MacBook Air M2</v>
      </c>
      <c r="E3080" s="28">
        <v>1</v>
      </c>
      <c r="F3080" s="28" t="s">
        <v>4814</v>
      </c>
      <c r="G3080" s="29">
        <v>49</v>
      </c>
    </row>
    <row r="3081" spans="1:7" ht="15.75" customHeight="1">
      <c r="A3081" s="30">
        <v>44907</v>
      </c>
      <c r="B3081" s="32" t="s">
        <v>8</v>
      </c>
      <c r="C3081" s="32" t="s">
        <v>1777</v>
      </c>
      <c r="D3081" s="31" t="str">
        <f>VLOOKUP(C3081,'sản phẩm'!A:B,2)</f>
        <v>Dell G15 Gaming</v>
      </c>
      <c r="E3081" s="32">
        <v>1</v>
      </c>
      <c r="F3081" s="32" t="s">
        <v>4814</v>
      </c>
      <c r="G3081" s="33">
        <v>53</v>
      </c>
    </row>
    <row r="3082" spans="1:7" ht="15.75" customHeight="1">
      <c r="A3082" s="26">
        <v>44907</v>
      </c>
      <c r="B3082" s="28" t="s">
        <v>8</v>
      </c>
      <c r="C3082" s="28" t="s">
        <v>1781</v>
      </c>
      <c r="D3082" s="27" t="str">
        <f>VLOOKUP(C3082,'sản phẩm'!A:B,2)</f>
        <v>Gigabyte Aero 15 OLED</v>
      </c>
      <c r="E3082" s="28">
        <v>2</v>
      </c>
      <c r="F3082" s="28" t="s">
        <v>4814</v>
      </c>
      <c r="G3082" s="29">
        <v>43</v>
      </c>
    </row>
    <row r="3083" spans="1:7" ht="15.75" customHeight="1">
      <c r="A3083" s="30">
        <v>44907</v>
      </c>
      <c r="B3083" s="32" t="s">
        <v>8</v>
      </c>
      <c r="C3083" s="32" t="s">
        <v>1785</v>
      </c>
      <c r="D3083" s="31" t="str">
        <f>VLOOKUP(C3083,'sản phẩm'!A:B,2)</f>
        <v>Dell Latitude 9510</v>
      </c>
      <c r="E3083" s="32">
        <v>1</v>
      </c>
      <c r="F3083" s="32" t="s">
        <v>4814</v>
      </c>
      <c r="G3083" s="33">
        <v>40</v>
      </c>
    </row>
    <row r="3084" spans="1:7" ht="15.75" customHeight="1">
      <c r="A3084" s="26">
        <v>44907</v>
      </c>
      <c r="B3084" s="28" t="s">
        <v>8</v>
      </c>
      <c r="C3084" s="28" t="s">
        <v>1787</v>
      </c>
      <c r="D3084" s="27" t="str">
        <f>VLOOKUP(C3084,'sản phẩm'!A:B,2)</f>
        <v>MacBook Pro 14</v>
      </c>
      <c r="E3084" s="28">
        <v>1</v>
      </c>
      <c r="F3084" s="28" t="s">
        <v>4814</v>
      </c>
      <c r="G3084" s="29">
        <v>44</v>
      </c>
    </row>
    <row r="3085" spans="1:7" ht="15.75" customHeight="1">
      <c r="A3085" s="30">
        <v>44907</v>
      </c>
      <c r="B3085" s="32" t="s">
        <v>8</v>
      </c>
      <c r="C3085" s="32" t="s">
        <v>1791</v>
      </c>
      <c r="D3085" s="31" t="str">
        <f>VLOOKUP(C3085,'sản phẩm'!A:B,2)</f>
        <v>Realme 10 Pro+ 5G</v>
      </c>
      <c r="E3085" s="32">
        <v>2</v>
      </c>
      <c r="F3085" s="32" t="s">
        <v>4814</v>
      </c>
      <c r="G3085" s="33">
        <v>41</v>
      </c>
    </row>
    <row r="3086" spans="1:7" ht="15.75" customHeight="1">
      <c r="A3086" s="26">
        <v>44907</v>
      </c>
      <c r="B3086" s="28" t="s">
        <v>8</v>
      </c>
      <c r="C3086" s="28" t="s">
        <v>1791</v>
      </c>
      <c r="D3086" s="27" t="str">
        <f>VLOOKUP(C3086,'sản phẩm'!A:B,2)</f>
        <v>Realme 10 Pro+ 5G</v>
      </c>
      <c r="E3086" s="28">
        <v>1</v>
      </c>
      <c r="F3086" s="28" t="s">
        <v>4814</v>
      </c>
      <c r="G3086" s="29">
        <v>40</v>
      </c>
    </row>
    <row r="3087" spans="1:7" ht="15.75" customHeight="1">
      <c r="A3087" s="30">
        <v>44907</v>
      </c>
      <c r="B3087" s="32" t="s">
        <v>8</v>
      </c>
      <c r="C3087" s="32" t="s">
        <v>1795</v>
      </c>
      <c r="D3087" s="31" t="str">
        <f>VLOOKUP(C3087,'sản phẩm'!A:B,2)</f>
        <v>ASUS ZenBook Duo 14</v>
      </c>
      <c r="E3087" s="32">
        <v>2</v>
      </c>
      <c r="F3087" s="32" t="s">
        <v>4814</v>
      </c>
      <c r="G3087" s="33">
        <v>40</v>
      </c>
    </row>
    <row r="3088" spans="1:7" ht="15.75" customHeight="1">
      <c r="A3088" s="26">
        <v>44907</v>
      </c>
      <c r="B3088" s="28" t="s">
        <v>11</v>
      </c>
      <c r="C3088" s="28" t="s">
        <v>1763</v>
      </c>
      <c r="D3088" s="27" t="str">
        <f>VLOOKUP(C3088,'sản phẩm'!A:B,2)</f>
        <v>Realme C31</v>
      </c>
      <c r="E3088" s="28">
        <v>2</v>
      </c>
      <c r="F3088" s="28" t="s">
        <v>4814</v>
      </c>
      <c r="G3088" s="29">
        <v>18</v>
      </c>
    </row>
    <row r="3089" spans="1:7" ht="15.75" customHeight="1">
      <c r="A3089" s="30">
        <v>44907</v>
      </c>
      <c r="B3089" s="32" t="s">
        <v>4</v>
      </c>
      <c r="C3089" s="32" t="s">
        <v>1745</v>
      </c>
      <c r="D3089" s="31" t="str">
        <f>VLOOKUP(C3089,'sản phẩm'!A:B,2)</f>
        <v>Vivo Y35</v>
      </c>
      <c r="E3089" s="32">
        <v>1</v>
      </c>
      <c r="F3089" s="32" t="s">
        <v>4814</v>
      </c>
      <c r="G3089" s="33">
        <v>5</v>
      </c>
    </row>
    <row r="3090" spans="1:7" ht="15.75" customHeight="1">
      <c r="A3090" s="26">
        <v>44907</v>
      </c>
      <c r="B3090" s="28" t="s">
        <v>8</v>
      </c>
      <c r="C3090" s="28" t="s">
        <v>1795</v>
      </c>
      <c r="D3090" s="27" t="str">
        <f>VLOOKUP(C3090,'sản phẩm'!A:B,2)</f>
        <v>ASUS ZenBook Duo 14</v>
      </c>
      <c r="E3090" s="28">
        <v>1</v>
      </c>
      <c r="F3090" s="28" t="s">
        <v>4814</v>
      </c>
      <c r="G3090" s="29">
        <v>39</v>
      </c>
    </row>
    <row r="3091" spans="1:7" ht="15.75" customHeight="1">
      <c r="A3091" s="30">
        <v>44907</v>
      </c>
      <c r="B3091" s="32" t="s">
        <v>8</v>
      </c>
      <c r="C3091" s="32" t="s">
        <v>1797</v>
      </c>
      <c r="D3091" s="31" t="str">
        <f>VLOOKUP(C3091,'sản phẩm'!A:B,2)</f>
        <v>Gigabyte Aero 16</v>
      </c>
      <c r="E3091" s="32">
        <v>2</v>
      </c>
      <c r="F3091" s="32" t="s">
        <v>4814</v>
      </c>
      <c r="G3091" s="33">
        <v>46</v>
      </c>
    </row>
    <row r="3092" spans="1:7" ht="15.75" customHeight="1">
      <c r="A3092" s="26">
        <v>44907</v>
      </c>
      <c r="B3092" s="28" t="s">
        <v>8</v>
      </c>
      <c r="C3092" s="28" t="s">
        <v>1805</v>
      </c>
      <c r="D3092" s="27" t="str">
        <f>VLOOKUP(C3092,'sản phẩm'!A:B,2)</f>
        <v>Razer Blade Pro 17</v>
      </c>
      <c r="E3092" s="28">
        <v>1</v>
      </c>
      <c r="F3092" s="28" t="s">
        <v>4814</v>
      </c>
      <c r="G3092" s="29">
        <v>55</v>
      </c>
    </row>
    <row r="3093" spans="1:7" ht="15.75" customHeight="1">
      <c r="A3093" s="30">
        <v>44907</v>
      </c>
      <c r="B3093" s="32" t="s">
        <v>4</v>
      </c>
      <c r="C3093" s="32" t="s">
        <v>1753</v>
      </c>
      <c r="D3093" s="31" t="s">
        <v>1754</v>
      </c>
      <c r="E3093" s="32">
        <v>1</v>
      </c>
      <c r="F3093" s="32" t="s">
        <v>4814</v>
      </c>
      <c r="G3093" s="33">
        <v>13</v>
      </c>
    </row>
    <row r="3094" spans="1:7" ht="15.75" customHeight="1">
      <c r="A3094" s="26">
        <v>44908</v>
      </c>
      <c r="B3094" s="28" t="s">
        <v>15</v>
      </c>
      <c r="C3094" s="28" t="s">
        <v>1801</v>
      </c>
      <c r="D3094" s="27" t="str">
        <f>VLOOKUP(C3094,'sản phẩm'!A:B,2)</f>
        <v>Dell XPS 13</v>
      </c>
      <c r="E3094" s="28">
        <v>1</v>
      </c>
      <c r="F3094" s="28" t="s">
        <v>4814</v>
      </c>
      <c r="G3094" s="29">
        <v>15</v>
      </c>
    </row>
    <row r="3095" spans="1:7" ht="15.75" customHeight="1">
      <c r="A3095" s="30">
        <v>44908</v>
      </c>
      <c r="B3095" s="32" t="s">
        <v>8</v>
      </c>
      <c r="C3095" s="32" t="s">
        <v>1753</v>
      </c>
      <c r="D3095" s="31" t="str">
        <f>VLOOKUP(C3095,'sản phẩm'!A:B,2)</f>
        <v>ASUS ProArt StudioBook 16</v>
      </c>
      <c r="E3095" s="32">
        <v>2</v>
      </c>
      <c r="F3095" s="32" t="s">
        <v>4814</v>
      </c>
      <c r="G3095" s="33">
        <v>29</v>
      </c>
    </row>
    <row r="3096" spans="1:7" ht="15.75" customHeight="1">
      <c r="A3096" s="26">
        <v>44908</v>
      </c>
      <c r="B3096" s="28" t="s">
        <v>8</v>
      </c>
      <c r="C3096" s="28" t="s">
        <v>1763</v>
      </c>
      <c r="D3096" s="27" t="str">
        <f>VLOOKUP(C3096,'sản phẩm'!A:B,2)</f>
        <v>Realme C31</v>
      </c>
      <c r="E3096" s="28">
        <v>1</v>
      </c>
      <c r="F3096" s="28" t="s">
        <v>4814</v>
      </c>
      <c r="G3096" s="29">
        <v>36</v>
      </c>
    </row>
    <row r="3097" spans="1:7" ht="15.75" customHeight="1">
      <c r="A3097" s="30">
        <v>44908</v>
      </c>
      <c r="B3097" s="32" t="s">
        <v>8</v>
      </c>
      <c r="C3097" s="32" t="s">
        <v>1781</v>
      </c>
      <c r="D3097" s="31" t="str">
        <f>VLOOKUP(C3097,'sản phẩm'!A:B,2)</f>
        <v>Gigabyte Aero 15 OLED</v>
      </c>
      <c r="E3097" s="32">
        <v>2</v>
      </c>
      <c r="F3097" s="32" t="s">
        <v>4814</v>
      </c>
      <c r="G3097" s="33">
        <v>41</v>
      </c>
    </row>
    <row r="3098" spans="1:7" ht="15.75" customHeight="1">
      <c r="A3098" s="26">
        <v>44908</v>
      </c>
      <c r="B3098" s="28" t="s">
        <v>4</v>
      </c>
      <c r="C3098" s="28" t="s">
        <v>1791</v>
      </c>
      <c r="D3098" s="27" t="str">
        <f>VLOOKUP(C3098,'sản phẩm'!A:B,2)</f>
        <v>Realme 10 Pro+ 5G</v>
      </c>
      <c r="E3098" s="28">
        <v>1</v>
      </c>
      <c r="F3098" s="28" t="s">
        <v>4814</v>
      </c>
      <c r="G3098" s="29">
        <v>10</v>
      </c>
    </row>
    <row r="3099" spans="1:7" ht="15.75" customHeight="1">
      <c r="A3099" s="30">
        <v>44908</v>
      </c>
      <c r="B3099" s="32" t="s">
        <v>8</v>
      </c>
      <c r="C3099" s="32" t="s">
        <v>1791</v>
      </c>
      <c r="D3099" s="31" t="str">
        <f>VLOOKUP(C3099,'sản phẩm'!A:B,2)</f>
        <v>Realme 10 Pro+ 5G</v>
      </c>
      <c r="E3099" s="32">
        <v>1</v>
      </c>
      <c r="F3099" s="32" t="s">
        <v>4814</v>
      </c>
      <c r="G3099" s="33">
        <v>39</v>
      </c>
    </row>
    <row r="3100" spans="1:7" ht="15.75" customHeight="1">
      <c r="A3100" s="26">
        <v>44909</v>
      </c>
      <c r="B3100" s="28" t="s">
        <v>15</v>
      </c>
      <c r="C3100" s="28" t="s">
        <v>1757</v>
      </c>
      <c r="D3100" s="27" t="str">
        <f>VLOOKUP(C3100,'sản phẩm'!A:B,2)</f>
        <v>Vivo Y02s</v>
      </c>
      <c r="E3100" s="28">
        <v>2</v>
      </c>
      <c r="F3100" s="28" t="s">
        <v>4814</v>
      </c>
      <c r="G3100" s="29">
        <v>19</v>
      </c>
    </row>
    <row r="3101" spans="1:7" ht="15.75" customHeight="1">
      <c r="A3101" s="30">
        <v>44909</v>
      </c>
      <c r="B3101" s="32" t="s">
        <v>8</v>
      </c>
      <c r="C3101" s="32" t="s">
        <v>1765</v>
      </c>
      <c r="D3101" s="31" t="str">
        <f>VLOOKUP(C3101,'sản phẩm'!A:B,2)</f>
        <v>Lenovo ThinkPad P1</v>
      </c>
      <c r="E3101" s="32">
        <v>2</v>
      </c>
      <c r="F3101" s="32" t="s">
        <v>4814</v>
      </c>
      <c r="G3101" s="33">
        <v>33</v>
      </c>
    </row>
    <row r="3102" spans="1:7" ht="15.75" customHeight="1">
      <c r="A3102" s="26">
        <v>44909</v>
      </c>
      <c r="B3102" s="28" t="s">
        <v>4</v>
      </c>
      <c r="C3102" s="28" t="s">
        <v>1775</v>
      </c>
      <c r="D3102" s="27" t="str">
        <f>VLOOKUP(C3102,'sản phẩm'!A:B,2)</f>
        <v>MSI Prestige 14</v>
      </c>
      <c r="E3102" s="28">
        <v>1</v>
      </c>
      <c r="F3102" s="28" t="s">
        <v>4814</v>
      </c>
      <c r="G3102" s="29">
        <v>7</v>
      </c>
    </row>
    <row r="3103" spans="1:7" ht="15.75" customHeight="1">
      <c r="A3103" s="30">
        <v>44910</v>
      </c>
      <c r="B3103" s="32" t="s">
        <v>8</v>
      </c>
      <c r="C3103" s="32" t="s">
        <v>1785</v>
      </c>
      <c r="D3103" s="31" t="str">
        <f>VLOOKUP(C3103,'sản phẩm'!A:B,2)</f>
        <v>Dell Latitude 9510</v>
      </c>
      <c r="E3103" s="32">
        <v>1</v>
      </c>
      <c r="F3103" s="32" t="s">
        <v>4814</v>
      </c>
      <c r="G3103" s="33">
        <v>39</v>
      </c>
    </row>
    <row r="3104" spans="1:7" ht="15.75" customHeight="1">
      <c r="A3104" s="26">
        <v>44910</v>
      </c>
      <c r="B3104" s="28" t="s">
        <v>8</v>
      </c>
      <c r="C3104" s="28" t="s">
        <v>1803</v>
      </c>
      <c r="D3104" s="27" t="str">
        <f>VLOOKUP(C3104,'sản phẩm'!A:B,2)</f>
        <v>Microsoft Surface Pro 8</v>
      </c>
      <c r="E3104" s="28">
        <v>1</v>
      </c>
      <c r="F3104" s="28" t="s">
        <v>4814</v>
      </c>
      <c r="G3104" s="29">
        <v>48</v>
      </c>
    </row>
    <row r="3105" spans="1:7" ht="15.75" customHeight="1">
      <c r="A3105" s="30">
        <v>44910</v>
      </c>
      <c r="B3105" s="32" t="s">
        <v>4</v>
      </c>
      <c r="C3105" s="32" t="s">
        <v>1771</v>
      </c>
      <c r="D3105" s="31" t="str">
        <f>VLOOKUP(C3105,'sản phẩm'!A:B,2)</f>
        <v>OPPO A76</v>
      </c>
      <c r="E3105" s="32">
        <v>2</v>
      </c>
      <c r="F3105" s="32" t="s">
        <v>4814</v>
      </c>
      <c r="G3105" s="33">
        <v>4</v>
      </c>
    </row>
    <row r="3106" spans="1:7" ht="15.75" customHeight="1">
      <c r="A3106" s="26">
        <v>44911</v>
      </c>
      <c r="B3106" s="28" t="s">
        <v>8</v>
      </c>
      <c r="C3106" s="28" t="s">
        <v>1779</v>
      </c>
      <c r="D3106" s="27" t="str">
        <f>VLOOKUP(C3106,'sản phẩm'!A:B,2)</f>
        <v>Gigabyte A5</v>
      </c>
      <c r="E3106" s="28">
        <v>1</v>
      </c>
      <c r="F3106" s="28" t="s">
        <v>4814</v>
      </c>
      <c r="G3106" s="29">
        <v>35</v>
      </c>
    </row>
    <row r="3107" spans="1:7" ht="15.75" customHeight="1">
      <c r="A3107" s="30">
        <v>44911</v>
      </c>
      <c r="B3107" s="32" t="s">
        <v>8</v>
      </c>
      <c r="C3107" s="32" t="s">
        <v>1803</v>
      </c>
      <c r="D3107" s="31" t="str">
        <f>VLOOKUP(C3107,'sản phẩm'!A:B,2)</f>
        <v>Microsoft Surface Pro 8</v>
      </c>
      <c r="E3107" s="32">
        <v>2</v>
      </c>
      <c r="F3107" s="32" t="s">
        <v>4814</v>
      </c>
      <c r="G3107" s="33">
        <v>46</v>
      </c>
    </row>
    <row r="3108" spans="1:7" ht="15.75" customHeight="1">
      <c r="A3108" s="26">
        <v>44911</v>
      </c>
      <c r="B3108" s="28" t="s">
        <v>4</v>
      </c>
      <c r="C3108" s="28" t="s">
        <v>1791</v>
      </c>
      <c r="D3108" s="27" t="str">
        <f>VLOOKUP(C3108,'sản phẩm'!A:B,2)</f>
        <v>Realme 10 Pro+ 5G</v>
      </c>
      <c r="E3108" s="28">
        <v>1</v>
      </c>
      <c r="F3108" s="28" t="s">
        <v>4814</v>
      </c>
      <c r="G3108" s="29">
        <v>9</v>
      </c>
    </row>
    <row r="3109" spans="1:7" ht="15.75" customHeight="1">
      <c r="A3109" s="30">
        <v>44912</v>
      </c>
      <c r="B3109" s="32" t="s">
        <v>15</v>
      </c>
      <c r="C3109" s="32" t="s">
        <v>1801</v>
      </c>
      <c r="D3109" s="31" t="str">
        <f>VLOOKUP(C3109,'sản phẩm'!A:B,2)</f>
        <v>Dell XPS 13</v>
      </c>
      <c r="E3109" s="32">
        <v>2</v>
      </c>
      <c r="F3109" s="32" t="s">
        <v>4814</v>
      </c>
      <c r="G3109" s="33">
        <v>13</v>
      </c>
    </row>
    <row r="3110" spans="1:7" ht="15.75" customHeight="1">
      <c r="A3110" s="26">
        <v>44912</v>
      </c>
      <c r="B3110" s="28" t="s">
        <v>8</v>
      </c>
      <c r="C3110" s="28" t="s">
        <v>1757</v>
      </c>
      <c r="D3110" s="27" t="str">
        <f>VLOOKUP(C3110,'sản phẩm'!A:B,2)</f>
        <v>Vivo Y02s</v>
      </c>
      <c r="E3110" s="28">
        <v>1</v>
      </c>
      <c r="F3110" s="28" t="s">
        <v>4814</v>
      </c>
      <c r="G3110" s="29">
        <v>53</v>
      </c>
    </row>
    <row r="3111" spans="1:7" ht="15.75" customHeight="1">
      <c r="A3111" s="30">
        <v>44913</v>
      </c>
      <c r="B3111" s="32" t="s">
        <v>8</v>
      </c>
      <c r="C3111" s="32" t="s">
        <v>1781</v>
      </c>
      <c r="D3111" s="31" t="str">
        <f>VLOOKUP(C3111,'sản phẩm'!A:B,2)</f>
        <v>Gigabyte Aero 15 OLED</v>
      </c>
      <c r="E3111" s="32">
        <v>2</v>
      </c>
      <c r="F3111" s="32" t="s">
        <v>4814</v>
      </c>
      <c r="G3111" s="33">
        <v>39</v>
      </c>
    </row>
    <row r="3112" spans="1:7" ht="15.75" customHeight="1">
      <c r="A3112" s="26">
        <v>44914</v>
      </c>
      <c r="B3112" s="28" t="s">
        <v>15</v>
      </c>
      <c r="C3112" s="28" t="s">
        <v>1775</v>
      </c>
      <c r="D3112" s="27" t="str">
        <f>VLOOKUP(C3112,'sản phẩm'!A:B,2)</f>
        <v>MSI Prestige 14</v>
      </c>
      <c r="E3112" s="28">
        <v>2</v>
      </c>
      <c r="F3112" s="28" t="s">
        <v>4814</v>
      </c>
      <c r="G3112" s="29">
        <v>14</v>
      </c>
    </row>
    <row r="3113" spans="1:7" ht="15.75" customHeight="1">
      <c r="A3113" s="30">
        <v>44914</v>
      </c>
      <c r="B3113" s="32" t="s">
        <v>4</v>
      </c>
      <c r="C3113" s="32" t="s">
        <v>1757</v>
      </c>
      <c r="D3113" s="31" t="str">
        <f>VLOOKUP(C3113,'sản phẩm'!A:B,2)</f>
        <v>Vivo Y02s</v>
      </c>
      <c r="E3113" s="32">
        <v>1</v>
      </c>
      <c r="F3113" s="32" t="s">
        <v>4814</v>
      </c>
      <c r="G3113" s="33">
        <v>23</v>
      </c>
    </row>
    <row r="3114" spans="1:7" ht="15.75" customHeight="1">
      <c r="A3114" s="26">
        <v>44915</v>
      </c>
      <c r="B3114" s="28" t="s">
        <v>15</v>
      </c>
      <c r="C3114" s="28" t="s">
        <v>1775</v>
      </c>
      <c r="D3114" s="27" t="str">
        <f>VLOOKUP(C3114,'sản phẩm'!A:B,2)</f>
        <v>MSI Prestige 14</v>
      </c>
      <c r="E3114" s="28">
        <v>1</v>
      </c>
      <c r="F3114" s="28" t="s">
        <v>4814</v>
      </c>
      <c r="G3114" s="29">
        <v>13</v>
      </c>
    </row>
    <row r="3115" spans="1:7" ht="15.75" customHeight="1">
      <c r="A3115" s="30">
        <v>44915</v>
      </c>
      <c r="B3115" s="32" t="s">
        <v>8</v>
      </c>
      <c r="C3115" s="32" t="s">
        <v>1795</v>
      </c>
      <c r="D3115" s="31" t="str">
        <f>VLOOKUP(C3115,'sản phẩm'!A:B,2)</f>
        <v>ASUS ZenBook Duo 14</v>
      </c>
      <c r="E3115" s="32">
        <v>1</v>
      </c>
      <c r="F3115" s="32" t="s">
        <v>4814</v>
      </c>
      <c r="G3115" s="33">
        <v>38</v>
      </c>
    </row>
    <row r="3116" spans="1:7" ht="15.75" customHeight="1">
      <c r="A3116" s="26">
        <v>44915</v>
      </c>
      <c r="B3116" s="28" t="s">
        <v>8</v>
      </c>
      <c r="C3116" s="28" t="s">
        <v>1803</v>
      </c>
      <c r="D3116" s="27" t="str">
        <f>VLOOKUP(C3116,'sản phẩm'!A:B,2)</f>
        <v>Microsoft Surface Pro 8</v>
      </c>
      <c r="E3116" s="28">
        <v>1</v>
      </c>
      <c r="F3116" s="28" t="s">
        <v>4814</v>
      </c>
      <c r="G3116" s="29">
        <v>45</v>
      </c>
    </row>
    <row r="3117" spans="1:7" ht="15.75" customHeight="1">
      <c r="A3117" s="30">
        <v>44916</v>
      </c>
      <c r="B3117" s="32" t="s">
        <v>8</v>
      </c>
      <c r="C3117" s="32" t="s">
        <v>1755</v>
      </c>
      <c r="D3117" s="31" t="str">
        <f>VLOOKUP(C3117,'sản phẩm'!A:B,2)</f>
        <v>iPhone 14 Pro Max 256GB</v>
      </c>
      <c r="E3117" s="32">
        <v>2</v>
      </c>
      <c r="F3117" s="32" t="s">
        <v>4814</v>
      </c>
      <c r="G3117" s="33">
        <v>29</v>
      </c>
    </row>
    <row r="3118" spans="1:7" ht="15.75" customHeight="1">
      <c r="A3118" s="26">
        <v>44916</v>
      </c>
      <c r="B3118" s="28" t="s">
        <v>8</v>
      </c>
      <c r="C3118" s="28" t="s">
        <v>1787</v>
      </c>
      <c r="D3118" s="27" t="str">
        <f>VLOOKUP(C3118,'sản phẩm'!A:B,2)</f>
        <v>MacBook Pro 14</v>
      </c>
      <c r="E3118" s="28">
        <v>1</v>
      </c>
      <c r="F3118" s="28" t="s">
        <v>4814</v>
      </c>
      <c r="G3118" s="29">
        <v>43</v>
      </c>
    </row>
    <row r="3119" spans="1:7" ht="15.75" customHeight="1">
      <c r="A3119" s="30">
        <v>44916</v>
      </c>
      <c r="B3119" s="32" t="s">
        <v>8</v>
      </c>
      <c r="C3119" s="32" t="s">
        <v>1789</v>
      </c>
      <c r="D3119" s="31" t="str">
        <f>VLOOKUP(C3119,'sản phẩm'!A:B,2)</f>
        <v>Xiaomi Poco M5</v>
      </c>
      <c r="E3119" s="32">
        <v>1</v>
      </c>
      <c r="F3119" s="32" t="s">
        <v>4814</v>
      </c>
      <c r="G3119" s="33">
        <v>32</v>
      </c>
    </row>
    <row r="3120" spans="1:7" ht="15.75" customHeight="1">
      <c r="A3120" s="26">
        <v>44917</v>
      </c>
      <c r="B3120" s="28" t="s">
        <v>8</v>
      </c>
      <c r="C3120" s="28" t="s">
        <v>1765</v>
      </c>
      <c r="D3120" s="27" t="str">
        <f>VLOOKUP(C3120,'sản phẩm'!A:B,2)</f>
        <v>Lenovo ThinkPad P1</v>
      </c>
      <c r="E3120" s="28">
        <v>1</v>
      </c>
      <c r="F3120" s="28" t="s">
        <v>4814</v>
      </c>
      <c r="G3120" s="29">
        <v>32</v>
      </c>
    </row>
    <row r="3121" spans="1:7" ht="15.75" customHeight="1">
      <c r="A3121" s="30">
        <v>44917</v>
      </c>
      <c r="B3121" s="32" t="s">
        <v>8</v>
      </c>
      <c r="C3121" s="32" t="s">
        <v>1791</v>
      </c>
      <c r="D3121" s="31" t="str">
        <f>VLOOKUP(C3121,'sản phẩm'!A:B,2)</f>
        <v>Realme 10 Pro+ 5G</v>
      </c>
      <c r="E3121" s="32">
        <v>2</v>
      </c>
      <c r="F3121" s="32" t="s">
        <v>4814</v>
      </c>
      <c r="G3121" s="33">
        <v>37</v>
      </c>
    </row>
    <row r="3122" spans="1:7" ht="15.75" customHeight="1">
      <c r="A3122" s="26">
        <v>44917</v>
      </c>
      <c r="B3122" s="28" t="s">
        <v>4</v>
      </c>
      <c r="C3122" s="28" t="s">
        <v>1783</v>
      </c>
      <c r="D3122" s="27" t="str">
        <f>VLOOKUP(C3122,'sản phẩm'!A:B,2)</f>
        <v>iPhone 15 Pro 256GB</v>
      </c>
      <c r="E3122" s="28">
        <v>2</v>
      </c>
      <c r="F3122" s="28" t="s">
        <v>4814</v>
      </c>
      <c r="G3122" s="29">
        <v>16</v>
      </c>
    </row>
    <row r="3123" spans="1:7" ht="15.75" customHeight="1">
      <c r="A3123" s="30">
        <v>44918</v>
      </c>
      <c r="B3123" s="32" t="s">
        <v>15</v>
      </c>
      <c r="C3123" s="32" t="s">
        <v>1797</v>
      </c>
      <c r="D3123" s="31" t="str">
        <f>VLOOKUP(C3123,'sản phẩm'!A:B,2)</f>
        <v>Gigabyte Aero 16</v>
      </c>
      <c r="E3123" s="32">
        <v>2</v>
      </c>
      <c r="F3123" s="32" t="s">
        <v>4814</v>
      </c>
      <c r="G3123" s="33">
        <v>35</v>
      </c>
    </row>
    <row r="3124" spans="1:7" ht="15.75" customHeight="1">
      <c r="A3124" s="26">
        <v>44918</v>
      </c>
      <c r="B3124" s="28" t="s">
        <v>8</v>
      </c>
      <c r="C3124" s="28" t="s">
        <v>1771</v>
      </c>
      <c r="D3124" s="27" t="str">
        <f>VLOOKUP(C3124,'sản phẩm'!A:B,2)</f>
        <v>OPPO A76</v>
      </c>
      <c r="E3124" s="28">
        <v>1</v>
      </c>
      <c r="F3124" s="28" t="s">
        <v>4814</v>
      </c>
      <c r="G3124" s="29">
        <v>50</v>
      </c>
    </row>
    <row r="3125" spans="1:7" ht="15.75" customHeight="1">
      <c r="A3125" s="30">
        <v>44918</v>
      </c>
      <c r="B3125" s="32" t="s">
        <v>8</v>
      </c>
      <c r="C3125" s="32" t="s">
        <v>1805</v>
      </c>
      <c r="D3125" s="31" t="str">
        <f>VLOOKUP(C3125,'sản phẩm'!A:B,2)</f>
        <v>Razer Blade Pro 17</v>
      </c>
      <c r="E3125" s="32">
        <v>1</v>
      </c>
      <c r="F3125" s="32" t="s">
        <v>4814</v>
      </c>
      <c r="G3125" s="33">
        <v>54</v>
      </c>
    </row>
    <row r="3126" spans="1:7" ht="15.75" customHeight="1">
      <c r="A3126" s="26">
        <v>44919</v>
      </c>
      <c r="B3126" s="28" t="s">
        <v>15</v>
      </c>
      <c r="C3126" s="28" t="s">
        <v>1803</v>
      </c>
      <c r="D3126" s="27" t="str">
        <f>VLOOKUP(C3126,'sản phẩm'!A:B,2)</f>
        <v>Microsoft Surface Pro 8</v>
      </c>
      <c r="E3126" s="28">
        <v>2</v>
      </c>
      <c r="F3126" s="28" t="s">
        <v>4814</v>
      </c>
      <c r="G3126" s="29">
        <v>19</v>
      </c>
    </row>
    <row r="3127" spans="1:7" ht="15.75" customHeight="1">
      <c r="A3127" s="30">
        <v>44919</v>
      </c>
      <c r="B3127" s="32" t="s">
        <v>8</v>
      </c>
      <c r="C3127" s="32" t="s">
        <v>1795</v>
      </c>
      <c r="D3127" s="31" t="str">
        <f>VLOOKUP(C3127,'sản phẩm'!A:B,2)</f>
        <v>ASUS ZenBook Duo 14</v>
      </c>
      <c r="E3127" s="32">
        <v>1</v>
      </c>
      <c r="F3127" s="32" t="s">
        <v>4814</v>
      </c>
      <c r="G3127" s="33">
        <v>37</v>
      </c>
    </row>
    <row r="3128" spans="1:7" ht="15.75" customHeight="1">
      <c r="A3128" s="26">
        <v>44919</v>
      </c>
      <c r="B3128" s="28" t="s">
        <v>4</v>
      </c>
      <c r="C3128" s="28" t="s">
        <v>1745</v>
      </c>
      <c r="D3128" s="27" t="str">
        <f>VLOOKUP(C3128,'sản phẩm'!A:B,2)</f>
        <v>Vivo Y35</v>
      </c>
      <c r="E3128" s="28">
        <v>1</v>
      </c>
      <c r="F3128" s="28" t="s">
        <v>4814</v>
      </c>
      <c r="G3128" s="29">
        <v>4</v>
      </c>
    </row>
    <row r="3129" spans="1:7" ht="15.75" customHeight="1">
      <c r="A3129" s="30">
        <v>44920</v>
      </c>
      <c r="B3129" s="32" t="s">
        <v>8</v>
      </c>
      <c r="C3129" s="32" t="s">
        <v>1765</v>
      </c>
      <c r="D3129" s="31" t="str">
        <f>VLOOKUP(C3129,'sản phẩm'!A:B,2)</f>
        <v>Lenovo ThinkPad P1</v>
      </c>
      <c r="E3129" s="32">
        <v>1</v>
      </c>
      <c r="F3129" s="32" t="s">
        <v>4814</v>
      </c>
      <c r="G3129" s="33">
        <v>31</v>
      </c>
    </row>
    <row r="3130" spans="1:7" ht="15.75" customHeight="1">
      <c r="A3130" s="26">
        <v>44920</v>
      </c>
      <c r="B3130" s="28" t="s">
        <v>8</v>
      </c>
      <c r="C3130" s="28" t="s">
        <v>1769</v>
      </c>
      <c r="D3130" s="27" t="str">
        <f>VLOOKUP(C3130,'sản phẩm'!A:B,2)</f>
        <v>Realme 10</v>
      </c>
      <c r="E3130" s="28">
        <v>2</v>
      </c>
      <c r="F3130" s="28" t="s">
        <v>4814</v>
      </c>
      <c r="G3130" s="29">
        <v>54</v>
      </c>
    </row>
    <row r="3131" spans="1:7" ht="15.75" customHeight="1">
      <c r="A3131" s="30">
        <v>44920</v>
      </c>
      <c r="B3131" s="32" t="s">
        <v>8</v>
      </c>
      <c r="C3131" s="32" t="s">
        <v>1805</v>
      </c>
      <c r="D3131" s="31" t="str">
        <f>VLOOKUP(C3131,'sản phẩm'!A:B,2)</f>
        <v>Razer Blade Pro 17</v>
      </c>
      <c r="E3131" s="32">
        <v>1</v>
      </c>
      <c r="F3131" s="32" t="s">
        <v>4814</v>
      </c>
      <c r="G3131" s="33">
        <v>53</v>
      </c>
    </row>
    <row r="3132" spans="1:7" ht="15.75" customHeight="1">
      <c r="A3132" s="26">
        <v>44921</v>
      </c>
      <c r="B3132" s="28" t="s">
        <v>8</v>
      </c>
      <c r="C3132" s="28" t="s">
        <v>1769</v>
      </c>
      <c r="D3132" s="27" t="str">
        <f>VLOOKUP(C3132,'sản phẩm'!A:B,2)</f>
        <v>Realme 10</v>
      </c>
      <c r="E3132" s="28">
        <v>2</v>
      </c>
      <c r="F3132" s="28" t="s">
        <v>4814</v>
      </c>
      <c r="G3132" s="29">
        <v>52</v>
      </c>
    </row>
    <row r="3133" spans="1:7" ht="15.75" customHeight="1">
      <c r="A3133" s="30">
        <v>44921</v>
      </c>
      <c r="B3133" s="32" t="s">
        <v>4</v>
      </c>
      <c r="C3133" s="32" t="s">
        <v>1748</v>
      </c>
      <c r="D3133" s="31" t="s">
        <v>1749</v>
      </c>
      <c r="E3133" s="32">
        <v>1</v>
      </c>
      <c r="F3133" s="32" t="s">
        <v>4814</v>
      </c>
      <c r="G3133" s="33">
        <v>11</v>
      </c>
    </row>
    <row r="3134" spans="1:7" ht="15.75" customHeight="1">
      <c r="A3134" s="26">
        <v>44921</v>
      </c>
      <c r="B3134" s="28" t="s">
        <v>8</v>
      </c>
      <c r="C3134" s="28" t="s">
        <v>1773</v>
      </c>
      <c r="D3134" s="27" t="str">
        <f>VLOOKUP(C3134,'sản phẩm'!A:B,2)</f>
        <v>MacBook Air M2</v>
      </c>
      <c r="E3134" s="28">
        <v>1</v>
      </c>
      <c r="F3134" s="28" t="s">
        <v>4814</v>
      </c>
      <c r="G3134" s="29">
        <v>48</v>
      </c>
    </row>
    <row r="3135" spans="1:7" ht="15.75" customHeight="1">
      <c r="A3135" s="30">
        <v>44922</v>
      </c>
      <c r="B3135" s="32" t="s">
        <v>15</v>
      </c>
      <c r="C3135" s="32" t="s">
        <v>1785</v>
      </c>
      <c r="D3135" s="31" t="str">
        <f>VLOOKUP(C3135,'sản phẩm'!A:B,2)</f>
        <v>Dell Latitude 9510</v>
      </c>
      <c r="E3135" s="32">
        <v>2</v>
      </c>
      <c r="F3135" s="32" t="s">
        <v>4814</v>
      </c>
      <c r="G3135" s="33">
        <v>50</v>
      </c>
    </row>
    <row r="3136" spans="1:7" ht="15.75" customHeight="1">
      <c r="A3136" s="26">
        <v>44922</v>
      </c>
      <c r="B3136" s="28" t="s">
        <v>8</v>
      </c>
      <c r="C3136" s="28" t="s">
        <v>1767</v>
      </c>
      <c r="D3136" s="27" t="str">
        <f>VLOOKUP(C3136,'sản phẩm'!A:B,2)</f>
        <v>Samsung Galaxy Z Flip4 128GB</v>
      </c>
      <c r="E3136" s="28">
        <v>1</v>
      </c>
      <c r="F3136" s="28" t="s">
        <v>4814</v>
      </c>
      <c r="G3136" s="29">
        <v>40</v>
      </c>
    </row>
    <row r="3137" spans="1:7" ht="15.75" customHeight="1">
      <c r="A3137" s="30">
        <v>44922</v>
      </c>
      <c r="B3137" s="32" t="s">
        <v>8</v>
      </c>
      <c r="C3137" s="32" t="s">
        <v>1787</v>
      </c>
      <c r="D3137" s="31" t="str">
        <f>VLOOKUP(C3137,'sản phẩm'!A:B,2)</f>
        <v>MacBook Pro 14</v>
      </c>
      <c r="E3137" s="32">
        <v>1</v>
      </c>
      <c r="F3137" s="32" t="s">
        <v>4814</v>
      </c>
      <c r="G3137" s="33">
        <v>42</v>
      </c>
    </row>
    <row r="3138" spans="1:7" ht="15.75" customHeight="1">
      <c r="A3138" s="26">
        <v>44923</v>
      </c>
      <c r="B3138" s="28" t="s">
        <v>15</v>
      </c>
      <c r="C3138" s="28" t="s">
        <v>1767</v>
      </c>
      <c r="D3138" s="27" t="str">
        <f>VLOOKUP(C3138,'sản phẩm'!A:B,2)</f>
        <v>Samsung Galaxy Z Flip4 128GB</v>
      </c>
      <c r="E3138" s="28">
        <v>2</v>
      </c>
      <c r="F3138" s="28" t="s">
        <v>4814</v>
      </c>
      <c r="G3138" s="29">
        <v>25</v>
      </c>
    </row>
    <row r="3139" spans="1:7" ht="15.75" customHeight="1">
      <c r="A3139" s="30">
        <v>44923</v>
      </c>
      <c r="B3139" s="32" t="s">
        <v>8</v>
      </c>
      <c r="C3139" s="32" t="s">
        <v>1771</v>
      </c>
      <c r="D3139" s="31" t="str">
        <f>VLOOKUP(C3139,'sản phẩm'!A:B,2)</f>
        <v>OPPO A76</v>
      </c>
      <c r="E3139" s="32">
        <v>2</v>
      </c>
      <c r="F3139" s="32" t="s">
        <v>4814</v>
      </c>
      <c r="G3139" s="33">
        <v>48</v>
      </c>
    </row>
    <row r="3140" spans="1:7" ht="15.75" customHeight="1">
      <c r="A3140" s="26">
        <v>44923</v>
      </c>
      <c r="B3140" s="28" t="s">
        <v>8</v>
      </c>
      <c r="C3140" s="28" t="s">
        <v>1779</v>
      </c>
      <c r="D3140" s="27" t="str">
        <f>VLOOKUP(C3140,'sản phẩm'!A:B,2)</f>
        <v>Gigabyte A5</v>
      </c>
      <c r="E3140" s="28">
        <v>1</v>
      </c>
      <c r="F3140" s="28" t="s">
        <v>4814</v>
      </c>
      <c r="G3140" s="29">
        <v>34</v>
      </c>
    </row>
    <row r="3141" spans="1:7" ht="15.75" customHeight="1">
      <c r="A3141" s="30">
        <v>44924</v>
      </c>
      <c r="B3141" s="32" t="s">
        <v>15</v>
      </c>
      <c r="C3141" s="32" t="s">
        <v>1793</v>
      </c>
      <c r="D3141" s="31" t="str">
        <f>VLOOKUP(C3141,'sản phẩm'!A:B,2)</f>
        <v>Acer Spin 5</v>
      </c>
      <c r="E3141" s="32">
        <v>2</v>
      </c>
      <c r="F3141" s="32" t="s">
        <v>4814</v>
      </c>
      <c r="G3141" s="33">
        <v>2</v>
      </c>
    </row>
    <row r="3142" spans="1:7" ht="15.75" customHeight="1">
      <c r="A3142" s="26">
        <v>44924</v>
      </c>
      <c r="B3142" s="28" t="s">
        <v>15</v>
      </c>
      <c r="C3142" s="28" t="s">
        <v>1793</v>
      </c>
      <c r="D3142" s="27" t="str">
        <f>VLOOKUP(C3142,'sản phẩm'!A:B,2)</f>
        <v>Acer Spin 5</v>
      </c>
      <c r="E3142" s="28">
        <v>1</v>
      </c>
      <c r="F3142" s="28" t="s">
        <v>4814</v>
      </c>
      <c r="G3142" s="29">
        <v>4</v>
      </c>
    </row>
    <row r="3143" spans="1:7" ht="15.75" customHeight="1">
      <c r="A3143" s="30">
        <v>44924</v>
      </c>
      <c r="B3143" s="32" t="s">
        <v>8</v>
      </c>
      <c r="C3143" s="32" t="s">
        <v>1773</v>
      </c>
      <c r="D3143" s="31" t="str">
        <f>VLOOKUP(C3143,'sản phẩm'!A:B,2)</f>
        <v>MacBook Air M2</v>
      </c>
      <c r="E3143" s="32">
        <v>1</v>
      </c>
      <c r="F3143" s="32" t="s">
        <v>4814</v>
      </c>
      <c r="G3143" s="33">
        <v>47</v>
      </c>
    </row>
    <row r="3144" spans="1:7" ht="15.75" customHeight="1">
      <c r="A3144" s="26">
        <v>44925</v>
      </c>
      <c r="B3144" s="28" t="s">
        <v>4</v>
      </c>
      <c r="C3144" s="28" t="s">
        <v>1791</v>
      </c>
      <c r="D3144" s="27" t="str">
        <f>VLOOKUP(C3144,'sản phẩm'!A:B,2)</f>
        <v>Realme 10 Pro+ 5G</v>
      </c>
      <c r="E3144" s="28">
        <v>1</v>
      </c>
      <c r="F3144" s="28" t="s">
        <v>4814</v>
      </c>
      <c r="G3144" s="29">
        <v>8</v>
      </c>
    </row>
    <row r="3145" spans="1:7" ht="15.75" customHeight="1">
      <c r="A3145" s="30">
        <v>44925</v>
      </c>
      <c r="B3145" s="32" t="s">
        <v>8</v>
      </c>
      <c r="C3145" s="32" t="s">
        <v>1773</v>
      </c>
      <c r="D3145" s="31" t="str">
        <f>VLOOKUP(C3145,'sản phẩm'!A:B,2)</f>
        <v>MacBook Air M2</v>
      </c>
      <c r="E3145" s="32">
        <v>1</v>
      </c>
      <c r="F3145" s="32" t="s">
        <v>4814</v>
      </c>
      <c r="G3145" s="33">
        <v>46</v>
      </c>
    </row>
    <row r="3146" spans="1:7" ht="15.75" customHeight="1">
      <c r="A3146" s="26">
        <v>44925</v>
      </c>
      <c r="B3146" s="28" t="s">
        <v>8</v>
      </c>
      <c r="C3146" s="28" t="s">
        <v>1799</v>
      </c>
      <c r="D3146" s="27" t="str">
        <f>VLOOKUP(C3146,'sản phẩm'!A:B,2)</f>
        <v>iPhone 14 256GB</v>
      </c>
      <c r="E3146" s="28">
        <v>2</v>
      </c>
      <c r="F3146" s="28" t="s">
        <v>4814</v>
      </c>
      <c r="G3146" s="29">
        <v>56</v>
      </c>
    </row>
    <row r="3147" spans="1:7" ht="15.75" customHeight="1">
      <c r="A3147" s="30">
        <v>44926</v>
      </c>
      <c r="B3147" s="32" t="s">
        <v>15</v>
      </c>
      <c r="C3147" s="32" t="s">
        <v>1771</v>
      </c>
      <c r="D3147" s="31" t="str">
        <f>VLOOKUP(C3147,'sản phẩm'!A:B,2)</f>
        <v>OPPO A76</v>
      </c>
      <c r="E3147" s="32">
        <v>1</v>
      </c>
      <c r="F3147" s="32" t="s">
        <v>4814</v>
      </c>
      <c r="G3147" s="33">
        <v>20</v>
      </c>
    </row>
    <row r="3148" spans="1:7" ht="15.75" customHeight="1">
      <c r="A3148" s="26">
        <v>44926</v>
      </c>
      <c r="B3148" s="28" t="s">
        <v>8</v>
      </c>
      <c r="C3148" s="28" t="s">
        <v>1769</v>
      </c>
      <c r="D3148" s="27" t="str">
        <f>VLOOKUP(C3148,'sản phẩm'!A:B,2)</f>
        <v>Realme 10</v>
      </c>
      <c r="E3148" s="28">
        <v>2</v>
      </c>
      <c r="F3148" s="28" t="s">
        <v>4814</v>
      </c>
      <c r="G3148" s="29">
        <v>50</v>
      </c>
    </row>
    <row r="3149" spans="1:7" ht="15.75" customHeight="1">
      <c r="A3149" s="30">
        <v>44926</v>
      </c>
      <c r="B3149" s="32" t="s">
        <v>8</v>
      </c>
      <c r="C3149" s="32" t="s">
        <v>1783</v>
      </c>
      <c r="D3149" s="31" t="str">
        <f>VLOOKUP(C3149,'sản phẩm'!A:B,2)</f>
        <v>iPhone 15 Pro 256GB</v>
      </c>
      <c r="E3149" s="32">
        <v>1</v>
      </c>
      <c r="F3149" s="32" t="s">
        <v>4814</v>
      </c>
      <c r="G3149" s="33">
        <v>37</v>
      </c>
    </row>
    <row r="3150" spans="1:7" ht="15.75" customHeight="1">
      <c r="A3150" s="34">
        <v>44781</v>
      </c>
      <c r="B3150" s="36" t="s">
        <v>15</v>
      </c>
      <c r="C3150" s="36" t="s">
        <v>1767</v>
      </c>
      <c r="D3150" s="35" t="str">
        <f>VLOOKUP(C3150,'sản phẩm'!A:B,2)</f>
        <v>Samsung Galaxy Z Flip4 128GB</v>
      </c>
      <c r="E3150" s="36">
        <v>20</v>
      </c>
      <c r="F3150" s="36" t="s">
        <v>4813</v>
      </c>
      <c r="G3150" s="37">
        <v>57</v>
      </c>
    </row>
  </sheetData>
  <autoFilter ref="A1:G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cửa hàng</vt:lpstr>
      <vt:lpstr>khách hàng</vt:lpstr>
      <vt:lpstr>sản phẩm</vt:lpstr>
      <vt:lpstr>đơn hàng</vt:lpstr>
      <vt:lpstr>tồn kho</vt:lpstr>
      <vt:lpstr>'khách hàng'!ExternalData_1</vt:lpstr>
      <vt:lpstr>'sản phẩm'!ExternalData_1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Thanh Chuc</cp:lastModifiedBy>
  <dcterms:modified xsi:type="dcterms:W3CDTF">2024-10-22T03:46:09Z</dcterms:modified>
</cp:coreProperties>
</file>