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75c11490562603e/Documents/GitHub/TFL/"/>
    </mc:Choice>
  </mc:AlternateContent>
  <xr:revisionPtr revIDLastSave="788" documentId="8_{BCE6E150-AF52-4B81-9708-AC2F6F6484B4}" xr6:coauthVersionLast="47" xr6:coauthVersionMax="47" xr10:uidLastSave="{52877D39-2333-44B1-B5B1-211375FE1A7D}"/>
  <bookViews>
    <workbookView xWindow="-120" yWindow="-120" windowWidth="20640" windowHeight="11040" activeTab="1" xr2:uid="{A88A253A-A277-471B-9CCB-9A5BE521F908}"/>
  </bookViews>
  <sheets>
    <sheet name="Agency List" sheetId="1" r:id="rId1"/>
    <sheet name="Document Classes" sheetId="2" r:id="rId2"/>
    <sheet name="Doc_Class_Typ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44" i="2"/>
  <c r="F45" i="2"/>
  <c r="F46" i="2"/>
  <c r="F47" i="2"/>
  <c r="F48" i="2"/>
  <c r="F49" i="2"/>
  <c r="F50" i="2"/>
  <c r="F51" i="2"/>
  <c r="F42" i="2"/>
  <c r="F43" i="2"/>
  <c r="F36" i="2"/>
  <c r="F37" i="2"/>
  <c r="F38" i="2"/>
  <c r="F39" i="2"/>
  <c r="F40" i="2"/>
  <c r="F41" i="2"/>
  <c r="F34" i="2"/>
  <c r="F35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" i="2"/>
  <c r="F4" i="2"/>
  <c r="F5" i="2"/>
  <c r="F6" i="2"/>
  <c r="F7" i="2"/>
  <c r="F8" i="2"/>
  <c r="F9" i="2"/>
  <c r="F10" i="2"/>
  <c r="F11" i="2"/>
  <c r="F12" i="2"/>
  <c r="F13" i="2"/>
  <c r="F14" i="2"/>
  <c r="F16" i="2"/>
  <c r="F17" i="2"/>
  <c r="F18" i="2"/>
  <c r="F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tc={8AD7E15A-93F5-4F3F-8FF1-4A8ECC2806BD}</author>
  </authors>
  <commentList>
    <comment ref="E1" authorId="0" shapeId="0" xr:uid="{8AD7E15A-93F5-4F3F-8FF1-4A8ECC2806B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has an "official URL" only if the DocClass is Peripheral or Medial...When it is CORE, there links point to TFL...is that right?</t>
      </text>
    </comment>
  </commentList>
</comments>
</file>

<file path=xl/sharedStrings.xml><?xml version="1.0" encoding="utf-8"?>
<sst xmlns="http://schemas.openxmlformats.org/spreadsheetml/2006/main" count="635" uniqueCount="333">
  <si>
    <t>Air Force</t>
  </si>
  <si>
    <t>Congress</t>
  </si>
  <si>
    <t>DCMA</t>
  </si>
  <si>
    <t>DLA</t>
  </si>
  <si>
    <t>DOD</t>
  </si>
  <si>
    <t>HQDA</t>
  </si>
  <si>
    <t>NOAA</t>
  </si>
  <si>
    <t>USMC</t>
  </si>
  <si>
    <t>Agency_Name</t>
  </si>
  <si>
    <t>Agency_ID</t>
  </si>
  <si>
    <t>AF</t>
  </si>
  <si>
    <t>CONGRESS</t>
  </si>
  <si>
    <t>NAVY</t>
  </si>
  <si>
    <t>PRESIDENT</t>
  </si>
  <si>
    <t>Defense Contract Management Agency</t>
  </si>
  <si>
    <t>Defense Logistics Agency</t>
  </si>
  <si>
    <t>Department of Defense</t>
  </si>
  <si>
    <t>Headquarters Department of the Army</t>
  </si>
  <si>
    <t>US Navy</t>
  </si>
  <si>
    <t>National Oceanic and Atmospheric Agency</t>
  </si>
  <si>
    <t>President of the United States</t>
  </si>
  <si>
    <t>United States Marine Corps</t>
  </si>
  <si>
    <t>Core</t>
  </si>
  <si>
    <t>Medial</t>
  </si>
  <si>
    <t>Peripheral</t>
  </si>
  <si>
    <t>PUBLAW</t>
  </si>
  <si>
    <t>USCODE</t>
  </si>
  <si>
    <t>DODD</t>
  </si>
  <si>
    <t>DODI</t>
  </si>
  <si>
    <t>AR</t>
  </si>
  <si>
    <t>PAM</t>
  </si>
  <si>
    <t>BUPERSINST</t>
  </si>
  <si>
    <t>NAVAIRINST</t>
  </si>
  <si>
    <t>NAVSUPINST</t>
  </si>
  <si>
    <t>OPNAVINST</t>
  </si>
  <si>
    <t>SECNAVINST</t>
  </si>
  <si>
    <t>EO</t>
  </si>
  <si>
    <t>COMDTINST</t>
  </si>
  <si>
    <t>MCO</t>
  </si>
  <si>
    <t>Doc_Class_ID</t>
  </si>
  <si>
    <t>Doc_Class_Name</t>
  </si>
  <si>
    <t>Doc_Class_Type</t>
  </si>
  <si>
    <t>Executive Order</t>
  </si>
  <si>
    <t>Army Regulation</t>
  </si>
  <si>
    <t>Official URL</t>
  </si>
  <si>
    <t>In TFL?</t>
  </si>
  <si>
    <t>YES</t>
  </si>
  <si>
    <t>OPM</t>
  </si>
  <si>
    <t>Standard Forms</t>
  </si>
  <si>
    <t>https://www.opm.gov/forms/standard-forms/</t>
  </si>
  <si>
    <t>SF</t>
  </si>
  <si>
    <t>OF</t>
  </si>
  <si>
    <t>Optional Forms</t>
  </si>
  <si>
    <t>https://www.opm.gov/forms/optional-forms/</t>
  </si>
  <si>
    <t>OPM Forms</t>
  </si>
  <si>
    <t>https://www.opm.gov/forms/opm-forms/</t>
  </si>
  <si>
    <t>DODM</t>
  </si>
  <si>
    <t>DOD Manuals</t>
  </si>
  <si>
    <t>https://www.esd.whs.mil/Directives/issuances/dodm/</t>
  </si>
  <si>
    <t>https://www.jcs.mil/doctrine/other-publications/</t>
  </si>
  <si>
    <t>Other Publications</t>
  </si>
  <si>
    <t>JCS</t>
  </si>
  <si>
    <t>Joint Chiefs of Staff</t>
  </si>
  <si>
    <t>AGO</t>
  </si>
  <si>
    <t>Army General Order</t>
  </si>
  <si>
    <t>https://armypubs.army.mil/ProductMaps/PubForm/AGO.aspx</t>
  </si>
  <si>
    <t>ALARACT</t>
  </si>
  <si>
    <t>AD</t>
  </si>
  <si>
    <t>Army Directives</t>
  </si>
  <si>
    <t>DA MEMO</t>
  </si>
  <si>
    <t>Army Memorandums</t>
  </si>
  <si>
    <t>PN</t>
  </si>
  <si>
    <t>Policy Notices</t>
  </si>
  <si>
    <t>POG</t>
  </si>
  <si>
    <t>Principal Officals' Guidance</t>
  </si>
  <si>
    <t>PPM</t>
  </si>
  <si>
    <t>Proponent Policy Memorandum</t>
  </si>
  <si>
    <t>EM</t>
  </si>
  <si>
    <t>Electronic Media</t>
  </si>
  <si>
    <t>FT</t>
  </si>
  <si>
    <t>Firing Tables</t>
  </si>
  <si>
    <t>LO</t>
  </si>
  <si>
    <t>Lubrication Orders</t>
  </si>
  <si>
    <t>MWO</t>
  </si>
  <si>
    <t>Modifcation Work Orders</t>
  </si>
  <si>
    <t>SB</t>
  </si>
  <si>
    <t>Supply Bulletins</t>
  </si>
  <si>
    <t>SC</t>
  </si>
  <si>
    <t>Supply Catalogs</t>
  </si>
  <si>
    <t>TB</t>
  </si>
  <si>
    <t>Technical Buletins</t>
  </si>
  <si>
    <t>TM</t>
  </si>
  <si>
    <t>Technical Manuals</t>
  </si>
  <si>
    <t>ADP</t>
  </si>
  <si>
    <t>Army Doctrine Publications</t>
  </si>
  <si>
    <t>ADRP</t>
  </si>
  <si>
    <t>ATP</t>
  </si>
  <si>
    <t>Army Techniques Publications</t>
  </si>
  <si>
    <t>ATTP</t>
  </si>
  <si>
    <t>Army Tactics, Techniques, and Procedures</t>
  </si>
  <si>
    <t>CTA</t>
  </si>
  <si>
    <t>Common Tables of Allowance</t>
  </si>
  <si>
    <t>FM</t>
  </si>
  <si>
    <t>Field Manauals</t>
  </si>
  <si>
    <t>GTA</t>
  </si>
  <si>
    <t>Graphic Training Aides</t>
  </si>
  <si>
    <t>JTA</t>
  </si>
  <si>
    <t>Joint Tables of Allowance</t>
  </si>
  <si>
    <t>PB</t>
  </si>
  <si>
    <t>Professional Bulletins</t>
  </si>
  <si>
    <t>STP</t>
  </si>
  <si>
    <t>Soldier Training Publications</t>
  </si>
  <si>
    <t>TC</t>
  </si>
  <si>
    <t>Training Circulars</t>
  </si>
  <si>
    <t>SD</t>
  </si>
  <si>
    <t>Strategic Documents</t>
  </si>
  <si>
    <t>https://armypubs.army.mil/ProductMaps/PubForm/StrategicDocuments.aspx</t>
  </si>
  <si>
    <t>https://armypubs.army.mil/ProductMaps/PubForm/ALARACT.aspx</t>
  </si>
  <si>
    <t>https://armypubs.army.mil/ProductMaps/PubForm/ArmyDir.aspx</t>
  </si>
  <si>
    <t>https://armypubs.army.mil/ProductMaps/PubForm/DAMEMO.aspx</t>
  </si>
  <si>
    <t>https://armypubs.army.mil/ProductMaps/PubForm/HQDAPolicyNotice.aspx</t>
  </si>
  <si>
    <t>https://armypubs.army.mil/ProductMaps/PubForm/PogProponent.aspx</t>
  </si>
  <si>
    <t>https://armypubs.army.mil/ProductMaps/PubForm/PPM.aspx</t>
  </si>
  <si>
    <t>https://armypubs.army.mil/ProductMaps/PubForm/EM.aspx</t>
  </si>
  <si>
    <t>https://armypubs.army.mil/ProductMaps/PubForm/FT.aspx</t>
  </si>
  <si>
    <t>https://armypubs.army.mil/ProductMaps/PubForm/LO.aspx</t>
  </si>
  <si>
    <t>https://armypubs.army.mil/ProductMaps/PubForm/MWO.aspx</t>
  </si>
  <si>
    <t>https://armypubs.army.mil/ProductMaps/PubForm/SB.aspx</t>
  </si>
  <si>
    <t>https://armypubs.army.mil/ProductMaps/PubForm/SC.aspx</t>
  </si>
  <si>
    <t>https://armypubs.army.mil/ProductMaps/PubForm/TB.aspx</t>
  </si>
  <si>
    <t>https://armypubs.army.mil/ProductMaps/PubForm/TM_1_8.aspx</t>
  </si>
  <si>
    <t>https://armypubs.army.mil/ProductMaps/PubForm/ADP.aspx</t>
  </si>
  <si>
    <t>Army Doctrine Refereces Publications</t>
  </si>
  <si>
    <t>https://armypubs.army.mil/ProductMaps/PubForm/ADRP.aspx</t>
  </si>
  <si>
    <t>https://armypubs.army.mil/ProductMaps/PubForm/ATP.aspx</t>
  </si>
  <si>
    <t>https://armypubs.army.mil/ProductMaps/PubForm/ATTP.aspx</t>
  </si>
  <si>
    <t>https://armypubs.army.mil/ProductMaps/PubForm/CTA.aspx</t>
  </si>
  <si>
    <t>https://armypubs.army.mil/ProductMaps/PubForm/FM.aspx</t>
  </si>
  <si>
    <t>https://armypubs.army.mil/ProductMaps/PubForm/GTA.aspx</t>
  </si>
  <si>
    <t>https://armypubs.army.mil/ProductMaps/PubForm/JTA.aspx</t>
  </si>
  <si>
    <t>https://armypubs.army.mil/ProductMaps/PubForm/PB.aspx</t>
  </si>
  <si>
    <t>https://armypubs.army.mil/ProductMaps/PubForm/STP.aspx</t>
  </si>
  <si>
    <t>https://armypubs.army.mil/ProductMaps/PubForm/TC.aspx</t>
  </si>
  <si>
    <t>DA FORM</t>
  </si>
  <si>
    <t>https://armypubs.army.mil/ProductMaps/PubForm/DAForm1_1000.aspx</t>
  </si>
  <si>
    <t>https://armypubs.army.mil/ProductMaps/PubForm/DALabel.aspx</t>
  </si>
  <si>
    <t>DA LABEL</t>
  </si>
  <si>
    <t>DA Labels</t>
  </si>
  <si>
    <t>DA Forms</t>
  </si>
  <si>
    <t>DA POSTER</t>
  </si>
  <si>
    <t>DA Posters</t>
  </si>
  <si>
    <t>https://armypubs.army.mil/ProductMaps/PubForm/DAPoster.aspx</t>
  </si>
  <si>
    <t>JP</t>
  </si>
  <si>
    <t>Joint Publications</t>
  </si>
  <si>
    <t>https://www.jcs.mil/Doctrine/Joint-Doctine-Pubs/</t>
  </si>
  <si>
    <t>https://www.natolibguides.info/natolibrary</t>
  </si>
  <si>
    <t>NATO</t>
  </si>
  <si>
    <t>North Atlantic Treaty Organization</t>
  </si>
  <si>
    <t>OMB</t>
  </si>
  <si>
    <t>Office of Management and Budget</t>
  </si>
  <si>
    <t>Circular</t>
  </si>
  <si>
    <t>https://www.whitehouse.gov/omb/information-for-agencies/circulars/</t>
  </si>
  <si>
    <t>Executive Order Budgetary Impact Statement</t>
  </si>
  <si>
    <t>Agency Contingency Plans</t>
  </si>
  <si>
    <t>Bulletins</t>
  </si>
  <si>
    <t>Evidence and Evaluation</t>
  </si>
  <si>
    <t>Memoranda</t>
  </si>
  <si>
    <t>Budget Execution Reporting</t>
  </si>
  <si>
    <t>https://www.whitehouse.gov/omb/information-for-agencies/executive-order-budgetary-impact-statements/</t>
  </si>
  <si>
    <t>https://www.whitehouse.gov/omb/information-for-agencies/agency-contingency-plans/</t>
  </si>
  <si>
    <t>https://www.whitehouse.gov/omb/information-for-agencies/bulletins/</t>
  </si>
  <si>
    <t>https://www.whitehouse.gov/omb/information-for-agencies/evidence-and-evaluation/</t>
  </si>
  <si>
    <t>https://www.whitehouse.gov/omb/information-for-agencies/memoranda/</t>
  </si>
  <si>
    <t>https://www.whitehouse.gov/omb/information-for-agencies/federal-register/</t>
  </si>
  <si>
    <t>https://www.whitehouse.gov/omb/information-for-agencies/budget-execution-reporting/</t>
  </si>
  <si>
    <t>DFAS-IN</t>
  </si>
  <si>
    <t>DFAS-IN Manual</t>
  </si>
  <si>
    <t>https://www.asafm.army.mil/DFAS-Guidance/DFAS-IN-Manual-37-100/</t>
  </si>
  <si>
    <t>CJCSI</t>
  </si>
  <si>
    <t>CJCS Instruction</t>
  </si>
  <si>
    <t>https://www.jcs.mil/Library/CJCS-Instructions/</t>
  </si>
  <si>
    <t>https://www.jcs.mil/Library/CJCS-Manuals/</t>
  </si>
  <si>
    <t>CJCSM</t>
  </si>
  <si>
    <t>CJCS Manual</t>
  </si>
  <si>
    <t>https://www.jcs.mil/Library/CJCS-Notices/</t>
  </si>
  <si>
    <t>CJCSN</t>
  </si>
  <si>
    <t>CJCS Notice</t>
  </si>
  <si>
    <t>CJCS GDE</t>
  </si>
  <si>
    <t>CJCS Guide</t>
  </si>
  <si>
    <t>https://www.jcs.mil/Library/CJCS-Guides/</t>
  </si>
  <si>
    <t>https://www.gao.gov/reports-testimonies</t>
  </si>
  <si>
    <t>GAO</t>
  </si>
  <si>
    <t>Government Accountability Office</t>
  </si>
  <si>
    <t>FMR</t>
  </si>
  <si>
    <t>Financial Management Regulation</t>
  </si>
  <si>
    <t>https://comptroller.defense.gov/fmr/</t>
  </si>
  <si>
    <t>https://fasab.gov/accounting-standards/document-by-chapter/</t>
  </si>
  <si>
    <t>Statement of Federal Financial Accounting Concepts</t>
  </si>
  <si>
    <t>SFFAC</t>
  </si>
  <si>
    <t>FASAB</t>
  </si>
  <si>
    <t>The Federal Accounting Standards Advisory Board</t>
  </si>
  <si>
    <t>https://tfx.treasury.gov/</t>
  </si>
  <si>
    <t>TREASURY</t>
  </si>
  <si>
    <t>US Department of the Treasury</t>
  </si>
  <si>
    <t>TFX</t>
  </si>
  <si>
    <t>DLM</t>
  </si>
  <si>
    <t>Defense Logistics Manual</t>
  </si>
  <si>
    <t>https://www.dla.mil/Defense-Data-Standards/Publications/</t>
  </si>
  <si>
    <t>https://www.dsca.mil/resources/publications</t>
  </si>
  <si>
    <t>DSCA</t>
  </si>
  <si>
    <t>Defense Security Cooperation Agency</t>
  </si>
  <si>
    <t>Defense Security Cooperation Agency Manual</t>
  </si>
  <si>
    <t>DSCAM</t>
  </si>
  <si>
    <t>https://www.ecfr.gov/</t>
  </si>
  <si>
    <t>CFR</t>
  </si>
  <si>
    <t>Code of Federal Regulations</t>
  </si>
  <si>
    <t>https://www.ngbpmc.ng.mil/</t>
  </si>
  <si>
    <t>CNGB</t>
  </si>
  <si>
    <t>Chief National Guard Bureau</t>
  </si>
  <si>
    <t>https://www.ignet.gov/</t>
  </si>
  <si>
    <t>CIGIE</t>
  </si>
  <si>
    <t>Council of the Inspectors General on Intergrity and Efficiency</t>
  </si>
  <si>
    <t>https://jsc.defense.gov/</t>
  </si>
  <si>
    <t>JSCME</t>
  </si>
  <si>
    <t>Joint Service Committee on Military Evidence</t>
  </si>
  <si>
    <t>PPD</t>
  </si>
  <si>
    <t>Presidential Policy Directive</t>
  </si>
  <si>
    <t>???</t>
  </si>
  <si>
    <t>https://uscode.house.gov/view.xhtml?path=/prelim@title10/subtitleA/part2/chapter47&amp;edition=prelim</t>
  </si>
  <si>
    <t>UCMJ</t>
  </si>
  <si>
    <t>Uniform Code of Military Justice</t>
  </si>
  <si>
    <t>AFARS</t>
  </si>
  <si>
    <t>https://www.acquisition.gov/afars</t>
  </si>
  <si>
    <t>Army Federal Acquisition Regulation Supplement</t>
  </si>
  <si>
    <t>https://www.cnss.gov/CNSS/searchForm.cfm</t>
  </si>
  <si>
    <t>CNSS</t>
  </si>
  <si>
    <t>Committee on National Security Systems</t>
  </si>
  <si>
    <t>https://www.dni.gov/index.php/newsroom/reports-publications/reports-publications-2024</t>
  </si>
  <si>
    <t>DNI</t>
  </si>
  <si>
    <t>Director of National Intelligence</t>
  </si>
  <si>
    <t>ACQ</t>
  </si>
  <si>
    <t>Acquisition.Gov</t>
  </si>
  <si>
    <t>https://www.acquisition.gov/content/regulations</t>
  </si>
  <si>
    <t>https://www.iso.org/standards.html</t>
  </si>
  <si>
    <t>ISO</t>
  </si>
  <si>
    <t>International Organization for Standardization</t>
  </si>
  <si>
    <t>URL</t>
  </si>
  <si>
    <t>HTML</t>
  </si>
  <si>
    <t>https://fasab.gov</t>
  </si>
  <si>
    <t>https://www.jcs.mil/Library</t>
  </si>
  <si>
    <t>https://www.whitehouse.gov/omb/information-for-agencies</t>
  </si>
  <si>
    <t>https://www.opm.gov</t>
  </si>
  <si>
    <t>https://home.treasury.gov/</t>
  </si>
  <si>
    <t>Treasury Financial Manual</t>
  </si>
  <si>
    <t>https://www.e-publishing.af.mil/</t>
  </si>
  <si>
    <t>AFI</t>
  </si>
  <si>
    <t>Air Force Instruction</t>
  </si>
  <si>
    <t>https://www.congress.gov/</t>
  </si>
  <si>
    <t>US Code</t>
  </si>
  <si>
    <t>Public Law</t>
  </si>
  <si>
    <t>https://www.dcma.mil/Policy/</t>
  </si>
  <si>
    <t>https://www.esd.whs.mil/DD/DoD-Issuances/</t>
  </si>
  <si>
    <t>https://armypubs.army.mil/</t>
  </si>
  <si>
    <t>https://www.secnav.navy.mil/doni/allinstructions.aspx</t>
  </si>
  <si>
    <t>NAVY isn't following the standard structure</t>
  </si>
  <si>
    <t>https://libguides.library.noaa.gov/noaapubs</t>
  </si>
  <si>
    <t>https://www.federalregister.gov/presidential-documents</t>
  </si>
  <si>
    <t>https://www.marines.mil/News/Publications/</t>
  </si>
  <si>
    <t>CIR</t>
  </si>
  <si>
    <t>EOBIS</t>
  </si>
  <si>
    <t>ACP</t>
  </si>
  <si>
    <t>BUL</t>
  </si>
  <si>
    <t>E&amp;E</t>
  </si>
  <si>
    <t>MEMO</t>
  </si>
  <si>
    <t>BER</t>
  </si>
  <si>
    <t>Department of Defense Directive</t>
  </si>
  <si>
    <t>Department of Defense Instruction</t>
  </si>
  <si>
    <t>AFH</t>
  </si>
  <si>
    <t>Air Force Handbook</t>
  </si>
  <si>
    <t>AFJI</t>
  </si>
  <si>
    <t>Air Force Joint Instruction</t>
  </si>
  <si>
    <t>AFMAN</t>
  </si>
  <si>
    <t>Air Force Manual</t>
  </si>
  <si>
    <t>AFJQS</t>
  </si>
  <si>
    <t>Air Force Job Qualification Standard</t>
  </si>
  <si>
    <t>AFJMAN</t>
  </si>
  <si>
    <t>Air Force Joint Manual</t>
  </si>
  <si>
    <t>AFMD</t>
  </si>
  <si>
    <t>Air Force Mission Directive</t>
  </si>
  <si>
    <t>AFPAM</t>
  </si>
  <si>
    <t>Air Force Pamphlet</t>
  </si>
  <si>
    <t>AFPD</t>
  </si>
  <si>
    <t>Air Force Policy Directive</t>
  </si>
  <si>
    <t>AFQTP</t>
  </si>
  <si>
    <t>Air Force Qualification Training Package</t>
  </si>
  <si>
    <t>AFR</t>
  </si>
  <si>
    <t>Air Force Regulation</t>
  </si>
  <si>
    <t>AFVA</t>
  </si>
  <si>
    <t>Air Force Visual Aide</t>
  </si>
  <si>
    <t>CFETP</t>
  </si>
  <si>
    <t>DAFGM</t>
  </si>
  <si>
    <t>DAFH</t>
  </si>
  <si>
    <t>DAFI</t>
  </si>
  <si>
    <t>DAFMAN</t>
  </si>
  <si>
    <t>DAFMD</t>
  </si>
  <si>
    <t>DAFPAM</t>
  </si>
  <si>
    <t>DAFPD</t>
  </si>
  <si>
    <t>DAFPM</t>
  </si>
  <si>
    <t>DAFTTP</t>
  </si>
  <si>
    <t>DAFVA</t>
  </si>
  <si>
    <t>HAFMD</t>
  </si>
  <si>
    <t>HOI</t>
  </si>
  <si>
    <t>Career Field Education and Training Plan</t>
  </si>
  <si>
    <t>Department of the Air Force Guidance Memorandum</t>
  </si>
  <si>
    <t>Department of the Air Force Handbook</t>
  </si>
  <si>
    <t>Department of the Air Force Instruction</t>
  </si>
  <si>
    <t>Department of the Air Force Manual</t>
  </si>
  <si>
    <t>Department of the Air Force Mission Directive</t>
  </si>
  <si>
    <t>Department of the Air Force Pamphlet</t>
  </si>
  <si>
    <t>Department of the Air Force Policy Directive</t>
  </si>
  <si>
    <t>Department of the Air Force Policy Memorandum</t>
  </si>
  <si>
    <t>Department of the Air Force Tactics, Techniques, and Procedures</t>
  </si>
  <si>
    <t>Department of the Air Force Visual Aide</t>
  </si>
  <si>
    <t>Headquarters of the Air Force Mission Directive</t>
  </si>
  <si>
    <t>Headquarters Operating Instruction</t>
  </si>
  <si>
    <t>For DC_list</t>
  </si>
  <si>
    <t>AFTTP</t>
  </si>
  <si>
    <t>Air Force Tactics, Techniques, and Procedures</t>
  </si>
  <si>
    <t>OTHER</t>
  </si>
  <si>
    <t>Office of Personnel Management</t>
  </si>
  <si>
    <t>FRN</t>
  </si>
  <si>
    <t>Federal Register Notice</t>
  </si>
  <si>
    <t>TFL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</si>
</sst>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2" borderId="0" xfId="1" applyFill="1"/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rles Weko" id="{514D8229-5C6E-4614-9C28-94B84415597F}" userId="175c11490562603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05-27T14:53:15.42" personId="{514D8229-5C6E-4614-9C28-94B84415597F}" id="{8AD7E15A-93F5-4F3F-8FF1-4A8ECC2806BD}">
    <text>This column has an "official URL" only if the DocClass is Peripheral or Medial...When it is CORE, there links point to TFL...is that right?</text>
  </threadedComment>
</ThreadedComment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rmypubs.army.mil/ProductMaps/PubForm/ArmyDir.aspx" TargetMode="External"/><Relationship Id="rId18" Type="http://schemas.openxmlformats.org/officeDocument/2006/relationships/hyperlink" Target="https://armypubs.army.mil/ProductMaps/PubForm/DAForm1_1000.aspx" TargetMode="External"/><Relationship Id="rId26" Type="http://schemas.openxmlformats.org/officeDocument/2006/relationships/hyperlink" Target="https://www.federalregister.gov/presidential-documents" TargetMode="External"/><Relationship Id="rId3" Type="http://schemas.openxmlformats.org/officeDocument/2006/relationships/hyperlink" Target="https://www.ignet.gov/" TargetMode="External"/><Relationship Id="rId21" Type="http://schemas.openxmlformats.org/officeDocument/2006/relationships/hyperlink" Target="https://armypubs.army.mil/ProductMaps/PubForm/DAPoster.aspx" TargetMode="External"/><Relationship Id="rId7" Type="http://schemas.openxmlformats.org/officeDocument/2006/relationships/hyperlink" Target="https://uscode.house.gov/view.xhtml?path=/prelim@title10/subtitleA/part2/chapter47&amp;edition=prelim" TargetMode="External"/><Relationship Id="rId12" Type="http://schemas.openxmlformats.org/officeDocument/2006/relationships/hyperlink" Target="https://armypubs.army.mil/ProductMaps/PubForm/ALARACT.aspx" TargetMode="External"/><Relationship Id="rId17" Type="http://schemas.openxmlformats.org/officeDocument/2006/relationships/hyperlink" Target="https://armypubs.army.mil/ProductMaps/PubForm/CTA.aspx" TargetMode="External"/><Relationship Id="rId25" Type="http://schemas.openxmlformats.org/officeDocument/2006/relationships/hyperlink" Target="https://armypubs.army.mil/ProductMaps/PubForm/StrategicDocuments.aspx" TargetMode="External"/><Relationship Id="rId33" Type="http://schemas.microsoft.com/office/2017/10/relationships/threadedComment" Target="../threadedComments/threadedComment1.xml"/><Relationship Id="rId2" Type="http://schemas.openxmlformats.org/officeDocument/2006/relationships/hyperlink" Target="https://www.acquisition.gov/content/regulations" TargetMode="External"/><Relationship Id="rId16" Type="http://schemas.openxmlformats.org/officeDocument/2006/relationships/hyperlink" Target="https://armypubs.army.mil/ProductMaps/PubForm/ATP.aspx" TargetMode="External"/><Relationship Id="rId20" Type="http://schemas.openxmlformats.org/officeDocument/2006/relationships/hyperlink" Target="https://armypubs.army.mil/ProductMaps/PubForm/DAMEMO.aspx" TargetMode="External"/><Relationship Id="rId29" Type="http://schemas.openxmlformats.org/officeDocument/2006/relationships/hyperlink" Target="https://www.whitehouse.gov/omb/information-for-agencies" TargetMode="External"/><Relationship Id="rId1" Type="http://schemas.openxmlformats.org/officeDocument/2006/relationships/hyperlink" Target="https://armypubs.army.mil/ProductMaps/PubForm/ATTP.aspx" TargetMode="External"/><Relationship Id="rId6" Type="http://schemas.openxmlformats.org/officeDocument/2006/relationships/hyperlink" Target="https://comptroller.defense.gov/fmr/" TargetMode="External"/><Relationship Id="rId11" Type="http://schemas.openxmlformats.org/officeDocument/2006/relationships/hyperlink" Target="https://armypubs.army.mil/ProductMaps/PubForm/AGO.aspx" TargetMode="External"/><Relationship Id="rId24" Type="http://schemas.openxmlformats.org/officeDocument/2006/relationships/hyperlink" Target="https://armypubs.army.mil/ProductMaps/PubForm/FM.aspx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www.dni.gov/index.php/newsroom/reports-publications/reports-publications-2024" TargetMode="External"/><Relationship Id="rId15" Type="http://schemas.openxmlformats.org/officeDocument/2006/relationships/hyperlink" Target="https://armypubs.army.mil/ProductMaps/PubForm/ADRP.aspx" TargetMode="External"/><Relationship Id="rId23" Type="http://schemas.openxmlformats.org/officeDocument/2006/relationships/hyperlink" Target="https://armypubs.army.mil/ProductMaps/PubForm/EM.aspx" TargetMode="External"/><Relationship Id="rId28" Type="http://schemas.openxmlformats.org/officeDocument/2006/relationships/hyperlink" Target="https://www.jcs.mil/Library/CJCS-Manuals/" TargetMode="External"/><Relationship Id="rId10" Type="http://schemas.openxmlformats.org/officeDocument/2006/relationships/hyperlink" Target="https://www.acquisition.gov/afars" TargetMode="External"/><Relationship Id="rId19" Type="http://schemas.openxmlformats.org/officeDocument/2006/relationships/hyperlink" Target="https://armypubs.army.mil/ProductMaps/PubForm/DALabel.aspx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www.cnss.gov/CNSS/searchForm.cfm" TargetMode="External"/><Relationship Id="rId9" Type="http://schemas.openxmlformats.org/officeDocument/2006/relationships/hyperlink" Target="https://www.secnav.navy.mil/doni/allinstructions.aspx" TargetMode="External"/><Relationship Id="rId14" Type="http://schemas.openxmlformats.org/officeDocument/2006/relationships/hyperlink" Target="https://armypubs.army.mil/ProductMaps/PubForm/ADP.aspx" TargetMode="External"/><Relationship Id="rId22" Type="http://schemas.openxmlformats.org/officeDocument/2006/relationships/hyperlink" Target="https://www.asafm.army.mil/DFAS-Guidance/DFAS-IN-Manual-37-100/" TargetMode="External"/><Relationship Id="rId27" Type="http://schemas.openxmlformats.org/officeDocument/2006/relationships/hyperlink" Target="https://www.jcs.mil/Doctrine/Joint-Doctine-Pubs/" TargetMode="External"/><Relationship Id="rId30" Type="http://schemas.openxmlformats.org/officeDocument/2006/relationships/hyperlink" Target="https://www.whitehouse.gov/omb/information-for-agencies/evidence-and-evaluation/" TargetMode="External"/><Relationship Id="rId8" Type="http://schemas.openxmlformats.org/officeDocument/2006/relationships/hyperlink" Target="https://www.gao.gov/reports-testimon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A433-761F-4418-9A62-28E2714D63C8}">
  <sheetPr codeName="Sheet1"/>
  <dimension ref="A1:E26"/>
  <sheetViews>
    <sheetView workbookViewId="0">
      <selection activeCell="B18" sqref="B18"/>
    </sheetView>
  </sheetViews>
  <sheetFormatPr defaultRowHeight="15" x14ac:dyDescent="0.25"/>
  <cols>
    <col min="1" max="1" width="10.5703125" bestFit="1" customWidth="1"/>
    <col min="2" max="2" width="55" bestFit="1" customWidth="1"/>
    <col min="3" max="3" width="7" bestFit="1" customWidth="1"/>
    <col min="4" max="4" width="22.28515625" bestFit="1" customWidth="1"/>
  </cols>
  <sheetData>
    <row r="1" spans="1:5" x14ac:dyDescent="0.25">
      <c r="A1" t="s">
        <v>9</v>
      </c>
      <c r="B1" t="s">
        <v>8</v>
      </c>
      <c r="C1" t="s">
        <v>45</v>
      </c>
      <c r="D1" t="s">
        <v>246</v>
      </c>
      <c r="E1" t="s">
        <v>247</v>
      </c>
    </row>
    <row r="2" spans="1:5" x14ac:dyDescent="0.25">
      <c r="A2" t="s">
        <v>240</v>
      </c>
      <c r="B2" t="s">
        <v>241</v>
      </c>
      <c r="C2" t="s">
        <v>46</v>
      </c>
      <c r="D2" t="str">
        <f>_xlfn.CONCAT(A2,"/DC_list.html")</f>
        <v>ACQ/DC_list.html</v>
      </c>
      <c r="E2" t="str">
        <f>_xlfn.CONCAT("&lt;h4&gt;&lt;a href=",CHAR(34),D2,CHAR(34),"&gt;", B2,"&lt;/a&gt;&lt;/h4&gt;")</f>
        <v>&lt;h4&gt;&lt;a href="ACQ/DC_list.html"&gt;Acquisition.Gov&lt;/a&gt;&lt;/h4&gt;</v>
      </c>
    </row>
    <row r="3" spans="1:5" x14ac:dyDescent="0.25">
      <c r="A3" t="s">
        <v>10</v>
      </c>
      <c r="B3" t="s">
        <v>0</v>
      </c>
      <c r="C3" t="s">
        <v>46</v>
      </c>
      <c r="D3" t="str">
        <f t="shared" ref="D3:D26" si="0">_xlfn.CONCAT(A3,"/DC_list.html")</f>
        <v>AF/DC_list.html</v>
      </c>
      <c r="E3" t="str">
        <f t="shared" ref="E3:E26" si="1">_xlfn.CONCAT("&lt;h4&gt;&lt;a href=",CHAR(34),D3,CHAR(34),"&gt;", B3,"&lt;/a&gt;&lt;/h4&gt;")</f>
        <v>&lt;h4&gt;&lt;a href="AF/DC_list.html"&gt;Air Force&lt;/a&gt;&lt;/h4&gt;</v>
      </c>
    </row>
    <row r="4" spans="1:5" x14ac:dyDescent="0.25">
      <c r="A4" t="s">
        <v>217</v>
      </c>
      <c r="B4" t="s">
        <v>218</v>
      </c>
      <c r="C4" t="s">
        <v>46</v>
      </c>
      <c r="D4" t="str">
        <f t="shared" si="0"/>
        <v>CNGB/DC_list.html</v>
      </c>
      <c r="E4" t="str">
        <f t="shared" si="1"/>
        <v>&lt;h4&gt;&lt;a href="CNGB/DC_list.html"&gt;Chief National Guard Bureau&lt;/a&gt;&lt;/h4&gt;</v>
      </c>
    </row>
    <row r="5" spans="1:5" x14ac:dyDescent="0.25">
      <c r="A5" t="s">
        <v>235</v>
      </c>
      <c r="B5" t="s">
        <v>236</v>
      </c>
      <c r="C5" t="s">
        <v>46</v>
      </c>
      <c r="D5" t="str">
        <f t="shared" si="0"/>
        <v>CNSS/DC_list.html</v>
      </c>
      <c r="E5" t="str">
        <f t="shared" si="1"/>
        <v>&lt;h4&gt;&lt;a href="CNSS/DC_list.html"&gt;Committee on National Security Systems&lt;/a&gt;&lt;/h4&gt;</v>
      </c>
    </row>
    <row r="6" spans="1:5" x14ac:dyDescent="0.25">
      <c r="A6" t="s">
        <v>11</v>
      </c>
      <c r="B6" t="s">
        <v>1</v>
      </c>
      <c r="C6" t="s">
        <v>46</v>
      </c>
      <c r="D6" t="str">
        <f t="shared" si="0"/>
        <v>CONGRESS/DC_list.html</v>
      </c>
      <c r="E6" t="str">
        <f t="shared" si="1"/>
        <v>&lt;h4&gt;&lt;a href="CONGRESS/DC_list.html"&gt;Congress&lt;/a&gt;&lt;/h4&gt;</v>
      </c>
    </row>
    <row r="7" spans="1:5" x14ac:dyDescent="0.25">
      <c r="A7" t="s">
        <v>220</v>
      </c>
      <c r="B7" t="s">
        <v>221</v>
      </c>
      <c r="C7" t="s">
        <v>46</v>
      </c>
      <c r="D7" t="str">
        <f t="shared" si="0"/>
        <v>CIGIE/DC_list.html</v>
      </c>
      <c r="E7" t="str">
        <f t="shared" si="1"/>
        <v>&lt;h4&gt;&lt;a href="CIGIE/DC_list.html"&gt;Council of the Inspectors General on Intergrity and Efficiency&lt;/a&gt;&lt;/h4&gt;</v>
      </c>
    </row>
    <row r="8" spans="1:5" x14ac:dyDescent="0.25">
      <c r="A8" t="s">
        <v>2</v>
      </c>
      <c r="B8" t="s">
        <v>14</v>
      </c>
      <c r="C8" t="s">
        <v>46</v>
      </c>
      <c r="D8" t="str">
        <f t="shared" si="0"/>
        <v>DCMA/DC_list.html</v>
      </c>
      <c r="E8" t="str">
        <f t="shared" si="1"/>
        <v>&lt;h4&gt;&lt;a href="DCMA/DC_list.html"&gt;Defense Contract Management Agency&lt;/a&gt;&lt;/h4&gt;</v>
      </c>
    </row>
    <row r="9" spans="1:5" x14ac:dyDescent="0.25">
      <c r="A9" t="s">
        <v>3</v>
      </c>
      <c r="B9" t="s">
        <v>15</v>
      </c>
      <c r="C9" t="s">
        <v>46</v>
      </c>
      <c r="D9" t="str">
        <f t="shared" si="0"/>
        <v>DLA/DC_list.html</v>
      </c>
      <c r="E9" t="str">
        <f t="shared" si="1"/>
        <v>&lt;h4&gt;&lt;a href="DLA/DC_list.html"&gt;Defense Logistics Agency&lt;/a&gt;&lt;/h4&gt;</v>
      </c>
    </row>
    <row r="10" spans="1:5" x14ac:dyDescent="0.25">
      <c r="A10" t="s">
        <v>209</v>
      </c>
      <c r="B10" t="s">
        <v>210</v>
      </c>
      <c r="C10" t="s">
        <v>46</v>
      </c>
      <c r="D10" t="str">
        <f t="shared" si="0"/>
        <v>DSCA/DC_list.html</v>
      </c>
      <c r="E10" t="str">
        <f t="shared" si="1"/>
        <v>&lt;h4&gt;&lt;a href="DSCA/DC_list.html"&gt;Defense Security Cooperation Agency&lt;/a&gt;&lt;/h4&gt;</v>
      </c>
    </row>
    <row r="11" spans="1:5" x14ac:dyDescent="0.25">
      <c r="A11" t="s">
        <v>4</v>
      </c>
      <c r="B11" t="s">
        <v>16</v>
      </c>
      <c r="C11" t="s">
        <v>46</v>
      </c>
      <c r="D11" t="str">
        <f t="shared" si="0"/>
        <v>DOD/DC_list.html</v>
      </c>
      <c r="E11" t="str">
        <f t="shared" si="1"/>
        <v>&lt;h4&gt;&lt;a href="DOD/DC_list.html"&gt;Department of Defense&lt;/a&gt;&lt;/h4&gt;</v>
      </c>
    </row>
    <row r="12" spans="1:5" x14ac:dyDescent="0.25">
      <c r="A12" t="s">
        <v>238</v>
      </c>
      <c r="B12" t="s">
        <v>239</v>
      </c>
      <c r="C12" t="s">
        <v>46</v>
      </c>
      <c r="D12" t="str">
        <f t="shared" si="0"/>
        <v>DNI/DC_list.html</v>
      </c>
      <c r="E12" t="str">
        <f t="shared" si="1"/>
        <v>&lt;h4&gt;&lt;a href="DNI/DC_list.html"&gt;Director of National Intelligence&lt;/a&gt;&lt;/h4&gt;</v>
      </c>
    </row>
    <row r="13" spans="1:5" x14ac:dyDescent="0.25">
      <c r="A13" t="s">
        <v>191</v>
      </c>
      <c r="B13" t="s">
        <v>192</v>
      </c>
      <c r="C13" t="s">
        <v>46</v>
      </c>
      <c r="D13" t="str">
        <f t="shared" si="0"/>
        <v>GAO/DC_list.html</v>
      </c>
      <c r="E13" t="str">
        <f t="shared" si="1"/>
        <v>&lt;h4&gt;&lt;a href="GAO/DC_list.html"&gt;Government Accountability Office&lt;/a&gt;&lt;/h4&gt;</v>
      </c>
    </row>
    <row r="14" spans="1:5" x14ac:dyDescent="0.25">
      <c r="A14" t="s">
        <v>5</v>
      </c>
      <c r="B14" t="s">
        <v>17</v>
      </c>
      <c r="C14" t="s">
        <v>46</v>
      </c>
      <c r="D14" t="str">
        <f t="shared" si="0"/>
        <v>HQDA/DC_list.html</v>
      </c>
      <c r="E14" t="str">
        <f t="shared" si="1"/>
        <v>&lt;h4&gt;&lt;a href="HQDA/DC_list.html"&gt;Headquarters Department of the Army&lt;/a&gt;&lt;/h4&gt;</v>
      </c>
    </row>
    <row r="15" spans="1:5" x14ac:dyDescent="0.25">
      <c r="A15" t="s">
        <v>244</v>
      </c>
      <c r="B15" t="s">
        <v>245</v>
      </c>
      <c r="C15" t="s">
        <v>46</v>
      </c>
      <c r="D15" t="str">
        <f t="shared" si="0"/>
        <v>ISO/DC_list.html</v>
      </c>
      <c r="E15" t="str">
        <f t="shared" si="1"/>
        <v>&lt;h4&gt;&lt;a href="ISO/DC_list.html"&gt;International Organization for Standardization&lt;/a&gt;&lt;/h4&gt;</v>
      </c>
    </row>
    <row r="16" spans="1:5" x14ac:dyDescent="0.25">
      <c r="A16" t="s">
        <v>61</v>
      </c>
      <c r="B16" t="s">
        <v>62</v>
      </c>
      <c r="C16" t="s">
        <v>46</v>
      </c>
      <c r="D16" t="str">
        <f t="shared" si="0"/>
        <v>JCS/DC_list.html</v>
      </c>
      <c r="E16" t="str">
        <f t="shared" si="1"/>
        <v>&lt;h4&gt;&lt;a href="JCS/DC_list.html"&gt;Joint Chiefs of Staff&lt;/a&gt;&lt;/h4&gt;</v>
      </c>
    </row>
    <row r="17" spans="1:5" x14ac:dyDescent="0.25">
      <c r="A17" t="s">
        <v>223</v>
      </c>
      <c r="B17" t="s">
        <v>224</v>
      </c>
      <c r="C17" t="s">
        <v>46</v>
      </c>
      <c r="D17" t="str">
        <f t="shared" si="0"/>
        <v>JSCME/DC_list.html</v>
      </c>
      <c r="E17" t="str">
        <f t="shared" si="1"/>
        <v>&lt;h4&gt;&lt;a href="JSCME/DC_list.html"&gt;Joint Service Committee on Military Evidence&lt;/a&gt;&lt;/h4&gt;</v>
      </c>
    </row>
    <row r="18" spans="1:5" x14ac:dyDescent="0.25">
      <c r="A18" t="s">
        <v>6</v>
      </c>
      <c r="B18" t="s">
        <v>19</v>
      </c>
      <c r="C18" t="s">
        <v>46</v>
      </c>
      <c r="D18" t="str">
        <f t="shared" si="0"/>
        <v>NOAA/DC_list.html</v>
      </c>
      <c r="E18" t="str">
        <f t="shared" si="1"/>
        <v>&lt;h4&gt;&lt;a href="NOAA/DC_list.html"&gt;National Oceanic and Atmospheric Agency&lt;/a&gt;&lt;/h4&gt;</v>
      </c>
    </row>
    <row r="19" spans="1:5" x14ac:dyDescent="0.25">
      <c r="A19" t="s">
        <v>156</v>
      </c>
      <c r="B19" t="s">
        <v>157</v>
      </c>
      <c r="C19" t="s">
        <v>46</v>
      </c>
      <c r="D19" t="str">
        <f t="shared" si="0"/>
        <v>NATO/DC_list.html</v>
      </c>
      <c r="E19" t="str">
        <f t="shared" si="1"/>
        <v>&lt;h4&gt;&lt;a href="NATO/DC_list.html"&gt;North Atlantic Treaty Organization&lt;/a&gt;&lt;/h4&gt;</v>
      </c>
    </row>
    <row r="20" spans="1:5" x14ac:dyDescent="0.25">
      <c r="A20" t="s">
        <v>158</v>
      </c>
      <c r="B20" t="s">
        <v>159</v>
      </c>
      <c r="C20" t="s">
        <v>46</v>
      </c>
      <c r="D20" t="str">
        <f t="shared" si="0"/>
        <v>OMB/DC_list.html</v>
      </c>
      <c r="E20" t="str">
        <f t="shared" si="1"/>
        <v>&lt;h4&gt;&lt;a href="OMB/DC_list.html"&gt;Office of Management and Budget&lt;/a&gt;&lt;/h4&gt;</v>
      </c>
    </row>
    <row r="21" spans="1:5" x14ac:dyDescent="0.25">
      <c r="A21" t="s">
        <v>47</v>
      </c>
      <c r="B21" t="s">
        <v>329</v>
      </c>
      <c r="C21" t="s">
        <v>46</v>
      </c>
      <c r="D21" t="str">
        <f t="shared" si="0"/>
        <v>OPM/DC_list.html</v>
      </c>
      <c r="E21" t="str">
        <f t="shared" si="1"/>
        <v>&lt;h4&gt;&lt;a href="OPM/DC_list.html"&gt;Office of Personnel Management&lt;/a&gt;&lt;/h4&gt;</v>
      </c>
    </row>
    <row r="22" spans="1:5" x14ac:dyDescent="0.25">
      <c r="A22" t="s">
        <v>13</v>
      </c>
      <c r="B22" t="s">
        <v>20</v>
      </c>
      <c r="C22" t="s">
        <v>46</v>
      </c>
      <c r="D22" t="str">
        <f t="shared" si="0"/>
        <v>PRESIDENT/DC_list.html</v>
      </c>
      <c r="E22" t="str">
        <f t="shared" si="1"/>
        <v>&lt;h4&gt;&lt;a href="PRESIDENT/DC_list.html"&gt;President of the United States&lt;/a&gt;&lt;/h4&gt;</v>
      </c>
    </row>
    <row r="23" spans="1:5" x14ac:dyDescent="0.25">
      <c r="A23" t="s">
        <v>199</v>
      </c>
      <c r="B23" t="s">
        <v>200</v>
      </c>
      <c r="C23" t="s">
        <v>46</v>
      </c>
      <c r="D23" t="str">
        <f t="shared" si="0"/>
        <v>FASAB/DC_list.html</v>
      </c>
      <c r="E23" t="str">
        <f t="shared" si="1"/>
        <v>&lt;h4&gt;&lt;a href="FASAB/DC_list.html"&gt;The Federal Accounting Standards Advisory Board&lt;/a&gt;&lt;/h4&gt;</v>
      </c>
    </row>
    <row r="24" spans="1:5" x14ac:dyDescent="0.25">
      <c r="A24" t="s">
        <v>7</v>
      </c>
      <c r="B24" t="s">
        <v>21</v>
      </c>
      <c r="C24" t="s">
        <v>46</v>
      </c>
      <c r="D24" t="str">
        <f t="shared" si="0"/>
        <v>USMC/DC_list.html</v>
      </c>
      <c r="E24" t="str">
        <f t="shared" si="1"/>
        <v>&lt;h4&gt;&lt;a href="USMC/DC_list.html"&gt;United States Marine Corps&lt;/a&gt;&lt;/h4&gt;</v>
      </c>
    </row>
    <row r="25" spans="1:5" x14ac:dyDescent="0.25">
      <c r="A25" t="s">
        <v>202</v>
      </c>
      <c r="B25" t="s">
        <v>203</v>
      </c>
      <c r="C25" t="s">
        <v>46</v>
      </c>
      <c r="D25" t="str">
        <f t="shared" si="0"/>
        <v>TREASURY/DC_list.html</v>
      </c>
      <c r="E25" t="str">
        <f t="shared" si="1"/>
        <v>&lt;h4&gt;&lt;a href="TREASURY/DC_list.html"&gt;US Department of the Treasury&lt;/a&gt;&lt;/h4&gt;</v>
      </c>
    </row>
    <row r="26" spans="1:5" x14ac:dyDescent="0.25">
      <c r="A26" t="s">
        <v>12</v>
      </c>
      <c r="B26" t="s">
        <v>18</v>
      </c>
      <c r="C26" t="s">
        <v>46</v>
      </c>
      <c r="D26" t="str">
        <f t="shared" si="0"/>
        <v>NAVY/DC_list.html</v>
      </c>
      <c r="E26" t="str">
        <f t="shared" si="1"/>
        <v>&lt;h4&gt;&lt;a href="NAVY/DC_list.html"&gt;US Navy&lt;/a&gt;&lt;/h4&gt;</v>
      </c>
    </row>
  </sheetData>
  <sortState xmlns:xlrd2="http://schemas.microsoft.com/office/spreadsheetml/2017/richdata2" ref="A2:C26">
    <sortCondition ref="B2:B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A17B7-A542-40B6-957B-029CD064D5DC}">
  <sheetPr codeName="Sheet2"/>
  <dimension ref="A1:K124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0.42578125" bestFit="1" customWidth="1"/>
    <col min="2" max="2" width="15.42578125" bestFit="1" customWidth="1"/>
    <col min="3" max="3" width="46.5703125" customWidth="1"/>
    <col min="4" max="4" width="14.7109375" bestFit="1" customWidth="1"/>
    <col min="5" max="5" width="11.140625" bestFit="1" customWidth="1"/>
    <col min="6" max="6" width="24.5703125" bestFit="1" customWidth="1"/>
  </cols>
  <sheetData>
    <row r="1" spans="1:8" x14ac:dyDescent="0.25">
      <c r="A1" t="s">
        <v>9</v>
      </c>
      <c r="B1" t="s">
        <v>39</v>
      </c>
      <c r="C1" t="s">
        <v>40</v>
      </c>
      <c r="D1" t="s">
        <v>41</v>
      </c>
      <c r="E1" t="s">
        <v>44</v>
      </c>
      <c r="F1" t="s">
        <v>325</v>
      </c>
      <c r="G1" t="s">
        <v>332</v>
      </c>
      <c r="H1" s="3" t="s">
        <v>5</v>
      </c>
    </row>
    <row r="2" spans="1:8" x14ac:dyDescent="0.25">
      <c r="A2" s="1" t="s">
        <v>240</v>
      </c>
      <c r="B2" s="1"/>
      <c r="C2" s="1"/>
      <c r="D2" s="1" t="s">
        <v>24</v>
      </c>
      <c r="E2" s="2" t="s">
        <v>242</v>
      </c>
      <c r="F2" t="str">
        <f>IF(D2="Peripheral","",_xlfn.CONCAT("&lt;h4&gt;&lt;a href=",CHAR(34),B2,"/DID_list.html",CHAR(34)," &gt;",C2,"&lt;/a&gt;&lt;/h4&gt;"))</f>
        <v/>
      </c>
    </row>
    <row r="3" spans="1:8" x14ac:dyDescent="0.25">
      <c r="A3" s="1" t="s">
        <v>10</v>
      </c>
      <c r="B3" s="1"/>
      <c r="C3" s="1"/>
      <c r="D3" s="1" t="s">
        <v>24</v>
      </c>
      <c r="E3" s="1" t="s">
        <v>254</v>
      </c>
      <c r="F3" t="str">
        <f t="shared" ref="F3:F67" si="0">IF(D3="Peripheral","",_xlfn.CONCAT("&lt;h4&gt;&lt;a href=",CHAR(34),B3,"/DID_list.html",CHAR(34)," &gt;",C3,"&lt;/a&gt;&lt;/h4&gt;"))</f>
        <v/>
      </c>
    </row>
    <row r="4" spans="1:8" x14ac:dyDescent="0.25">
      <c r="A4" s="1" t="s">
        <v>10</v>
      </c>
      <c r="B4" s="1" t="s">
        <v>277</v>
      </c>
      <c r="C4" s="1" t="s">
        <v>278</v>
      </c>
      <c r="D4" s="1" t="s">
        <v>23</v>
      </c>
      <c r="E4" s="1" t="s">
        <v>254</v>
      </c>
      <c r="F4" t="str">
        <f t="shared" si="0"/>
        <v>&lt;h4&gt;&lt;a href="AFH/DID_list.html" &gt;Air Force Handbook&lt;/a&gt;&lt;/h4&gt;</v>
      </c>
    </row>
    <row r="5" spans="1:8" x14ac:dyDescent="0.25">
      <c r="A5" s="1" t="s">
        <v>10</v>
      </c>
      <c r="B5" s="1" t="s">
        <v>255</v>
      </c>
      <c r="C5" s="1" t="s">
        <v>256</v>
      </c>
      <c r="D5" s="1" t="s">
        <v>23</v>
      </c>
      <c r="E5" s="1" t="s">
        <v>254</v>
      </c>
      <c r="F5" t="str">
        <f t="shared" si="0"/>
        <v>&lt;h4&gt;&lt;a href="AFI/DID_list.html" &gt;Air Force Instruction&lt;/a&gt;&lt;/h4&gt;</v>
      </c>
    </row>
    <row r="6" spans="1:8" x14ac:dyDescent="0.25">
      <c r="A6" s="1" t="s">
        <v>10</v>
      </c>
      <c r="B6" s="1" t="s">
        <v>279</v>
      </c>
      <c r="C6" s="1" t="s">
        <v>280</v>
      </c>
      <c r="D6" s="1" t="s">
        <v>23</v>
      </c>
      <c r="E6" s="1" t="s">
        <v>254</v>
      </c>
      <c r="F6" t="str">
        <f t="shared" si="0"/>
        <v>&lt;h4&gt;&lt;a href="AFJI/DID_list.html" &gt;Air Force Joint Instruction&lt;/a&gt;&lt;/h4&gt;</v>
      </c>
    </row>
    <row r="7" spans="1:8" x14ac:dyDescent="0.25">
      <c r="A7" s="1" t="s">
        <v>10</v>
      </c>
      <c r="B7" s="1" t="s">
        <v>285</v>
      </c>
      <c r="C7" s="1" t="s">
        <v>286</v>
      </c>
      <c r="D7" s="1" t="s">
        <v>23</v>
      </c>
      <c r="E7" s="1" t="s">
        <v>254</v>
      </c>
      <c r="F7" t="str">
        <f t="shared" si="0"/>
        <v>&lt;h4&gt;&lt;a href="AFJMAN/DID_list.html" &gt;Air Force Joint Manual&lt;/a&gt;&lt;/h4&gt;</v>
      </c>
    </row>
    <row r="8" spans="1:8" x14ac:dyDescent="0.25">
      <c r="A8" s="1" t="s">
        <v>10</v>
      </c>
      <c r="B8" s="1" t="s">
        <v>283</v>
      </c>
      <c r="C8" s="1" t="s">
        <v>284</v>
      </c>
      <c r="D8" s="1" t="s">
        <v>23</v>
      </c>
      <c r="E8" s="1" t="s">
        <v>254</v>
      </c>
      <c r="F8" t="str">
        <f t="shared" si="0"/>
        <v>&lt;h4&gt;&lt;a href="AFJQS/DID_list.html" &gt;Air Force Job Qualification Standard&lt;/a&gt;&lt;/h4&gt;</v>
      </c>
    </row>
    <row r="9" spans="1:8" x14ac:dyDescent="0.25">
      <c r="A9" s="1" t="s">
        <v>10</v>
      </c>
      <c r="B9" s="1" t="s">
        <v>281</v>
      </c>
      <c r="C9" s="1" t="s">
        <v>282</v>
      </c>
      <c r="D9" s="1" t="s">
        <v>23</v>
      </c>
      <c r="E9" s="1" t="s">
        <v>254</v>
      </c>
      <c r="F9" t="str">
        <f t="shared" si="0"/>
        <v>&lt;h4&gt;&lt;a href="AFMAN/DID_list.html" &gt;Air Force Manual&lt;/a&gt;&lt;/h4&gt;</v>
      </c>
    </row>
    <row r="10" spans="1:8" x14ac:dyDescent="0.25">
      <c r="A10" s="1" t="s">
        <v>10</v>
      </c>
      <c r="B10" s="1" t="s">
        <v>287</v>
      </c>
      <c r="C10" s="1" t="s">
        <v>288</v>
      </c>
      <c r="D10" s="1" t="s">
        <v>23</v>
      </c>
      <c r="E10" s="1" t="s">
        <v>254</v>
      </c>
      <c r="F10" t="str">
        <f t="shared" si="0"/>
        <v>&lt;h4&gt;&lt;a href="AFMD/DID_list.html" &gt;Air Force Mission Directive&lt;/a&gt;&lt;/h4&gt;</v>
      </c>
    </row>
    <row r="11" spans="1:8" x14ac:dyDescent="0.25">
      <c r="A11" s="1" t="s">
        <v>10</v>
      </c>
      <c r="B11" s="1" t="s">
        <v>289</v>
      </c>
      <c r="C11" s="1" t="s">
        <v>290</v>
      </c>
      <c r="D11" s="1" t="s">
        <v>23</v>
      </c>
      <c r="E11" s="1" t="s">
        <v>254</v>
      </c>
      <c r="F11" t="str">
        <f t="shared" si="0"/>
        <v>&lt;h4&gt;&lt;a href="AFPAM/DID_list.html" &gt;Air Force Pamphlet&lt;/a&gt;&lt;/h4&gt;</v>
      </c>
    </row>
    <row r="12" spans="1:8" x14ac:dyDescent="0.25">
      <c r="A12" s="1" t="s">
        <v>10</v>
      </c>
      <c r="B12" s="1" t="s">
        <v>291</v>
      </c>
      <c r="C12" s="1" t="s">
        <v>292</v>
      </c>
      <c r="D12" s="1" t="s">
        <v>23</v>
      </c>
      <c r="E12" s="1" t="s">
        <v>254</v>
      </c>
      <c r="F12" t="str">
        <f t="shared" si="0"/>
        <v>&lt;h4&gt;&lt;a href="AFPD/DID_list.html" &gt;Air Force Policy Directive&lt;/a&gt;&lt;/h4&gt;</v>
      </c>
    </row>
    <row r="13" spans="1:8" x14ac:dyDescent="0.25">
      <c r="A13" s="1" t="s">
        <v>10</v>
      </c>
      <c r="B13" s="1" t="s">
        <v>293</v>
      </c>
      <c r="C13" s="1" t="s">
        <v>294</v>
      </c>
      <c r="D13" s="1" t="s">
        <v>23</v>
      </c>
      <c r="E13" s="1" t="s">
        <v>254</v>
      </c>
      <c r="F13" t="str">
        <f t="shared" si="0"/>
        <v>&lt;h4&gt;&lt;a href="AFQTP/DID_list.html" &gt;Air Force Qualification Training Package&lt;/a&gt;&lt;/h4&gt;</v>
      </c>
    </row>
    <row r="14" spans="1:8" x14ac:dyDescent="0.25">
      <c r="A14" s="1" t="s">
        <v>10</v>
      </c>
      <c r="B14" s="1" t="s">
        <v>295</v>
      </c>
      <c r="C14" s="1" t="s">
        <v>296</v>
      </c>
      <c r="D14" s="1" t="s">
        <v>23</v>
      </c>
      <c r="E14" s="1" t="s">
        <v>254</v>
      </c>
      <c r="F14" t="str">
        <f t="shared" si="0"/>
        <v>&lt;h4&gt;&lt;a href="AFR/DID_list.html" &gt;Air Force Regulation&lt;/a&gt;&lt;/h4&gt;</v>
      </c>
    </row>
    <row r="15" spans="1:8" x14ac:dyDescent="0.25">
      <c r="A15" s="1" t="s">
        <v>10</v>
      </c>
      <c r="B15" s="1" t="s">
        <v>326</v>
      </c>
      <c r="C15" s="1" t="s">
        <v>327</v>
      </c>
      <c r="D15" s="1" t="s">
        <v>23</v>
      </c>
      <c r="E15" s="1" t="s">
        <v>254</v>
      </c>
      <c r="F15" t="str">
        <f t="shared" si="0"/>
        <v>&lt;h4&gt;&lt;a href="AFTTP/DID_list.html" &gt;Air Force Tactics, Techniques, and Procedures&lt;/a&gt;&lt;/h4&gt;</v>
      </c>
    </row>
    <row r="16" spans="1:8" x14ac:dyDescent="0.25">
      <c r="A16" s="1" t="s">
        <v>10</v>
      </c>
      <c r="B16" s="1" t="s">
        <v>297</v>
      </c>
      <c r="C16" s="1" t="s">
        <v>298</v>
      </c>
      <c r="D16" s="1" t="s">
        <v>23</v>
      </c>
      <c r="E16" s="1" t="s">
        <v>254</v>
      </c>
      <c r="F16" t="str">
        <f t="shared" si="0"/>
        <v>&lt;h4&gt;&lt;a href="AFVA/DID_list.html" &gt;Air Force Visual Aide&lt;/a&gt;&lt;/h4&gt;</v>
      </c>
    </row>
    <row r="17" spans="1:6" x14ac:dyDescent="0.25">
      <c r="A17" s="1" t="s">
        <v>10</v>
      </c>
      <c r="B17" s="1" t="s">
        <v>299</v>
      </c>
      <c r="C17" s="1" t="s">
        <v>312</v>
      </c>
      <c r="D17" s="1" t="s">
        <v>23</v>
      </c>
      <c r="E17" s="1" t="s">
        <v>254</v>
      </c>
      <c r="F17" t="str">
        <f t="shared" si="0"/>
        <v>&lt;h4&gt;&lt;a href="CFETP/DID_list.html" &gt;Career Field Education and Training Plan&lt;/a&gt;&lt;/h4&gt;</v>
      </c>
    </row>
    <row r="18" spans="1:6" x14ac:dyDescent="0.25">
      <c r="A18" s="1" t="s">
        <v>10</v>
      </c>
      <c r="B18" s="1" t="s">
        <v>300</v>
      </c>
      <c r="C18" s="1" t="s">
        <v>313</v>
      </c>
      <c r="D18" s="1" t="s">
        <v>23</v>
      </c>
      <c r="E18" s="1" t="s">
        <v>254</v>
      </c>
      <c r="F18" t="str">
        <f t="shared" si="0"/>
        <v>&lt;h4&gt;&lt;a href="DAFGM/DID_list.html" &gt;Department of the Air Force Guidance Memorandum&lt;/a&gt;&lt;/h4&gt;</v>
      </c>
    </row>
    <row r="19" spans="1:6" x14ac:dyDescent="0.25">
      <c r="A19" s="1" t="s">
        <v>10</v>
      </c>
      <c r="B19" s="1" t="s">
        <v>301</v>
      </c>
      <c r="C19" s="1" t="s">
        <v>314</v>
      </c>
      <c r="D19" s="1" t="s">
        <v>23</v>
      </c>
      <c r="E19" s="1" t="s">
        <v>254</v>
      </c>
      <c r="F19" t="str">
        <f>IF(D19="Peripheral","",_xlfn.CONCAT("&lt;h4&gt;&lt;a href=",CHAR(34),B19,"/DID_list.html",CHAR(34)," &gt;",C19,"&lt;/a&gt;&lt;/h4&gt;"))</f>
        <v>&lt;h4&gt;&lt;a href="DAFH/DID_list.html" &gt;Department of the Air Force Handbook&lt;/a&gt;&lt;/h4&gt;</v>
      </c>
    </row>
    <row r="20" spans="1:6" x14ac:dyDescent="0.25">
      <c r="A20" s="1" t="s">
        <v>10</v>
      </c>
      <c r="B20" s="1" t="s">
        <v>302</v>
      </c>
      <c r="C20" s="1" t="s">
        <v>315</v>
      </c>
      <c r="D20" s="1" t="s">
        <v>23</v>
      </c>
      <c r="E20" s="1" t="s">
        <v>254</v>
      </c>
      <c r="F20" t="str">
        <f t="shared" si="0"/>
        <v>&lt;h4&gt;&lt;a href="DAFI/DID_list.html" &gt;Department of the Air Force Instruction&lt;/a&gt;&lt;/h4&gt;</v>
      </c>
    </row>
    <row r="21" spans="1:6" x14ac:dyDescent="0.25">
      <c r="A21" s="1" t="s">
        <v>10</v>
      </c>
      <c r="B21" s="1" t="s">
        <v>303</v>
      </c>
      <c r="C21" s="1" t="s">
        <v>316</v>
      </c>
      <c r="D21" s="1" t="s">
        <v>23</v>
      </c>
      <c r="E21" s="1" t="s">
        <v>254</v>
      </c>
      <c r="F21" t="str">
        <f t="shared" si="0"/>
        <v>&lt;h4&gt;&lt;a href="DAFMAN/DID_list.html" &gt;Department of the Air Force Manual&lt;/a&gt;&lt;/h4&gt;</v>
      </c>
    </row>
    <row r="22" spans="1:6" x14ac:dyDescent="0.25">
      <c r="A22" s="1" t="s">
        <v>10</v>
      </c>
      <c r="B22" s="1" t="s">
        <v>304</v>
      </c>
      <c r="C22" s="1" t="s">
        <v>317</v>
      </c>
      <c r="D22" s="1" t="s">
        <v>23</v>
      </c>
      <c r="E22" s="1" t="s">
        <v>254</v>
      </c>
      <c r="F22" t="str">
        <f t="shared" si="0"/>
        <v>&lt;h4&gt;&lt;a href="DAFMD/DID_list.html" &gt;Department of the Air Force Mission Directive&lt;/a&gt;&lt;/h4&gt;</v>
      </c>
    </row>
    <row r="23" spans="1:6" x14ac:dyDescent="0.25">
      <c r="A23" s="1" t="s">
        <v>10</v>
      </c>
      <c r="B23" s="1" t="s">
        <v>305</v>
      </c>
      <c r="C23" s="1" t="s">
        <v>318</v>
      </c>
      <c r="D23" s="1" t="s">
        <v>23</v>
      </c>
      <c r="E23" s="1" t="s">
        <v>254</v>
      </c>
      <c r="F23" t="str">
        <f t="shared" si="0"/>
        <v>&lt;h4&gt;&lt;a href="DAFPAM/DID_list.html" &gt;Department of the Air Force Pamphlet&lt;/a&gt;&lt;/h4&gt;</v>
      </c>
    </row>
    <row r="24" spans="1:6" x14ac:dyDescent="0.25">
      <c r="A24" s="1" t="s">
        <v>10</v>
      </c>
      <c r="B24" s="1" t="s">
        <v>306</v>
      </c>
      <c r="C24" s="1" t="s">
        <v>319</v>
      </c>
      <c r="D24" s="1" t="s">
        <v>23</v>
      </c>
      <c r="E24" s="1" t="s">
        <v>254</v>
      </c>
      <c r="F24" t="str">
        <f t="shared" si="0"/>
        <v>&lt;h4&gt;&lt;a href="DAFPD/DID_list.html" &gt;Department of the Air Force Policy Directive&lt;/a&gt;&lt;/h4&gt;</v>
      </c>
    </row>
    <row r="25" spans="1:6" x14ac:dyDescent="0.25">
      <c r="A25" s="1" t="s">
        <v>10</v>
      </c>
      <c r="B25" s="1" t="s">
        <v>307</v>
      </c>
      <c r="C25" s="1" t="s">
        <v>320</v>
      </c>
      <c r="D25" s="1" t="s">
        <v>23</v>
      </c>
      <c r="E25" s="1" t="s">
        <v>254</v>
      </c>
      <c r="F25" t="str">
        <f t="shared" si="0"/>
        <v>&lt;h4&gt;&lt;a href="DAFPM/DID_list.html" &gt;Department of the Air Force Policy Memorandum&lt;/a&gt;&lt;/h4&gt;</v>
      </c>
    </row>
    <row r="26" spans="1:6" x14ac:dyDescent="0.25">
      <c r="A26" s="1" t="s">
        <v>10</v>
      </c>
      <c r="B26" s="1" t="s">
        <v>308</v>
      </c>
      <c r="C26" s="1" t="s">
        <v>321</v>
      </c>
      <c r="D26" s="1" t="s">
        <v>23</v>
      </c>
      <c r="E26" s="1" t="s">
        <v>254</v>
      </c>
      <c r="F26" t="str">
        <f t="shared" si="0"/>
        <v>&lt;h4&gt;&lt;a href="DAFTTP/DID_list.html" &gt;Department of the Air Force Tactics, Techniques, and Procedures&lt;/a&gt;&lt;/h4&gt;</v>
      </c>
    </row>
    <row r="27" spans="1:6" x14ac:dyDescent="0.25">
      <c r="A27" s="1" t="s">
        <v>10</v>
      </c>
      <c r="B27" s="1" t="s">
        <v>309</v>
      </c>
      <c r="C27" s="1" t="s">
        <v>322</v>
      </c>
      <c r="D27" s="1" t="s">
        <v>23</v>
      </c>
      <c r="E27" s="1" t="s">
        <v>254</v>
      </c>
      <c r="F27" t="str">
        <f t="shared" si="0"/>
        <v>&lt;h4&gt;&lt;a href="DAFVA/DID_list.html" &gt;Department of the Air Force Visual Aide&lt;/a&gt;&lt;/h4&gt;</v>
      </c>
    </row>
    <row r="28" spans="1:6" x14ac:dyDescent="0.25">
      <c r="A28" s="1" t="s">
        <v>10</v>
      </c>
      <c r="B28" s="1" t="s">
        <v>310</v>
      </c>
      <c r="C28" s="1" t="s">
        <v>323</v>
      </c>
      <c r="D28" s="1" t="s">
        <v>23</v>
      </c>
      <c r="E28" s="1" t="s">
        <v>254</v>
      </c>
      <c r="F28" t="str">
        <f t="shared" si="0"/>
        <v>&lt;h4&gt;&lt;a href="HAFMD/DID_list.html" &gt;Headquarters of the Air Force Mission Directive&lt;/a&gt;&lt;/h4&gt;</v>
      </c>
    </row>
    <row r="29" spans="1:6" x14ac:dyDescent="0.25">
      <c r="A29" s="1" t="s">
        <v>10</v>
      </c>
      <c r="B29" s="1" t="s">
        <v>311</v>
      </c>
      <c r="C29" s="1" t="s">
        <v>324</v>
      </c>
      <c r="D29" s="1" t="s">
        <v>23</v>
      </c>
      <c r="E29" s="1" t="s">
        <v>254</v>
      </c>
      <c r="F29" t="str">
        <f t="shared" si="0"/>
        <v>&lt;h4&gt;&lt;a href="HOI/DID_list.html" &gt;Headquarters Operating Instruction&lt;/a&gt;&lt;/h4&gt;</v>
      </c>
    </row>
    <row r="30" spans="1:6" x14ac:dyDescent="0.25">
      <c r="A30" s="1" t="s">
        <v>220</v>
      </c>
      <c r="B30" s="1"/>
      <c r="C30" s="1"/>
      <c r="D30" s="1" t="s">
        <v>24</v>
      </c>
      <c r="E30" s="2" t="s">
        <v>219</v>
      </c>
      <c r="F30" t="str">
        <f t="shared" si="0"/>
        <v/>
      </c>
    </row>
    <row r="31" spans="1:6" x14ac:dyDescent="0.25">
      <c r="A31" s="1" t="s">
        <v>217</v>
      </c>
      <c r="B31" s="1"/>
      <c r="C31" s="1"/>
      <c r="D31" s="1" t="s">
        <v>24</v>
      </c>
      <c r="E31" s="1" t="s">
        <v>216</v>
      </c>
      <c r="F31" t="str">
        <f t="shared" si="0"/>
        <v/>
      </c>
    </row>
    <row r="32" spans="1:6" x14ac:dyDescent="0.25">
      <c r="A32" s="1" t="s">
        <v>235</v>
      </c>
      <c r="B32" s="1"/>
      <c r="C32" s="1"/>
      <c r="D32" s="1" t="s">
        <v>24</v>
      </c>
      <c r="E32" s="2" t="s">
        <v>234</v>
      </c>
      <c r="F32" t="str">
        <f t="shared" si="0"/>
        <v/>
      </c>
    </row>
    <row r="33" spans="1:6" x14ac:dyDescent="0.25">
      <c r="A33" s="1" t="s">
        <v>11</v>
      </c>
      <c r="B33" s="1"/>
      <c r="C33" s="1"/>
      <c r="D33" s="1" t="s">
        <v>24</v>
      </c>
      <c r="E33" s="1" t="s">
        <v>257</v>
      </c>
      <c r="F33" t="str">
        <f t="shared" si="0"/>
        <v/>
      </c>
    </row>
    <row r="34" spans="1:6" x14ac:dyDescent="0.25">
      <c r="A34" s="1" t="s">
        <v>11</v>
      </c>
      <c r="B34" s="1" t="s">
        <v>25</v>
      </c>
      <c r="C34" s="1" t="s">
        <v>259</v>
      </c>
      <c r="D34" s="1" t="s">
        <v>23</v>
      </c>
      <c r="E34" s="1"/>
      <c r="F34" t="str">
        <f>IF(D34="Peripheral","",_xlfn.CONCAT("&lt;h4&gt;&lt;a href=",CHAR(34),B34,"/DID_list.html",CHAR(34)," &gt;",C34,"&lt;/a&gt;&lt;/h4&gt;"))</f>
        <v>&lt;h4&gt;&lt;a href="PUBLAW/DID_list.html" &gt;Public Law&lt;/a&gt;&lt;/h4&gt;</v>
      </c>
    </row>
    <row r="35" spans="1:6" x14ac:dyDescent="0.25">
      <c r="A35" s="1" t="s">
        <v>11</v>
      </c>
      <c r="B35" s="1" t="s">
        <v>26</v>
      </c>
      <c r="C35" s="1" t="s">
        <v>258</v>
      </c>
      <c r="D35" s="1" t="s">
        <v>23</v>
      </c>
      <c r="E35" s="1"/>
      <c r="F35" t="str">
        <f t="shared" si="0"/>
        <v>&lt;h4&gt;&lt;a href="USCODE/DID_list.html" &gt;US Code&lt;/a&gt;&lt;/h4&gt;</v>
      </c>
    </row>
    <row r="36" spans="1:6" x14ac:dyDescent="0.25">
      <c r="A36" s="1" t="s">
        <v>2</v>
      </c>
      <c r="B36" s="1"/>
      <c r="C36" s="1"/>
      <c r="D36" s="1" t="s">
        <v>24</v>
      </c>
      <c r="E36" s="1" t="s">
        <v>260</v>
      </c>
      <c r="F36" t="str">
        <f>IF(D36="Peripheral","",_xlfn.CONCAT("&lt;h4&gt;&lt;a href=",CHAR(34),B36,"/DID_list.html",CHAR(34)," &gt;",C36,"&lt;/a&gt;&lt;/h4&gt;"))</f>
        <v/>
      </c>
    </row>
    <row r="37" spans="1:6" x14ac:dyDescent="0.25">
      <c r="A37" s="1" t="s">
        <v>3</v>
      </c>
      <c r="B37" s="1"/>
      <c r="C37" s="1"/>
      <c r="D37" s="1" t="s">
        <v>24</v>
      </c>
      <c r="E37" s="1" t="s">
        <v>207</v>
      </c>
      <c r="F37" t="str">
        <f t="shared" si="0"/>
        <v/>
      </c>
    </row>
    <row r="38" spans="1:6" x14ac:dyDescent="0.25">
      <c r="A38" s="1" t="s">
        <v>3</v>
      </c>
      <c r="B38" s="1" t="s">
        <v>205</v>
      </c>
      <c r="C38" s="1" t="s">
        <v>206</v>
      </c>
      <c r="D38" s="1" t="s">
        <v>23</v>
      </c>
      <c r="E38" s="1" t="s">
        <v>207</v>
      </c>
      <c r="F38" t="str">
        <f t="shared" si="0"/>
        <v>&lt;h4&gt;&lt;a href="DLM/DID_list.html" &gt;Defense Logistics Manual&lt;/a&gt;&lt;/h4&gt;</v>
      </c>
    </row>
    <row r="39" spans="1:6" x14ac:dyDescent="0.25">
      <c r="A39" s="1" t="s">
        <v>238</v>
      </c>
      <c r="B39" s="1"/>
      <c r="C39" s="1"/>
      <c r="D39" s="1" t="s">
        <v>24</v>
      </c>
      <c r="E39" s="2" t="s">
        <v>237</v>
      </c>
      <c r="F39" t="str">
        <f t="shared" si="0"/>
        <v/>
      </c>
    </row>
    <row r="40" spans="1:6" x14ac:dyDescent="0.25">
      <c r="A40" s="1" t="s">
        <v>4</v>
      </c>
      <c r="B40" s="1"/>
      <c r="C40" s="1"/>
      <c r="D40" s="1" t="s">
        <v>24</v>
      </c>
      <c r="E40" s="1" t="s">
        <v>261</v>
      </c>
      <c r="F40" t="str">
        <f t="shared" si="0"/>
        <v/>
      </c>
    </row>
    <row r="41" spans="1:6" x14ac:dyDescent="0.25">
      <c r="A41" s="1" t="s">
        <v>4</v>
      </c>
      <c r="B41" s="1" t="s">
        <v>229</v>
      </c>
      <c r="C41" s="1" t="s">
        <v>230</v>
      </c>
      <c r="D41" s="1" t="s">
        <v>23</v>
      </c>
      <c r="E41" s="2" t="s">
        <v>228</v>
      </c>
      <c r="F41" t="str">
        <f t="shared" si="0"/>
        <v>&lt;h4&gt;&lt;a href="UCMJ/DID_list.html" &gt;Uniform Code of Military Justice&lt;/a&gt;&lt;/h4&gt;</v>
      </c>
    </row>
    <row r="42" spans="1:6" x14ac:dyDescent="0.25">
      <c r="A42" s="1" t="s">
        <v>4</v>
      </c>
      <c r="B42" s="1" t="s">
        <v>27</v>
      </c>
      <c r="C42" s="1" t="s">
        <v>275</v>
      </c>
      <c r="D42" s="1" t="s">
        <v>22</v>
      </c>
      <c r="E42" s="1"/>
      <c r="F42" t="str">
        <f>IF(D42="Peripheral","",_xlfn.CONCAT("&lt;h4&gt;&lt;a href=",CHAR(34),B42,"/DID_list.html",CHAR(34)," &gt;",C42,"&lt;/a&gt;&lt;/h4&gt;"))</f>
        <v>&lt;h4&gt;&lt;a href="DODD/DID_list.html" &gt;Department of Defense Directive&lt;/a&gt;&lt;/h4&gt;</v>
      </c>
    </row>
    <row r="43" spans="1:6" x14ac:dyDescent="0.25">
      <c r="A43" s="1" t="s">
        <v>4</v>
      </c>
      <c r="B43" s="1" t="s">
        <v>28</v>
      </c>
      <c r="C43" s="1" t="s">
        <v>276</v>
      </c>
      <c r="D43" s="1" t="s">
        <v>22</v>
      </c>
      <c r="E43" s="1"/>
      <c r="F43" t="str">
        <f t="shared" si="0"/>
        <v>&lt;h4&gt;&lt;a href="DODI/DID_list.html" &gt;Department of Defense Instruction&lt;/a&gt;&lt;/h4&gt;</v>
      </c>
    </row>
    <row r="44" spans="1:6" x14ac:dyDescent="0.25">
      <c r="A44" s="1" t="s">
        <v>4</v>
      </c>
      <c r="B44" s="1" t="s">
        <v>56</v>
      </c>
      <c r="C44" s="1" t="s">
        <v>57</v>
      </c>
      <c r="D44" s="1" t="s">
        <v>23</v>
      </c>
      <c r="E44" s="1" t="s">
        <v>58</v>
      </c>
      <c r="F44" t="str">
        <f>IF(D44="Peripheral","",_xlfn.CONCAT("&lt;h4&gt;&lt;a href=",CHAR(34),B44,"/DID_list.html",CHAR(34)," &gt;",C44,"&lt;/a&gt;&lt;/h4&gt;"))</f>
        <v>&lt;h4&gt;&lt;a href="DODM/DID_list.html" &gt;DOD Manuals&lt;/a&gt;&lt;/h4&gt;</v>
      </c>
    </row>
    <row r="45" spans="1:6" x14ac:dyDescent="0.25">
      <c r="A45" s="1" t="s">
        <v>4</v>
      </c>
      <c r="B45" s="1" t="s">
        <v>193</v>
      </c>
      <c r="C45" s="1" t="s">
        <v>194</v>
      </c>
      <c r="D45" s="1" t="s">
        <v>23</v>
      </c>
      <c r="E45" s="2" t="s">
        <v>195</v>
      </c>
      <c r="F45" t="str">
        <f t="shared" si="0"/>
        <v>&lt;h4&gt;&lt;a href="FMR/DID_list.html" &gt;Financial Management Regulation&lt;/a&gt;&lt;/h4&gt;</v>
      </c>
    </row>
    <row r="46" spans="1:6" x14ac:dyDescent="0.25">
      <c r="A46" s="1" t="s">
        <v>209</v>
      </c>
      <c r="B46" s="1"/>
      <c r="C46" s="1"/>
      <c r="D46" s="1" t="s">
        <v>24</v>
      </c>
      <c r="E46" s="1" t="s">
        <v>208</v>
      </c>
      <c r="F46" t="str">
        <f t="shared" si="0"/>
        <v/>
      </c>
    </row>
    <row r="47" spans="1:6" x14ac:dyDescent="0.25">
      <c r="A47" s="1" t="s">
        <v>209</v>
      </c>
      <c r="B47" s="1" t="s">
        <v>212</v>
      </c>
      <c r="C47" s="1" t="s">
        <v>211</v>
      </c>
      <c r="D47" s="1" t="s">
        <v>23</v>
      </c>
      <c r="E47" s="1" t="s">
        <v>208</v>
      </c>
      <c r="F47" t="str">
        <f t="shared" si="0"/>
        <v>&lt;h4&gt;&lt;a href="DSCAM/DID_list.html" &gt;Defense Security Cooperation Agency Manual&lt;/a&gt;&lt;/h4&gt;</v>
      </c>
    </row>
    <row r="48" spans="1:6" x14ac:dyDescent="0.25">
      <c r="A48" s="1" t="s">
        <v>199</v>
      </c>
      <c r="B48" s="1"/>
      <c r="C48" s="1"/>
      <c r="D48" s="1" t="s">
        <v>24</v>
      </c>
      <c r="E48" s="1" t="s">
        <v>248</v>
      </c>
      <c r="F48" t="str">
        <f t="shared" si="0"/>
        <v/>
      </c>
    </row>
    <row r="49" spans="1:6" x14ac:dyDescent="0.25">
      <c r="A49" s="1" t="s">
        <v>199</v>
      </c>
      <c r="B49" s="1" t="s">
        <v>198</v>
      </c>
      <c r="C49" s="1" t="s">
        <v>197</v>
      </c>
      <c r="D49" s="1" t="s">
        <v>23</v>
      </c>
      <c r="E49" s="1" t="s">
        <v>196</v>
      </c>
      <c r="F49" t="str">
        <f t="shared" si="0"/>
        <v>&lt;h4&gt;&lt;a href="SFFAC/DID_list.html" &gt;Statement of Federal Financial Accounting Concepts&lt;/a&gt;&lt;/h4&gt;</v>
      </c>
    </row>
    <row r="50" spans="1:6" x14ac:dyDescent="0.25">
      <c r="A50" s="1" t="s">
        <v>191</v>
      </c>
      <c r="B50" s="1"/>
      <c r="C50" s="1"/>
      <c r="D50" s="1" t="s">
        <v>24</v>
      </c>
      <c r="E50" s="2" t="s">
        <v>190</v>
      </c>
      <c r="F50" t="str">
        <f t="shared" si="0"/>
        <v/>
      </c>
    </row>
    <row r="51" spans="1:6" x14ac:dyDescent="0.25">
      <c r="A51" s="1" t="s">
        <v>5</v>
      </c>
      <c r="B51" s="1"/>
      <c r="C51" s="1"/>
      <c r="D51" s="1" t="s">
        <v>24</v>
      </c>
      <c r="E51" s="1" t="s">
        <v>262</v>
      </c>
      <c r="F51" t="str">
        <f t="shared" si="0"/>
        <v/>
      </c>
    </row>
    <row r="52" spans="1:6" x14ac:dyDescent="0.25">
      <c r="A52" s="1" t="s">
        <v>5</v>
      </c>
      <c r="B52" s="1" t="s">
        <v>30</v>
      </c>
      <c r="C52" s="1"/>
      <c r="D52" s="1" t="s">
        <v>23</v>
      </c>
      <c r="E52" s="1"/>
      <c r="F52" t="str">
        <f t="shared" si="0"/>
        <v>&lt;h4&gt;&lt;a href="PAM/DID_list.html" &gt;&lt;/a&gt;&lt;/h4&gt;</v>
      </c>
    </row>
    <row r="53" spans="1:6" x14ac:dyDescent="0.25">
      <c r="A53" s="1" t="s">
        <v>5</v>
      </c>
      <c r="B53" s="1" t="s">
        <v>231</v>
      </c>
      <c r="C53" s="1" t="s">
        <v>233</v>
      </c>
      <c r="D53" s="1" t="s">
        <v>23</v>
      </c>
      <c r="E53" s="2" t="s">
        <v>232</v>
      </c>
      <c r="F53" t="str">
        <f t="shared" si="0"/>
        <v>&lt;h4&gt;&lt;a href="AFARS/DID_list.html" &gt;Army Federal Acquisition Regulation Supplement&lt;/a&gt;&lt;/h4&gt;</v>
      </c>
    </row>
    <row r="54" spans="1:6" x14ac:dyDescent="0.25">
      <c r="A54" s="1" t="s">
        <v>5</v>
      </c>
      <c r="B54" s="1" t="s">
        <v>29</v>
      </c>
      <c r="C54" s="1" t="s">
        <v>43</v>
      </c>
      <c r="D54" s="1" t="s">
        <v>22</v>
      </c>
      <c r="E54" s="1"/>
      <c r="F54" t="str">
        <f t="shared" si="0"/>
        <v>&lt;h4&gt;&lt;a href="AR/DID_list.html" &gt;Army Regulation&lt;/a&gt;&lt;/h4&gt;</v>
      </c>
    </row>
    <row r="55" spans="1:6" x14ac:dyDescent="0.25">
      <c r="A55" s="1" t="s">
        <v>5</v>
      </c>
      <c r="B55" s="1" t="s">
        <v>63</v>
      </c>
      <c r="C55" s="1" t="s">
        <v>64</v>
      </c>
      <c r="D55" s="1" t="s">
        <v>23</v>
      </c>
      <c r="E55" s="2" t="s">
        <v>65</v>
      </c>
      <c r="F55" t="str">
        <f t="shared" si="0"/>
        <v>&lt;h4&gt;&lt;a href="AGO/DID_list.html" &gt;Army General Order&lt;/a&gt;&lt;/h4&gt;</v>
      </c>
    </row>
    <row r="56" spans="1:6" x14ac:dyDescent="0.25">
      <c r="A56" s="1" t="s">
        <v>5</v>
      </c>
      <c r="B56" s="1" t="s">
        <v>66</v>
      </c>
      <c r="C56" s="1"/>
      <c r="D56" s="1" t="s">
        <v>23</v>
      </c>
      <c r="E56" s="2" t="s">
        <v>117</v>
      </c>
      <c r="F56" t="str">
        <f t="shared" si="0"/>
        <v>&lt;h4&gt;&lt;a href="ALARACT/DID_list.html" &gt;&lt;/a&gt;&lt;/h4&gt;</v>
      </c>
    </row>
    <row r="57" spans="1:6" x14ac:dyDescent="0.25">
      <c r="A57" s="1" t="s">
        <v>5</v>
      </c>
      <c r="B57" s="1" t="s">
        <v>67</v>
      </c>
      <c r="C57" s="1" t="s">
        <v>68</v>
      </c>
      <c r="D57" s="1" t="s">
        <v>23</v>
      </c>
      <c r="E57" s="2" t="s">
        <v>118</v>
      </c>
      <c r="F57" t="str">
        <f t="shared" si="0"/>
        <v>&lt;h4&gt;&lt;a href="AD/DID_list.html" &gt;Army Directives&lt;/a&gt;&lt;/h4&gt;</v>
      </c>
    </row>
    <row r="58" spans="1:6" x14ac:dyDescent="0.25">
      <c r="A58" s="1" t="s">
        <v>5</v>
      </c>
      <c r="B58" s="1" t="s">
        <v>69</v>
      </c>
      <c r="C58" s="1" t="s">
        <v>70</v>
      </c>
      <c r="D58" s="1" t="s">
        <v>23</v>
      </c>
      <c r="E58" s="2" t="s">
        <v>119</v>
      </c>
      <c r="F58" t="str">
        <f t="shared" si="0"/>
        <v>&lt;h4&gt;&lt;a href="DA MEMO/DID_list.html" &gt;Army Memorandums&lt;/a&gt;&lt;/h4&gt;</v>
      </c>
    </row>
    <row r="59" spans="1:6" x14ac:dyDescent="0.25">
      <c r="A59" s="1" t="s">
        <v>5</v>
      </c>
      <c r="B59" s="1" t="s">
        <v>71</v>
      </c>
      <c r="C59" s="1" t="s">
        <v>72</v>
      </c>
      <c r="D59" s="1" t="s">
        <v>23</v>
      </c>
      <c r="E59" s="1" t="s">
        <v>120</v>
      </c>
      <c r="F59" t="str">
        <f t="shared" si="0"/>
        <v>&lt;h4&gt;&lt;a href="PN/DID_list.html" &gt;Policy Notices&lt;/a&gt;&lt;/h4&gt;</v>
      </c>
    </row>
    <row r="60" spans="1:6" x14ac:dyDescent="0.25">
      <c r="A60" s="1" t="s">
        <v>5</v>
      </c>
      <c r="B60" s="1" t="s">
        <v>73</v>
      </c>
      <c r="C60" s="1" t="s">
        <v>74</v>
      </c>
      <c r="D60" s="1" t="s">
        <v>23</v>
      </c>
      <c r="E60" s="1" t="s">
        <v>121</v>
      </c>
      <c r="F60" t="str">
        <f t="shared" si="0"/>
        <v>&lt;h4&gt;&lt;a href="POG/DID_list.html" &gt;Principal Officals' Guidance&lt;/a&gt;&lt;/h4&gt;</v>
      </c>
    </row>
    <row r="61" spans="1:6" x14ac:dyDescent="0.25">
      <c r="A61" s="1" t="s">
        <v>5</v>
      </c>
      <c r="B61" s="1" t="s">
        <v>75</v>
      </c>
      <c r="C61" s="1" t="s">
        <v>76</v>
      </c>
      <c r="D61" s="1" t="s">
        <v>23</v>
      </c>
      <c r="E61" s="1" t="s">
        <v>122</v>
      </c>
      <c r="F61" t="str">
        <f t="shared" si="0"/>
        <v>&lt;h4&gt;&lt;a href="PPM/DID_list.html" &gt;Proponent Policy Memorandum&lt;/a&gt;&lt;/h4&gt;</v>
      </c>
    </row>
    <row r="62" spans="1:6" x14ac:dyDescent="0.25">
      <c r="A62" s="1" t="s">
        <v>5</v>
      </c>
      <c r="B62" s="1" t="s">
        <v>77</v>
      </c>
      <c r="C62" s="1" t="s">
        <v>78</v>
      </c>
      <c r="D62" s="1" t="s">
        <v>23</v>
      </c>
      <c r="E62" s="2" t="s">
        <v>123</v>
      </c>
      <c r="F62" t="str">
        <f t="shared" si="0"/>
        <v>&lt;h4&gt;&lt;a href="EM/DID_list.html" &gt;Electronic Media&lt;/a&gt;&lt;/h4&gt;</v>
      </c>
    </row>
    <row r="63" spans="1:6" x14ac:dyDescent="0.25">
      <c r="A63" s="1" t="s">
        <v>5</v>
      </c>
      <c r="B63" s="1" t="s">
        <v>79</v>
      </c>
      <c r="C63" s="1" t="s">
        <v>80</v>
      </c>
      <c r="D63" s="1" t="s">
        <v>23</v>
      </c>
      <c r="E63" s="1" t="s">
        <v>124</v>
      </c>
      <c r="F63" t="str">
        <f t="shared" si="0"/>
        <v>&lt;h4&gt;&lt;a href="FT/DID_list.html" &gt;Firing Tables&lt;/a&gt;&lt;/h4&gt;</v>
      </c>
    </row>
    <row r="64" spans="1:6" x14ac:dyDescent="0.25">
      <c r="A64" s="1" t="s">
        <v>5</v>
      </c>
      <c r="B64" s="1" t="s">
        <v>81</v>
      </c>
      <c r="C64" s="1" t="s">
        <v>82</v>
      </c>
      <c r="D64" s="1" t="s">
        <v>23</v>
      </c>
      <c r="E64" s="1" t="s">
        <v>125</v>
      </c>
      <c r="F64" t="str">
        <f t="shared" si="0"/>
        <v>&lt;h4&gt;&lt;a href="LO/DID_list.html" &gt;Lubrication Orders&lt;/a&gt;&lt;/h4&gt;</v>
      </c>
    </row>
    <row r="65" spans="1:6" x14ac:dyDescent="0.25">
      <c r="A65" s="1" t="s">
        <v>5</v>
      </c>
      <c r="B65" s="1" t="s">
        <v>83</v>
      </c>
      <c r="C65" s="1" t="s">
        <v>84</v>
      </c>
      <c r="D65" s="1" t="s">
        <v>23</v>
      </c>
      <c r="E65" s="1" t="s">
        <v>126</v>
      </c>
      <c r="F65" t="str">
        <f t="shared" si="0"/>
        <v>&lt;h4&gt;&lt;a href="MWO/DID_list.html" &gt;Modifcation Work Orders&lt;/a&gt;&lt;/h4&gt;</v>
      </c>
    </row>
    <row r="66" spans="1:6" x14ac:dyDescent="0.25">
      <c r="A66" s="1" t="s">
        <v>5</v>
      </c>
      <c r="B66" s="1" t="s">
        <v>85</v>
      </c>
      <c r="C66" s="1" t="s">
        <v>86</v>
      </c>
      <c r="D66" s="1" t="s">
        <v>23</v>
      </c>
      <c r="E66" s="1" t="s">
        <v>127</v>
      </c>
      <c r="F66" t="str">
        <f t="shared" si="0"/>
        <v>&lt;h4&gt;&lt;a href="SB/DID_list.html" &gt;Supply Bulletins&lt;/a&gt;&lt;/h4&gt;</v>
      </c>
    </row>
    <row r="67" spans="1:6" x14ac:dyDescent="0.25">
      <c r="A67" s="1" t="s">
        <v>5</v>
      </c>
      <c r="B67" s="1" t="s">
        <v>87</v>
      </c>
      <c r="C67" s="1" t="s">
        <v>88</v>
      </c>
      <c r="D67" s="1" t="s">
        <v>23</v>
      </c>
      <c r="E67" s="1" t="s">
        <v>128</v>
      </c>
      <c r="F67" t="str">
        <f t="shared" si="0"/>
        <v>&lt;h4&gt;&lt;a href="SC/DID_list.html" &gt;Supply Catalogs&lt;/a&gt;&lt;/h4&gt;</v>
      </c>
    </row>
    <row r="68" spans="1:6" x14ac:dyDescent="0.25">
      <c r="A68" s="1" t="s">
        <v>5</v>
      </c>
      <c r="B68" s="1" t="s">
        <v>89</v>
      </c>
      <c r="C68" s="1" t="s">
        <v>90</v>
      </c>
      <c r="D68" s="1" t="s">
        <v>23</v>
      </c>
      <c r="E68" s="1" t="s">
        <v>129</v>
      </c>
      <c r="F68" t="str">
        <f t="shared" ref="F68:F124" si="1">IF(D68="Peripheral","",_xlfn.CONCAT("&lt;h4&gt;&lt;a href=",CHAR(34),B68,"/DID_list.html",CHAR(34)," &gt;",C68,"&lt;/a&gt;&lt;/h4&gt;"))</f>
        <v>&lt;h4&gt;&lt;a href="TB/DID_list.html" &gt;Technical Buletins&lt;/a&gt;&lt;/h4&gt;</v>
      </c>
    </row>
    <row r="69" spans="1:6" x14ac:dyDescent="0.25">
      <c r="A69" s="1" t="s">
        <v>5</v>
      </c>
      <c r="B69" s="1" t="s">
        <v>91</v>
      </c>
      <c r="C69" s="1" t="s">
        <v>92</v>
      </c>
      <c r="D69" s="1" t="s">
        <v>23</v>
      </c>
      <c r="E69" s="1" t="s">
        <v>130</v>
      </c>
      <c r="F69" t="str">
        <f t="shared" si="1"/>
        <v>&lt;h4&gt;&lt;a href="TM/DID_list.html" &gt;Technical Manuals&lt;/a&gt;&lt;/h4&gt;</v>
      </c>
    </row>
    <row r="70" spans="1:6" x14ac:dyDescent="0.25">
      <c r="A70" s="1" t="s">
        <v>5</v>
      </c>
      <c r="B70" s="1" t="s">
        <v>93</v>
      </c>
      <c r="C70" s="1" t="s">
        <v>94</v>
      </c>
      <c r="D70" s="1" t="s">
        <v>23</v>
      </c>
      <c r="E70" s="2" t="s">
        <v>131</v>
      </c>
      <c r="F70" t="str">
        <f t="shared" si="1"/>
        <v>&lt;h4&gt;&lt;a href="ADP/DID_list.html" &gt;Army Doctrine Publications&lt;/a&gt;&lt;/h4&gt;</v>
      </c>
    </row>
    <row r="71" spans="1:6" x14ac:dyDescent="0.25">
      <c r="A71" s="1" t="s">
        <v>5</v>
      </c>
      <c r="B71" s="1" t="s">
        <v>95</v>
      </c>
      <c r="C71" s="1" t="s">
        <v>132</v>
      </c>
      <c r="D71" s="1" t="s">
        <v>23</v>
      </c>
      <c r="E71" s="2" t="s">
        <v>133</v>
      </c>
      <c r="F71" t="str">
        <f t="shared" si="1"/>
        <v>&lt;h4&gt;&lt;a href="ADRP/DID_list.html" &gt;Army Doctrine Refereces Publications&lt;/a&gt;&lt;/h4&gt;</v>
      </c>
    </row>
    <row r="72" spans="1:6" x14ac:dyDescent="0.25">
      <c r="A72" s="1" t="s">
        <v>5</v>
      </c>
      <c r="B72" s="1" t="s">
        <v>96</v>
      </c>
      <c r="C72" s="1" t="s">
        <v>97</v>
      </c>
      <c r="D72" s="1" t="s">
        <v>23</v>
      </c>
      <c r="E72" s="2" t="s">
        <v>134</v>
      </c>
      <c r="F72" t="str">
        <f t="shared" si="1"/>
        <v>&lt;h4&gt;&lt;a href="ATP/DID_list.html" &gt;Army Techniques Publications&lt;/a&gt;&lt;/h4&gt;</v>
      </c>
    </row>
    <row r="73" spans="1:6" x14ac:dyDescent="0.25">
      <c r="A73" s="1" t="s">
        <v>5</v>
      </c>
      <c r="B73" s="1" t="s">
        <v>98</v>
      </c>
      <c r="C73" s="1" t="s">
        <v>99</v>
      </c>
      <c r="D73" s="1" t="s">
        <v>23</v>
      </c>
      <c r="E73" s="2" t="s">
        <v>135</v>
      </c>
      <c r="F73" t="str">
        <f t="shared" si="1"/>
        <v>&lt;h4&gt;&lt;a href="ATTP/DID_list.html" &gt;Army Tactics, Techniques, and Procedures&lt;/a&gt;&lt;/h4&gt;</v>
      </c>
    </row>
    <row r="74" spans="1:6" x14ac:dyDescent="0.25">
      <c r="A74" s="1" t="s">
        <v>5</v>
      </c>
      <c r="B74" s="1" t="s">
        <v>100</v>
      </c>
      <c r="C74" s="1" t="s">
        <v>101</v>
      </c>
      <c r="D74" s="1" t="s">
        <v>23</v>
      </c>
      <c r="E74" s="2" t="s">
        <v>136</v>
      </c>
      <c r="F74" t="str">
        <f t="shared" si="1"/>
        <v>&lt;h4&gt;&lt;a href="CTA/DID_list.html" &gt;Common Tables of Allowance&lt;/a&gt;&lt;/h4&gt;</v>
      </c>
    </row>
    <row r="75" spans="1:6" x14ac:dyDescent="0.25">
      <c r="A75" s="1" t="s">
        <v>5</v>
      </c>
      <c r="B75" s="1" t="s">
        <v>102</v>
      </c>
      <c r="C75" s="1" t="s">
        <v>103</v>
      </c>
      <c r="D75" s="1" t="s">
        <v>23</v>
      </c>
      <c r="E75" s="2" t="s">
        <v>137</v>
      </c>
      <c r="F75" t="str">
        <f t="shared" si="1"/>
        <v>&lt;h4&gt;&lt;a href="FM/DID_list.html" &gt;Field Manauals&lt;/a&gt;&lt;/h4&gt;</v>
      </c>
    </row>
    <row r="76" spans="1:6" x14ac:dyDescent="0.25">
      <c r="A76" s="1" t="s">
        <v>5</v>
      </c>
      <c r="B76" s="1" t="s">
        <v>104</v>
      </c>
      <c r="C76" s="1" t="s">
        <v>105</v>
      </c>
      <c r="D76" s="1" t="s">
        <v>23</v>
      </c>
      <c r="E76" s="1" t="s">
        <v>138</v>
      </c>
      <c r="F76" t="str">
        <f t="shared" si="1"/>
        <v>&lt;h4&gt;&lt;a href="GTA/DID_list.html" &gt;Graphic Training Aides&lt;/a&gt;&lt;/h4&gt;</v>
      </c>
    </row>
    <row r="77" spans="1:6" x14ac:dyDescent="0.25">
      <c r="A77" s="1" t="s">
        <v>5</v>
      </c>
      <c r="B77" s="1" t="s">
        <v>106</v>
      </c>
      <c r="C77" s="1" t="s">
        <v>107</v>
      </c>
      <c r="D77" s="1" t="s">
        <v>23</v>
      </c>
      <c r="E77" s="1" t="s">
        <v>139</v>
      </c>
      <c r="F77" t="str">
        <f t="shared" si="1"/>
        <v>&lt;h4&gt;&lt;a href="JTA/DID_list.html" &gt;Joint Tables of Allowance&lt;/a&gt;&lt;/h4&gt;</v>
      </c>
    </row>
    <row r="78" spans="1:6" x14ac:dyDescent="0.25">
      <c r="A78" s="1" t="s">
        <v>5</v>
      </c>
      <c r="B78" s="1" t="s">
        <v>108</v>
      </c>
      <c r="C78" s="1" t="s">
        <v>109</v>
      </c>
      <c r="D78" s="1" t="s">
        <v>23</v>
      </c>
      <c r="E78" s="1" t="s">
        <v>140</v>
      </c>
      <c r="F78" t="str">
        <f t="shared" si="1"/>
        <v>&lt;h4&gt;&lt;a href="PB/DID_list.html" &gt;Professional Bulletins&lt;/a&gt;&lt;/h4&gt;</v>
      </c>
    </row>
    <row r="79" spans="1:6" x14ac:dyDescent="0.25">
      <c r="A79" s="1" t="s">
        <v>5</v>
      </c>
      <c r="B79" s="1" t="s">
        <v>110</v>
      </c>
      <c r="C79" s="1" t="s">
        <v>111</v>
      </c>
      <c r="D79" s="1" t="s">
        <v>23</v>
      </c>
      <c r="E79" s="1" t="s">
        <v>141</v>
      </c>
      <c r="F79" t="str">
        <f t="shared" si="1"/>
        <v>&lt;h4&gt;&lt;a href="STP/DID_list.html" &gt;Soldier Training Publications&lt;/a&gt;&lt;/h4&gt;</v>
      </c>
    </row>
    <row r="80" spans="1:6" x14ac:dyDescent="0.25">
      <c r="A80" s="1" t="s">
        <v>5</v>
      </c>
      <c r="B80" s="1" t="s">
        <v>112</v>
      </c>
      <c r="C80" s="1" t="s">
        <v>113</v>
      </c>
      <c r="D80" s="1" t="s">
        <v>23</v>
      </c>
      <c r="E80" s="1" t="s">
        <v>142</v>
      </c>
      <c r="F80" t="str">
        <f t="shared" si="1"/>
        <v>&lt;h4&gt;&lt;a href="TC/DID_list.html" &gt;Training Circulars&lt;/a&gt;&lt;/h4&gt;</v>
      </c>
    </row>
    <row r="81" spans="1:11" x14ac:dyDescent="0.25">
      <c r="A81" s="1" t="s">
        <v>5</v>
      </c>
      <c r="B81" s="1" t="s">
        <v>114</v>
      </c>
      <c r="C81" s="1" t="s">
        <v>115</v>
      </c>
      <c r="D81" s="1" t="s">
        <v>23</v>
      </c>
      <c r="E81" s="2" t="s">
        <v>116</v>
      </c>
      <c r="F81" t="str">
        <f t="shared" si="1"/>
        <v>&lt;h4&gt;&lt;a href="SD/DID_list.html" &gt;Strategic Documents&lt;/a&gt;&lt;/h4&gt;</v>
      </c>
    </row>
    <row r="82" spans="1:11" x14ac:dyDescent="0.25">
      <c r="A82" s="1" t="s">
        <v>5</v>
      </c>
      <c r="B82" s="1" t="s">
        <v>143</v>
      </c>
      <c r="C82" s="1" t="s">
        <v>148</v>
      </c>
      <c r="D82" s="1" t="s">
        <v>23</v>
      </c>
      <c r="E82" s="2" t="s">
        <v>144</v>
      </c>
      <c r="F82" t="str">
        <f t="shared" si="1"/>
        <v>&lt;h4&gt;&lt;a href="DA FORM/DID_list.html" &gt;DA Forms&lt;/a&gt;&lt;/h4&gt;</v>
      </c>
    </row>
    <row r="83" spans="1:11" x14ac:dyDescent="0.25">
      <c r="A83" s="1" t="s">
        <v>5</v>
      </c>
      <c r="B83" s="1" t="s">
        <v>146</v>
      </c>
      <c r="C83" s="1" t="s">
        <v>147</v>
      </c>
      <c r="D83" s="1" t="s">
        <v>23</v>
      </c>
      <c r="E83" s="2" t="s">
        <v>145</v>
      </c>
      <c r="F83" t="str">
        <f t="shared" si="1"/>
        <v>&lt;h4&gt;&lt;a href="DA LABEL/DID_list.html" &gt;DA Labels&lt;/a&gt;&lt;/h4&gt;</v>
      </c>
    </row>
    <row r="84" spans="1:11" x14ac:dyDescent="0.25">
      <c r="A84" s="1" t="s">
        <v>5</v>
      </c>
      <c r="B84" s="1" t="s">
        <v>149</v>
      </c>
      <c r="C84" s="1" t="s">
        <v>150</v>
      </c>
      <c r="D84" s="1" t="s">
        <v>23</v>
      </c>
      <c r="E84" s="2" t="s">
        <v>151</v>
      </c>
      <c r="F84" t="str">
        <f t="shared" si="1"/>
        <v>&lt;h4&gt;&lt;a href="DA POSTER/DID_list.html" &gt;DA Posters&lt;/a&gt;&lt;/h4&gt;</v>
      </c>
    </row>
    <row r="85" spans="1:11" x14ac:dyDescent="0.25">
      <c r="A85" s="1" t="s">
        <v>5</v>
      </c>
      <c r="B85" s="1" t="s">
        <v>175</v>
      </c>
      <c r="C85" s="1" t="s">
        <v>176</v>
      </c>
      <c r="D85" s="1" t="s">
        <v>23</v>
      </c>
      <c r="E85" s="2" t="s">
        <v>177</v>
      </c>
      <c r="F85" t="str">
        <f t="shared" si="1"/>
        <v>&lt;h4&gt;&lt;a href="DFAS-IN/DID_list.html" &gt;DFAS-IN Manual&lt;/a&gt;&lt;/h4&gt;</v>
      </c>
    </row>
    <row r="86" spans="1:11" x14ac:dyDescent="0.25">
      <c r="A86" s="1" t="s">
        <v>61</v>
      </c>
      <c r="B86" s="1"/>
      <c r="C86" s="1"/>
      <c r="D86" s="1" t="s">
        <v>24</v>
      </c>
      <c r="E86" s="1" t="s">
        <v>249</v>
      </c>
      <c r="F86" t="str">
        <f t="shared" si="1"/>
        <v/>
      </c>
    </row>
    <row r="87" spans="1:11" x14ac:dyDescent="0.25">
      <c r="A87" s="1" t="s">
        <v>61</v>
      </c>
      <c r="B87" s="1" t="s">
        <v>328</v>
      </c>
      <c r="C87" s="1" t="s">
        <v>60</v>
      </c>
      <c r="D87" s="1" t="s">
        <v>23</v>
      </c>
      <c r="E87" s="1" t="s">
        <v>59</v>
      </c>
      <c r="F87" t="str">
        <f t="shared" si="1"/>
        <v>&lt;h4&gt;&lt;a href="OTHER/DID_list.html" &gt;Other Publications&lt;/a&gt;&lt;/h4&gt;</v>
      </c>
    </row>
    <row r="88" spans="1:11" x14ac:dyDescent="0.25">
      <c r="A88" s="1" t="s">
        <v>61</v>
      </c>
      <c r="B88" s="1" t="s">
        <v>152</v>
      </c>
      <c r="C88" s="1" t="s">
        <v>153</v>
      </c>
      <c r="D88" s="1" t="s">
        <v>23</v>
      </c>
      <c r="E88" s="2" t="s">
        <v>154</v>
      </c>
      <c r="F88" t="str">
        <f t="shared" si="1"/>
        <v>&lt;h4&gt;&lt;a href="JP/DID_list.html" &gt;Joint Publications&lt;/a&gt;&lt;/h4&gt;</v>
      </c>
    </row>
    <row r="89" spans="1:11" x14ac:dyDescent="0.25">
      <c r="A89" s="1" t="s">
        <v>61</v>
      </c>
      <c r="B89" s="1" t="s">
        <v>178</v>
      </c>
      <c r="C89" s="1" t="s">
        <v>179</v>
      </c>
      <c r="D89" s="1" t="s">
        <v>23</v>
      </c>
      <c r="E89" s="1" t="s">
        <v>180</v>
      </c>
      <c r="F89" t="str">
        <f t="shared" si="1"/>
        <v>&lt;h4&gt;&lt;a href="CJCSI/DID_list.html" &gt;CJCS Instruction&lt;/a&gt;&lt;/h4&gt;</v>
      </c>
    </row>
    <row r="90" spans="1:11" x14ac:dyDescent="0.25">
      <c r="A90" s="1" t="s">
        <v>61</v>
      </c>
      <c r="B90" s="1" t="s">
        <v>182</v>
      </c>
      <c r="C90" s="1" t="s">
        <v>183</v>
      </c>
      <c r="D90" s="1" t="s">
        <v>23</v>
      </c>
      <c r="E90" s="2" t="s">
        <v>181</v>
      </c>
      <c r="F90" t="str">
        <f t="shared" si="1"/>
        <v>&lt;h4&gt;&lt;a href="CJCSM/DID_list.html" &gt;CJCS Manual&lt;/a&gt;&lt;/h4&gt;</v>
      </c>
    </row>
    <row r="91" spans="1:11" x14ac:dyDescent="0.25">
      <c r="A91" s="1" t="s">
        <v>61</v>
      </c>
      <c r="B91" s="1" t="s">
        <v>185</v>
      </c>
      <c r="C91" s="1" t="s">
        <v>186</v>
      </c>
      <c r="D91" s="1" t="s">
        <v>23</v>
      </c>
      <c r="E91" s="1" t="s">
        <v>184</v>
      </c>
      <c r="F91" t="str">
        <f t="shared" si="1"/>
        <v>&lt;h4&gt;&lt;a href="CJCSN/DID_list.html" &gt;CJCS Notice&lt;/a&gt;&lt;/h4&gt;</v>
      </c>
    </row>
    <row r="92" spans="1:11" x14ac:dyDescent="0.25">
      <c r="A92" s="1" t="s">
        <v>61</v>
      </c>
      <c r="B92" s="1" t="s">
        <v>187</v>
      </c>
      <c r="C92" s="1" t="s">
        <v>188</v>
      </c>
      <c r="D92" s="1" t="s">
        <v>23</v>
      </c>
      <c r="E92" s="1" t="s">
        <v>189</v>
      </c>
      <c r="F92" t="str">
        <f t="shared" si="1"/>
        <v>&lt;h4&gt;&lt;a href="CJCS GDE/DID_list.html" &gt;CJCS Guide&lt;/a&gt;&lt;/h4&gt;</v>
      </c>
    </row>
    <row r="93" spans="1:11" x14ac:dyDescent="0.25">
      <c r="A93" s="1" t="s">
        <v>223</v>
      </c>
      <c r="B93" s="1"/>
      <c r="C93" s="1"/>
      <c r="D93" s="1" t="s">
        <v>24</v>
      </c>
      <c r="E93" s="1" t="s">
        <v>222</v>
      </c>
      <c r="F93" t="str">
        <f t="shared" si="1"/>
        <v/>
      </c>
    </row>
    <row r="94" spans="1:11" x14ac:dyDescent="0.25">
      <c r="A94" s="1" t="s">
        <v>156</v>
      </c>
      <c r="B94" s="1"/>
      <c r="C94" s="1"/>
      <c r="D94" s="1" t="s">
        <v>24</v>
      </c>
      <c r="E94" s="1" t="s">
        <v>155</v>
      </c>
      <c r="F94" t="str">
        <f t="shared" si="1"/>
        <v/>
      </c>
    </row>
    <row r="95" spans="1:11" x14ac:dyDescent="0.25">
      <c r="A95" s="1" t="s">
        <v>12</v>
      </c>
      <c r="B95" s="1"/>
      <c r="C95" s="1"/>
      <c r="D95" s="1" t="s">
        <v>24</v>
      </c>
      <c r="E95" s="2" t="s">
        <v>263</v>
      </c>
      <c r="F95" t="str">
        <f t="shared" si="1"/>
        <v/>
      </c>
      <c r="K95" t="s">
        <v>264</v>
      </c>
    </row>
    <row r="96" spans="1:11" x14ac:dyDescent="0.25">
      <c r="A96" s="1" t="s">
        <v>12</v>
      </c>
      <c r="B96" s="1" t="s">
        <v>31</v>
      </c>
      <c r="C96" s="1"/>
      <c r="D96" s="1" t="s">
        <v>23</v>
      </c>
      <c r="E96" s="1"/>
      <c r="F96" t="str">
        <f t="shared" si="1"/>
        <v>&lt;h4&gt;&lt;a href="BUPERSINST/DID_list.html" &gt;&lt;/a&gt;&lt;/h4&gt;</v>
      </c>
    </row>
    <row r="97" spans="1:6" x14ac:dyDescent="0.25">
      <c r="A97" s="1" t="s">
        <v>12</v>
      </c>
      <c r="B97" s="1" t="s">
        <v>32</v>
      </c>
      <c r="C97" s="1"/>
      <c r="D97" s="1" t="s">
        <v>23</v>
      </c>
      <c r="E97" s="1"/>
      <c r="F97" t="str">
        <f t="shared" si="1"/>
        <v>&lt;h4&gt;&lt;a href="NAVAIRINST/DID_list.html" &gt;&lt;/a&gt;&lt;/h4&gt;</v>
      </c>
    </row>
    <row r="98" spans="1:6" x14ac:dyDescent="0.25">
      <c r="A98" s="1" t="s">
        <v>12</v>
      </c>
      <c r="B98" s="1" t="s">
        <v>33</v>
      </c>
      <c r="C98" s="1"/>
      <c r="D98" s="1" t="s">
        <v>23</v>
      </c>
      <c r="E98" s="1"/>
      <c r="F98" t="str">
        <f t="shared" si="1"/>
        <v>&lt;h4&gt;&lt;a href="NAVSUPINST/DID_list.html" &gt;&lt;/a&gt;&lt;/h4&gt;</v>
      </c>
    </row>
    <row r="99" spans="1:6" x14ac:dyDescent="0.25">
      <c r="A99" s="1" t="s">
        <v>12</v>
      </c>
      <c r="B99" s="1" t="s">
        <v>34</v>
      </c>
      <c r="C99" s="1"/>
      <c r="D99" s="1" t="s">
        <v>23</v>
      </c>
      <c r="E99" s="1"/>
      <c r="F99" t="str">
        <f t="shared" si="1"/>
        <v>&lt;h4&gt;&lt;a href="OPNAVINST/DID_list.html" &gt;&lt;/a&gt;&lt;/h4&gt;</v>
      </c>
    </row>
    <row r="100" spans="1:6" x14ac:dyDescent="0.25">
      <c r="A100" s="1" t="s">
        <v>12</v>
      </c>
      <c r="B100" s="1" t="s">
        <v>35</v>
      </c>
      <c r="C100" s="1"/>
      <c r="D100" s="1" t="s">
        <v>23</v>
      </c>
      <c r="E100" s="1"/>
      <c r="F100" t="str">
        <f t="shared" si="1"/>
        <v>&lt;h4&gt;&lt;a href="SECNAVINST/DID_list.html" &gt;&lt;/a&gt;&lt;/h4&gt;</v>
      </c>
    </row>
    <row r="101" spans="1:6" x14ac:dyDescent="0.25">
      <c r="A101" s="1" t="s">
        <v>6</v>
      </c>
      <c r="B101" s="1"/>
      <c r="C101" s="1"/>
      <c r="D101" s="1" t="s">
        <v>24</v>
      </c>
      <c r="E101" s="1" t="s">
        <v>265</v>
      </c>
      <c r="F101" t="str">
        <f t="shared" si="1"/>
        <v/>
      </c>
    </row>
    <row r="102" spans="1:6" x14ac:dyDescent="0.25">
      <c r="A102" s="1" t="s">
        <v>158</v>
      </c>
      <c r="B102" s="1"/>
      <c r="C102" s="1"/>
      <c r="D102" s="1" t="s">
        <v>24</v>
      </c>
      <c r="E102" s="2" t="s">
        <v>250</v>
      </c>
      <c r="F102" t="str">
        <f t="shared" si="1"/>
        <v/>
      </c>
    </row>
    <row r="103" spans="1:6" x14ac:dyDescent="0.25">
      <c r="A103" s="1" t="s">
        <v>158</v>
      </c>
      <c r="B103" s="1" t="s">
        <v>268</v>
      </c>
      <c r="C103" s="1" t="s">
        <v>160</v>
      </c>
      <c r="D103" s="1" t="s">
        <v>23</v>
      </c>
      <c r="E103" s="1" t="s">
        <v>161</v>
      </c>
      <c r="F103" t="str">
        <f t="shared" si="1"/>
        <v>&lt;h4&gt;&lt;a href="CIR/DID_list.html" &gt;Circular&lt;/a&gt;&lt;/h4&gt;</v>
      </c>
    </row>
    <row r="104" spans="1:6" x14ac:dyDescent="0.25">
      <c r="A104" s="1" t="s">
        <v>158</v>
      </c>
      <c r="B104" s="1" t="s">
        <v>269</v>
      </c>
      <c r="C104" s="1" t="s">
        <v>162</v>
      </c>
      <c r="D104" s="1" t="s">
        <v>23</v>
      </c>
      <c r="E104" s="1" t="s">
        <v>168</v>
      </c>
      <c r="F104" t="str">
        <f t="shared" si="1"/>
        <v>&lt;h4&gt;&lt;a href="EOBIS/DID_list.html" &gt;Executive Order Budgetary Impact Statement&lt;/a&gt;&lt;/h4&gt;</v>
      </c>
    </row>
    <row r="105" spans="1:6" x14ac:dyDescent="0.25">
      <c r="A105" s="1" t="s">
        <v>158</v>
      </c>
      <c r="B105" s="1" t="s">
        <v>270</v>
      </c>
      <c r="C105" s="1" t="s">
        <v>163</v>
      </c>
      <c r="D105" s="1" t="s">
        <v>23</v>
      </c>
      <c r="E105" s="1" t="s">
        <v>169</v>
      </c>
      <c r="F105" t="str">
        <f t="shared" si="1"/>
        <v>&lt;h4&gt;&lt;a href="ACP/DID_list.html" &gt;Agency Contingency Plans&lt;/a&gt;&lt;/h4&gt;</v>
      </c>
    </row>
    <row r="106" spans="1:6" x14ac:dyDescent="0.25">
      <c r="A106" s="1" t="s">
        <v>158</v>
      </c>
      <c r="B106" s="1" t="s">
        <v>271</v>
      </c>
      <c r="C106" s="1" t="s">
        <v>164</v>
      </c>
      <c r="D106" s="1" t="s">
        <v>23</v>
      </c>
      <c r="E106" s="1" t="s">
        <v>170</v>
      </c>
      <c r="F106" t="str">
        <f t="shared" si="1"/>
        <v>&lt;h4&gt;&lt;a href="BUL/DID_list.html" &gt;Bulletins&lt;/a&gt;&lt;/h4&gt;</v>
      </c>
    </row>
    <row r="107" spans="1:6" x14ac:dyDescent="0.25">
      <c r="A107" s="1" t="s">
        <v>158</v>
      </c>
      <c r="B107" s="1" t="s">
        <v>272</v>
      </c>
      <c r="C107" s="1" t="s">
        <v>165</v>
      </c>
      <c r="D107" s="1" t="s">
        <v>23</v>
      </c>
      <c r="E107" s="2" t="s">
        <v>171</v>
      </c>
      <c r="F107" t="str">
        <f t="shared" si="1"/>
        <v>&lt;h4&gt;&lt;a href="E&amp;E/DID_list.html" &gt;Evidence and Evaluation&lt;/a&gt;&lt;/h4&gt;</v>
      </c>
    </row>
    <row r="108" spans="1:6" x14ac:dyDescent="0.25">
      <c r="A108" s="1" t="s">
        <v>158</v>
      </c>
      <c r="B108" s="1" t="s">
        <v>273</v>
      </c>
      <c r="C108" s="1" t="s">
        <v>166</v>
      </c>
      <c r="D108" s="1" t="s">
        <v>23</v>
      </c>
      <c r="E108" s="1" t="s">
        <v>172</v>
      </c>
      <c r="F108" t="str">
        <f t="shared" si="1"/>
        <v>&lt;h4&gt;&lt;a href="MEMO/DID_list.html" &gt;Memoranda&lt;/a&gt;&lt;/h4&gt;</v>
      </c>
    </row>
    <row r="109" spans="1:6" x14ac:dyDescent="0.25">
      <c r="A109" s="1" t="s">
        <v>158</v>
      </c>
      <c r="B109" s="1" t="s">
        <v>330</v>
      </c>
      <c r="C109" s="1" t="s">
        <v>331</v>
      </c>
      <c r="D109" s="1" t="s">
        <v>23</v>
      </c>
      <c r="E109" s="1" t="s">
        <v>173</v>
      </c>
      <c r="F109" t="str">
        <f t="shared" si="1"/>
        <v>&lt;h4&gt;&lt;a href="FRN/DID_list.html" &gt;Federal Register Notice&lt;/a&gt;&lt;/h4&gt;</v>
      </c>
    </row>
    <row r="110" spans="1:6" x14ac:dyDescent="0.25">
      <c r="A110" s="1" t="s">
        <v>158</v>
      </c>
      <c r="B110" s="1" t="s">
        <v>274</v>
      </c>
      <c r="C110" s="1" t="s">
        <v>167</v>
      </c>
      <c r="D110" s="1" t="s">
        <v>23</v>
      </c>
      <c r="E110" s="1" t="s">
        <v>174</v>
      </c>
      <c r="F110" t="str">
        <f t="shared" si="1"/>
        <v>&lt;h4&gt;&lt;a href="BER/DID_list.html" &gt;Budget Execution Reporting&lt;/a&gt;&lt;/h4&gt;</v>
      </c>
    </row>
    <row r="111" spans="1:6" x14ac:dyDescent="0.25">
      <c r="A111" s="1" t="s">
        <v>47</v>
      </c>
      <c r="B111" s="1"/>
      <c r="C111" s="1"/>
      <c r="D111" s="1" t="s">
        <v>24</v>
      </c>
      <c r="E111" s="1" t="s">
        <v>251</v>
      </c>
      <c r="F111" t="str">
        <f t="shared" si="1"/>
        <v/>
      </c>
    </row>
    <row r="112" spans="1:6" x14ac:dyDescent="0.25">
      <c r="A112" s="1" t="s">
        <v>47</v>
      </c>
      <c r="B112" s="1" t="s">
        <v>50</v>
      </c>
      <c r="C112" s="1" t="s">
        <v>48</v>
      </c>
      <c r="D112" s="1" t="s">
        <v>23</v>
      </c>
      <c r="E112" s="1" t="s">
        <v>49</v>
      </c>
      <c r="F112" t="str">
        <f t="shared" si="1"/>
        <v>&lt;h4&gt;&lt;a href="SF/DID_list.html" &gt;Standard Forms&lt;/a&gt;&lt;/h4&gt;</v>
      </c>
    </row>
    <row r="113" spans="1:6" x14ac:dyDescent="0.25">
      <c r="A113" s="1" t="s">
        <v>47</v>
      </c>
      <c r="B113" s="1" t="s">
        <v>51</v>
      </c>
      <c r="C113" s="1" t="s">
        <v>52</v>
      </c>
      <c r="D113" s="1" t="s">
        <v>23</v>
      </c>
      <c r="E113" s="1" t="s">
        <v>53</v>
      </c>
      <c r="F113" t="str">
        <f t="shared" si="1"/>
        <v>&lt;h4&gt;&lt;a href="OF/DID_list.html" &gt;Optional Forms&lt;/a&gt;&lt;/h4&gt;</v>
      </c>
    </row>
    <row r="114" spans="1:6" x14ac:dyDescent="0.25">
      <c r="A114" s="1" t="s">
        <v>47</v>
      </c>
      <c r="B114" s="1" t="s">
        <v>47</v>
      </c>
      <c r="C114" s="1" t="s">
        <v>54</v>
      </c>
      <c r="D114" s="1" t="s">
        <v>23</v>
      </c>
      <c r="E114" s="1" t="s">
        <v>55</v>
      </c>
      <c r="F114" t="str">
        <f t="shared" si="1"/>
        <v>&lt;h4&gt;&lt;a href="OPM/DID_list.html" &gt;OPM Forms&lt;/a&gt;&lt;/h4&gt;</v>
      </c>
    </row>
    <row r="115" spans="1:6" x14ac:dyDescent="0.25">
      <c r="A115" s="1" t="s">
        <v>13</v>
      </c>
      <c r="B115" s="1"/>
      <c r="C115" s="1"/>
      <c r="D115" s="1" t="s">
        <v>24</v>
      </c>
      <c r="E115" s="2" t="s">
        <v>266</v>
      </c>
      <c r="F115" t="str">
        <f t="shared" si="1"/>
        <v/>
      </c>
    </row>
    <row r="116" spans="1:6" x14ac:dyDescent="0.25">
      <c r="A116" s="1" t="s">
        <v>13</v>
      </c>
      <c r="B116" s="1" t="s">
        <v>36</v>
      </c>
      <c r="C116" s="1" t="s">
        <v>42</v>
      </c>
      <c r="D116" s="1" t="s">
        <v>23</v>
      </c>
      <c r="E116" s="1"/>
      <c r="F116" t="str">
        <f t="shared" si="1"/>
        <v>&lt;h4&gt;&lt;a href="EO/DID_list.html" &gt;Executive Order&lt;/a&gt;&lt;/h4&gt;</v>
      </c>
    </row>
    <row r="117" spans="1:6" x14ac:dyDescent="0.25">
      <c r="A117" s="1" t="s">
        <v>13</v>
      </c>
      <c r="B117" s="1" t="s">
        <v>225</v>
      </c>
      <c r="C117" s="1" t="s">
        <v>226</v>
      </c>
      <c r="D117" s="1" t="s">
        <v>23</v>
      </c>
      <c r="E117" s="1" t="s">
        <v>227</v>
      </c>
      <c r="F117" t="str">
        <f t="shared" si="1"/>
        <v>&lt;h4&gt;&lt;a href="PPD/DID_list.html" &gt;Presidential Policy Directive&lt;/a&gt;&lt;/h4&gt;</v>
      </c>
    </row>
    <row r="118" spans="1:6" x14ac:dyDescent="0.25">
      <c r="A118" s="1" t="s">
        <v>13</v>
      </c>
      <c r="B118" s="1" t="s">
        <v>214</v>
      </c>
      <c r="C118" s="1" t="s">
        <v>215</v>
      </c>
      <c r="D118" s="1" t="s">
        <v>23</v>
      </c>
      <c r="E118" s="1" t="s">
        <v>213</v>
      </c>
      <c r="F118" t="str">
        <f t="shared" si="1"/>
        <v>&lt;h4&gt;&lt;a href="CFR/DID_list.html" &gt;Code of Federal Regulations&lt;/a&gt;&lt;/h4&gt;</v>
      </c>
    </row>
    <row r="119" spans="1:6" x14ac:dyDescent="0.25">
      <c r="A119" s="1" t="s">
        <v>202</v>
      </c>
      <c r="B119" s="1"/>
      <c r="C119" s="1"/>
      <c r="D119" s="1" t="s">
        <v>24</v>
      </c>
      <c r="E119" s="1" t="s">
        <v>252</v>
      </c>
      <c r="F119" t="str">
        <f t="shared" si="1"/>
        <v/>
      </c>
    </row>
    <row r="120" spans="1:6" x14ac:dyDescent="0.25">
      <c r="A120" s="1" t="s">
        <v>202</v>
      </c>
      <c r="B120" s="1" t="s">
        <v>204</v>
      </c>
      <c r="C120" s="1" t="s">
        <v>253</v>
      </c>
      <c r="D120" s="1" t="s">
        <v>23</v>
      </c>
      <c r="E120" s="1" t="s">
        <v>201</v>
      </c>
      <c r="F120" t="str">
        <f t="shared" si="1"/>
        <v>&lt;h4&gt;&lt;a href="TFX/DID_list.html" &gt;Treasury Financial Manual&lt;/a&gt;&lt;/h4&gt;</v>
      </c>
    </row>
    <row r="121" spans="1:6" x14ac:dyDescent="0.25">
      <c r="A121" s="1" t="s">
        <v>7</v>
      </c>
      <c r="B121" s="1"/>
      <c r="C121" s="1"/>
      <c r="D121" s="1" t="s">
        <v>24</v>
      </c>
      <c r="E121" s="1" t="s">
        <v>267</v>
      </c>
      <c r="F121" t="str">
        <f t="shared" si="1"/>
        <v/>
      </c>
    </row>
    <row r="122" spans="1:6" x14ac:dyDescent="0.25">
      <c r="A122" s="1" t="s">
        <v>7</v>
      </c>
      <c r="B122" s="1" t="s">
        <v>37</v>
      </c>
      <c r="C122" s="1"/>
      <c r="D122" s="1" t="s">
        <v>23</v>
      </c>
      <c r="E122" s="1"/>
      <c r="F122" t="str">
        <f t="shared" si="1"/>
        <v>&lt;h4&gt;&lt;a href="COMDTINST/DID_list.html" &gt;&lt;/a&gt;&lt;/h4&gt;</v>
      </c>
    </row>
    <row r="123" spans="1:6" x14ac:dyDescent="0.25">
      <c r="A123" s="1" t="s">
        <v>7</v>
      </c>
      <c r="B123" s="1" t="s">
        <v>38</v>
      </c>
      <c r="C123" s="1"/>
      <c r="D123" s="1" t="s">
        <v>23</v>
      </c>
      <c r="E123" s="1"/>
      <c r="F123" t="str">
        <f t="shared" si="1"/>
        <v>&lt;h4&gt;&lt;a href="MCO/DID_list.html" &gt;&lt;/a&gt;&lt;/h4&gt;</v>
      </c>
    </row>
    <row r="124" spans="1:6" x14ac:dyDescent="0.25">
      <c r="A124" s="1" t="s">
        <v>244</v>
      </c>
      <c r="B124" s="1"/>
      <c r="C124" s="1"/>
      <c r="D124" s="1" t="s">
        <v>24</v>
      </c>
      <c r="E124" s="1" t="s">
        <v>243</v>
      </c>
      <c r="F124" t="str">
        <f t="shared" si="1"/>
        <v/>
      </c>
    </row>
  </sheetData>
  <sortState xmlns:xlrd2="http://schemas.microsoft.com/office/spreadsheetml/2017/richdata2" ref="A2:F126">
    <sortCondition ref="A2:A126"/>
    <sortCondition descending="1" ref="D2:D126"/>
  </sortState>
  <hyperlinks>
    <hyperlink ref="E73" r:id="rId1" xr:uid="{B173BDD0-01AF-47BD-B226-3E93E28FFD07}"/>
    <hyperlink ref="E2" r:id="rId2" xr:uid="{6F99A3CB-87AA-4C45-B58B-915029148766}"/>
    <hyperlink ref="E30" r:id="rId3" xr:uid="{E46797D8-5EDD-43B3-80A0-D03BF42FF461}"/>
    <hyperlink ref="E32" r:id="rId4" xr:uid="{FB81B970-B09C-4B92-BC33-66935C034190}"/>
    <hyperlink ref="E39" r:id="rId5" xr:uid="{684094FF-6C69-4F58-A0DF-4BD1DFFE17F2}"/>
    <hyperlink ref="E45" r:id="rId6" xr:uid="{1E2AC40F-3A48-4245-BF34-A32610959265}"/>
    <hyperlink ref="E41" r:id="rId7" xr:uid="{397EE288-6DD4-436D-A557-61B987ABF774}"/>
    <hyperlink ref="E50" r:id="rId8" xr:uid="{22D1970E-0699-4D73-A57C-352B6BE883DC}"/>
    <hyperlink ref="E95" r:id="rId9" xr:uid="{1BBE720E-33BE-4B4F-871F-3FD90E348721}"/>
    <hyperlink ref="E53" r:id="rId10" xr:uid="{6CFE671F-16AF-402B-8526-CB9D54CAC0C9}"/>
    <hyperlink ref="E55" r:id="rId11" xr:uid="{52CF356F-14C3-40B1-9423-0E97003FAEE0}"/>
    <hyperlink ref="E56" r:id="rId12" xr:uid="{80675B52-F5AA-48C7-BE17-B83736090B45}"/>
    <hyperlink ref="E57" r:id="rId13" xr:uid="{D2A96030-7837-41ED-AEEA-79F290F3A4BC}"/>
    <hyperlink ref="E70" r:id="rId14" xr:uid="{316824CF-0467-4A24-ABFF-B161D477B67C}"/>
    <hyperlink ref="E71" r:id="rId15" xr:uid="{AF801B2A-2423-43EF-843D-7DE638BCB3E8}"/>
    <hyperlink ref="E72" r:id="rId16" xr:uid="{B459719F-AEAB-49F0-B1BC-CEACD2A98C97}"/>
    <hyperlink ref="E74" r:id="rId17" xr:uid="{EBA2ED52-9ECB-44DF-97E3-D267F18DFE3A}"/>
    <hyperlink ref="E82" r:id="rId18" xr:uid="{CDB3CD01-77AE-41E5-A165-BC61B22BEFBB}"/>
    <hyperlink ref="E83" r:id="rId19" xr:uid="{517F570D-B716-4749-A8DF-518FAB14903C}"/>
    <hyperlink ref="E58" r:id="rId20" xr:uid="{91FCC8C3-626B-4EFB-AFFC-CCA2929F6074}"/>
    <hyperlink ref="E84" r:id="rId21" xr:uid="{9B6CDD91-E5CF-4D6B-ADBE-F4F5E7947F14}"/>
    <hyperlink ref="E85" r:id="rId22" xr:uid="{24C9AECD-CD0D-4746-A402-8669B64DAA57}"/>
    <hyperlink ref="E62" r:id="rId23" xr:uid="{CECBAC6F-691F-4364-BE7E-40707173FAEF}"/>
    <hyperlink ref="E75" r:id="rId24" xr:uid="{03AABB33-7287-4195-98DF-E390152E24A3}"/>
    <hyperlink ref="E81" r:id="rId25" xr:uid="{1C35B3DC-3C29-4459-8647-604F5EA7F661}"/>
    <hyperlink ref="E115" r:id="rId26" xr:uid="{405F6382-88CE-40BC-A556-B2F7DDA4F9CB}"/>
    <hyperlink ref="E88" r:id="rId27" xr:uid="{5D91BC2A-0D8C-49FD-906D-6E552FF9048B}"/>
    <hyperlink ref="E90" r:id="rId28" xr:uid="{ED3C4D4D-E4D2-48BE-BBD4-39351E2A3A9D}"/>
    <hyperlink ref="E102" r:id="rId29" xr:uid="{80528696-1013-4537-8B18-FACAA94823F7}"/>
    <hyperlink ref="E107" r:id="rId30" xr:uid="{57602465-80CD-4BAB-83EB-9991184D0746}"/>
  </hyperlinks>
  <pageMargins left="0.7" right="0.7" top="0.75" bottom="0.75" header="0.3" footer="0.3"/>
  <legacyDrawing r:id="rId3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765A7D5-2516-4B40-8A60-89D58A8BCF69}">
          <x14:formula1>
            <xm:f>'Agency List'!$A:$A</xm:f>
          </x14:formula1>
          <xm:sqref>A1:A1048576 H1</xm:sqref>
        </x14:dataValidation>
        <x14:dataValidation type="list" allowBlank="1" showInputMessage="1" showErrorMessage="1" xr:uid="{C6A6915D-251F-4A6D-83B4-E3440E5A406C}">
          <x14:formula1>
            <xm:f>Doc_Class_Type!$A$2:$A$4</xm:f>
          </x14:formula1>
          <xm:sqref>D2:D1048576</xm:sqref>
        </x14:dataValidation>
        <x14:dataValidation type="list" allowBlank="1" showInputMessage="1" showErrorMessage="1" xr:uid="{6A136B0C-AC44-46E1-A365-A07B2E0E98F0}">
          <x14:formula1>
            <xm:f>Doc_Class_Type!$A$1:$A$4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A98F-B3AA-4B95-A584-E28823B173E9}">
  <sheetPr codeName="Sheet3"/>
  <dimension ref="A1:A4"/>
  <sheetViews>
    <sheetView workbookViewId="0">
      <selection activeCell="E19" sqref="E19"/>
    </sheetView>
  </sheetViews>
  <sheetFormatPr defaultRowHeight="15" x14ac:dyDescent="0.25"/>
  <cols>
    <col min="1" max="1" width="21" bestFit="1" customWidth="1"/>
  </cols>
  <sheetData>
    <row r="1" spans="1:1" x14ac:dyDescent="0.25">
      <c r="A1" t="s">
        <v>41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Agency List</vt:lpstr>
      <vt:lpstr>Document Classes</vt:lpstr>
      <vt:lpstr>Doc_Class_Type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Weko</dc:creator>
  <cp:lastModifiedBy>Charles Weko</cp:lastModifiedBy>
  <dcterms:created xsi:type="dcterms:W3CDTF">2024-05-22T17:21:53Z</dcterms:created>
  <dcterms:modified xsi:type="dcterms:W3CDTF">2024-05-29T18:23:13Z</dcterms:modified>
</cp:coreProperties>
</file>