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39" windowHeight="8192" windowWidth="16384" xWindow="0" yWindow="0"/>
  </bookViews>
  <sheets>
    <sheet name="VolCub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<sst xmlns="http://schemas.openxmlformats.org/spreadsheetml/2006/main" count="15" uniqueCount="8">
  <si>
    <t>Volatility Cube</t>
  </si>
  <si>
    <t>TestVolatilityCube.cpp</t>
  </si>
  <si>
    <t>AtmVolatilitySample</t>
  </si>
  <si>
    <t>ATM Volatility</t>
  </si>
  <si>
    <t>Swap Tenors (years)</t>
  </si>
  <si>
    <t>Option Tenors (years)</t>
  </si>
  <si>
    <t>VolatilityCubeSample</t>
  </si>
  <si>
    <t>Strike Spreads</t>
  </si>
</sst>
</file>

<file path=xl/styles.xml><?xml version="1.0" encoding="utf-8"?>
<styleSheet xmlns="http://schemas.openxmlformats.org/spreadsheetml/2006/main">
  <numFmts count="4">
    <numFmt formatCode="GENERAL" numFmtId="164"/>
    <numFmt formatCode="#,##0.000" numFmtId="165"/>
    <numFmt formatCode="0.00%;[RED]\-0.00%" numFmtId="166"/>
    <numFmt formatCode="#,##0.00%;[RED]\-#,##0.00%" numFmtId="167"/>
  </numFmts>
  <fonts count="9">
    <font>
      <name val="ＭＳ Ｐゴシック"/>
      <charset val="12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2"/>
      <b val="true"/>
      <color rgb="00000000"/>
      <sz val="11"/>
    </font>
    <font>
      <name val="ＭＳ Ｐゴシック"/>
      <charset val="1"/>
      <family val="2"/>
      <color rgb="00000000"/>
      <sz val="11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3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5" numFmtId="164" xfId="0">
      <alignment horizontal="center" indent="0" shrinkToFit="false" textRotation="0" vertical="center" wrapText="false"/>
    </xf>
    <xf applyAlignment="true" applyBorder="true" applyFont="fals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6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7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8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9" fillId="0" fontId="0" numFmtId="166" xfId="0">
      <alignment horizontal="general" indent="0" shrinkToFit="false" textRotation="0" vertical="bottom" wrapText="false"/>
    </xf>
    <xf applyAlignment="true" applyBorder="true" applyFont="false" applyProtection="false" borderId="10" fillId="0" fontId="0" numFmtId="166" xfId="0">
      <alignment horizontal="general" indent="0" shrinkToFit="false" textRotation="0" vertical="bottom" wrapText="false"/>
    </xf>
    <xf applyAlignment="true" applyBorder="true" applyFont="false" applyProtection="false" borderId="8" fillId="0" fontId="0" numFmtId="166" xfId="0">
      <alignment horizontal="general" indent="0" shrinkToFit="false" textRotation="0" vertical="bottom" wrapText="false"/>
    </xf>
    <xf applyAlignment="true" applyBorder="true" applyFont="false" applyProtection="false" borderId="7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3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11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5" fillId="0" fontId="0" numFmtId="164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5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9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10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8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10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8" fillId="0" fontId="0" numFmtId="167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6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FF420E"/>
      <rgbColor rgb="00666699"/>
      <rgbColor rgb="00B3B3B3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Volatility Cube</a:t>
            </a:r>
          </a:p>
        </c:rich>
      </c:tx>
    </c:title>
    <c:view3D>
      <c:rotX val="27"/>
      <c:rotY val="42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VolCube!$H$5:$H$5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VolCube!$H$6:$H$11</c:f>
              <c:numCache>
                <c:formatCode>General</c:formatCode>
                <c:ptCount val="6"/>
                <c:pt idx="0">
                  <c:v>0.13</c:v>
                </c:pt>
                <c:pt idx="1">
                  <c:v>0.144</c:v>
                </c:pt>
                <c:pt idx="2">
                  <c:v>0.16</c:v>
                </c:pt>
                <c:pt idx="3">
                  <c:v>0.164</c:v>
                </c:pt>
                <c:pt idx="4">
                  <c:v>0.14</c:v>
                </c:pt>
                <c:pt idx="5">
                  <c:v>0.113</c:v>
                </c:pt>
              </c:numCache>
            </c:numRef>
          </c:val>
        </c:ser>
        <c:ser>
          <c:idx val="1"/>
          <c:order val="1"/>
          <c:tx>
            <c:strRef>
              <c:f>VolCube!$I$5:$I$5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VolCube!$I$6:$I$11</c:f>
              <c:numCache>
                <c:formatCode>General</c:formatCode>
                <c:ptCount val="6"/>
                <c:pt idx="0">
                  <c:v>0.156</c:v>
                </c:pt>
                <c:pt idx="1">
                  <c:v>0.158</c:v>
                </c:pt>
                <c:pt idx="2">
                  <c:v>0.159</c:v>
                </c:pt>
                <c:pt idx="3">
                  <c:v>0.147</c:v>
                </c:pt>
                <c:pt idx="4">
                  <c:v>0.13</c:v>
                </c:pt>
                <c:pt idx="5">
                  <c:v>0.109</c:v>
                </c:pt>
              </c:numCache>
            </c:numRef>
          </c:val>
        </c:ser>
        <c:ser>
          <c:idx val="2"/>
          <c:order val="2"/>
          <c:tx>
            <c:strRef>
              <c:f>VolCube!$K$5:$K$5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VolCube!$K$6:$K$11</c:f>
              <c:numCache>
                <c:formatCode>General</c:formatCode>
                <c:ptCount val="6"/>
                <c:pt idx="0">
                  <c:v>0.139</c:v>
                </c:pt>
                <c:pt idx="1">
                  <c:v>0.146</c:v>
                </c:pt>
                <c:pt idx="2">
                  <c:v>0.147</c:v>
                </c:pt>
                <c:pt idx="3">
                  <c:v>0.137</c:v>
                </c:pt>
                <c:pt idx="4">
                  <c:v>0.125</c:v>
                </c:pt>
                <c:pt idx="5">
                  <c:v>0.107</c:v>
                </c:pt>
              </c:numCache>
            </c:numRef>
          </c:val>
        </c:ser>
        <c:ser>
          <c:idx val="3"/>
          <c:order val="3"/>
          <c:tx>
            <c:strRef>
              <c:f>VolCube!$L$5:$L$5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VolCube!$G$6:$G$11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VolCube!$L$6:$L$11</c:f>
              <c:numCache>
                <c:formatCode>General</c:formatCode>
                <c:ptCount val="6"/>
                <c:pt idx="0">
                  <c:v>0.122</c:v>
                </c:pt>
                <c:pt idx="1">
                  <c:v>0.126</c:v>
                </c:pt>
                <c:pt idx="2">
                  <c:v>0.129</c:v>
                </c:pt>
                <c:pt idx="3">
                  <c:v>0.122</c:v>
                </c:pt>
                <c:pt idx="4">
                  <c:v>0.11</c:v>
                </c:pt>
                <c:pt idx="5">
                  <c:v>0.093</c:v>
                </c:pt>
              </c:numCache>
            </c:numRef>
          </c:val>
        </c:ser>
        <c:shape val="box"/>
        <c:gapWidth val="100"/>
        <c:axId val="95984151"/>
        <c:axId val="43643120"/>
        <c:axId val="84528813"/>
      </c:bar3DChart>
      <c:catAx>
        <c:axId val="959841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Option Tenors (years)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64312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6431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Volatility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984151"/>
        <c:crossesAt val="0"/>
        <c:spPr>
          <a:ln>
            <a:solidFill>
              <a:srgbClr val="b3b3b3"/>
            </a:solidFill>
          </a:ln>
        </c:spPr>
      </c:valAx>
      <c:catAx>
        <c:axId val="8452881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Swap Tenors (years)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64312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Volatility Cube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VolCube!$K$38:$K$38</c:f>
              <c:strCache>
                <c:ptCount val="1"/>
                <c:pt idx="0">
                  <c:v>-2.00%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VolCube!$K$39:$K$47</c:f>
              <c:numCache>
                <c:formatCode>General</c:formatCode>
                <c:ptCount val="9"/>
                <c:pt idx="0">
                  <c:v>0.0599</c:v>
                </c:pt>
                <c:pt idx="1">
                  <c:v>0.0729</c:v>
                </c:pt>
                <c:pt idx="2">
                  <c:v>0.0738</c:v>
                </c:pt>
                <c:pt idx="3">
                  <c:v>0.0465</c:v>
                </c:pt>
                <c:pt idx="4">
                  <c:v>0.0558</c:v>
                </c:pt>
                <c:pt idx="5">
                  <c:v>0.0576</c:v>
                </c:pt>
                <c:pt idx="6">
                  <c:v>0.0437</c:v>
                </c:pt>
                <c:pt idx="7">
                  <c:v>0.0533</c:v>
                </c:pt>
                <c:pt idx="8">
                  <c:v>0.0545</c:v>
                </c:pt>
              </c:numCache>
            </c:numRef>
          </c:val>
        </c:ser>
        <c:ser>
          <c:idx val="1"/>
          <c:order val="1"/>
          <c:tx>
            <c:strRef>
              <c:f>VolCube!$L$38:$L$38</c:f>
              <c:strCache>
                <c:ptCount val="1"/>
                <c:pt idx="0">
                  <c:v>-0.50%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VolCube!$L$39:$L$47</c:f>
              <c:numCache>
                <c:formatCode>General</c:formatCode>
                <c:ptCount val="9"/>
                <c:pt idx="0">
                  <c:v>0.0049</c:v>
                </c:pt>
                <c:pt idx="1">
                  <c:v>0.0086</c:v>
                </c:pt>
                <c:pt idx="2">
                  <c:v>0.0102</c:v>
                </c:pt>
                <c:pt idx="3">
                  <c:v>0.0063</c:v>
                </c:pt>
                <c:pt idx="4">
                  <c:v>0.0084</c:v>
                </c:pt>
                <c:pt idx="5">
                  <c:v>0.0083</c:v>
                </c:pt>
                <c:pt idx="6">
                  <c:v>0.0059</c:v>
                </c:pt>
                <c:pt idx="7">
                  <c:v>0.0078</c:v>
                </c:pt>
                <c:pt idx="8">
                  <c:v>0.0079</c:v>
                </c:pt>
              </c:numCache>
            </c:numRef>
          </c:val>
        </c:ser>
        <c:ser>
          <c:idx val="2"/>
          <c:order val="2"/>
          <c:tx>
            <c:strRef>
              <c:f>VolCube!$M$38:$M$38</c:f>
              <c:strCache>
                <c:ptCount val="1"/>
                <c:pt idx="0">
                  <c:v>0.00%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VolCube!$M$39:$M$47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VolCube!$N$38:$N$38</c:f>
              <c:strCache>
                <c:ptCount val="1"/>
                <c:pt idx="0">
                  <c:v>0.50%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VolCube!$N$39:$N$47</c:f>
              <c:numCache>
                <c:formatCode>General</c:formatCode>
                <c:ptCount val="9"/>
                <c:pt idx="0">
                  <c:v>-0.0001</c:v>
                </c:pt>
                <c:pt idx="1">
                  <c:v>-0.0024</c:v>
                </c:pt>
                <c:pt idx="2">
                  <c:v>-0.0039</c:v>
                </c:pt>
                <c:pt idx="3">
                  <c:v>-0.0032</c:v>
                </c:pt>
                <c:pt idx="4">
                  <c:v>-0.005</c:v>
                </c:pt>
                <c:pt idx="5">
                  <c:v>-0.0043</c:v>
                </c:pt>
                <c:pt idx="6">
                  <c:v>-0.003</c:v>
                </c:pt>
                <c:pt idx="7">
                  <c:v>-0.0045</c:v>
                </c:pt>
                <c:pt idx="8">
                  <c:v>-0.0042</c:v>
                </c:pt>
              </c:numCache>
            </c:numRef>
          </c:val>
        </c:ser>
        <c:ser>
          <c:idx val="4"/>
          <c:order val="4"/>
          <c:tx>
            <c:strRef>
              <c:f>VolCube!$O$38:$O$38</c:f>
              <c:strCache>
                <c:ptCount val="1"/>
                <c:pt idx="0">
                  <c:v>2.00%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VolCube!$J$39:$J$47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VolCube!$O$39:$O$47</c:f>
              <c:numCache>
                <c:formatCode>General</c:formatCode>
                <c:ptCount val="9"/>
                <c:pt idx="0">
                  <c:v>0.0127</c:v>
                </c:pt>
                <c:pt idx="1">
                  <c:v>0.0098</c:v>
                </c:pt>
                <c:pt idx="2">
                  <c:v>0.0065</c:v>
                </c:pt>
                <c:pt idx="3">
                  <c:v>-0.001</c:v>
                </c:pt>
                <c:pt idx="4">
                  <c:v>-0.0057</c:v>
                </c:pt>
                <c:pt idx="5">
                  <c:v>-0.0014</c:v>
                </c:pt>
                <c:pt idx="6">
                  <c:v>-0.0006</c:v>
                </c:pt>
                <c:pt idx="7">
                  <c:v>-0.0046</c:v>
                </c:pt>
                <c:pt idx="8">
                  <c:v>-0.002</c:v>
                </c:pt>
              </c:numCache>
            </c:numRef>
          </c:val>
        </c:ser>
        <c:marker val="0"/>
        <c:axId val="17907063"/>
        <c:axId val="54591899"/>
      </c:lineChart>
      <c:catAx>
        <c:axId val="179070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Option Tenors x Swap Tenors</a:t>
                </a:r>
              </a:p>
            </c:rich>
          </c:tx>
        </c:title>
        <c:axPos val="b"/>
        <c:majorTickMark val="out"/>
        <c:minorTickMark val="none"/>
        <c:tickLblPos val="nextTo"/>
        <c:crossAx val="5459189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459189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Strike Spreads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90706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Volatility Cube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VolCube!$J$39:$J$39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VolCube!$K$39:$O$39</c:f>
              <c:numCache>
                <c:formatCode>General</c:formatCode>
                <c:ptCount val="5"/>
                <c:pt idx="0">
                  <c:v>0.0599</c:v>
                </c:pt>
                <c:pt idx="1">
                  <c:v>0.0049</c:v>
                </c:pt>
                <c:pt idx="2">
                  <c:v>0</c:v>
                </c:pt>
                <c:pt idx="3">
                  <c:v>-0.0001</c:v>
                </c:pt>
                <c:pt idx="4">
                  <c:v>0.0127</c:v>
                </c:pt>
              </c:numCache>
            </c:numRef>
          </c:val>
        </c:ser>
        <c:ser>
          <c:idx val="1"/>
          <c:order val="1"/>
          <c:tx>
            <c:strRef>
              <c:f>VolCube!$J$40:$J$40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VolCube!$K$40:$O$40</c:f>
              <c:numCache>
                <c:formatCode>General</c:formatCode>
                <c:ptCount val="5"/>
                <c:pt idx="0">
                  <c:v>0.0729</c:v>
                </c:pt>
                <c:pt idx="1">
                  <c:v>0.0086</c:v>
                </c:pt>
                <c:pt idx="2">
                  <c:v>0</c:v>
                </c:pt>
                <c:pt idx="3">
                  <c:v>-0.0024</c:v>
                </c:pt>
                <c:pt idx="4">
                  <c:v>0.0098</c:v>
                </c:pt>
              </c:numCache>
            </c:numRef>
          </c:val>
        </c:ser>
        <c:ser>
          <c:idx val="2"/>
          <c:order val="2"/>
          <c:tx>
            <c:strRef>
              <c:f>VolCube!$J$41:$J$41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VolCube!$K$41:$O$41</c:f>
              <c:numCache>
                <c:formatCode>General</c:formatCode>
                <c:ptCount val="5"/>
                <c:pt idx="0">
                  <c:v>0.0738</c:v>
                </c:pt>
                <c:pt idx="1">
                  <c:v>0.0102</c:v>
                </c:pt>
                <c:pt idx="2">
                  <c:v>0</c:v>
                </c:pt>
                <c:pt idx="3">
                  <c:v>-0.0039</c:v>
                </c:pt>
                <c:pt idx="4">
                  <c:v>0.0065</c:v>
                </c:pt>
              </c:numCache>
            </c:numRef>
          </c:val>
        </c:ser>
        <c:ser>
          <c:idx val="3"/>
          <c:order val="3"/>
          <c:tx>
            <c:strRef>
              <c:f>VolCube!$J$42:$J$42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VolCube!$K$42:$O$42</c:f>
              <c:numCache>
                <c:formatCode>General</c:formatCode>
                <c:ptCount val="5"/>
                <c:pt idx="0">
                  <c:v>0.0465</c:v>
                </c:pt>
                <c:pt idx="1">
                  <c:v>0.0063</c:v>
                </c:pt>
                <c:pt idx="2">
                  <c:v>0</c:v>
                </c:pt>
                <c:pt idx="3">
                  <c:v>-0.0032</c:v>
                </c:pt>
                <c:pt idx="4">
                  <c:v>-0.001</c:v>
                </c:pt>
              </c:numCache>
            </c:numRef>
          </c:val>
        </c:ser>
        <c:ser>
          <c:idx val="4"/>
          <c:order val="4"/>
          <c:tx>
            <c:strRef>
              <c:f>VolCube!$J$43:$J$43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VolCube!$K$43:$O$43</c:f>
              <c:numCache>
                <c:formatCode>General</c:formatCode>
                <c:ptCount val="5"/>
                <c:pt idx="0">
                  <c:v>0.0558</c:v>
                </c:pt>
                <c:pt idx="1">
                  <c:v>0.0084</c:v>
                </c:pt>
                <c:pt idx="2">
                  <c:v>0</c:v>
                </c:pt>
                <c:pt idx="3">
                  <c:v>-0.005</c:v>
                </c:pt>
                <c:pt idx="4">
                  <c:v>-0.0057</c:v>
                </c:pt>
              </c:numCache>
            </c:numRef>
          </c:val>
        </c:ser>
        <c:ser>
          <c:idx val="5"/>
          <c:order val="5"/>
          <c:tx>
            <c:strRef>
              <c:f>VolCube!$J$44:$J$44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VolCube!$K$44:$O$44</c:f>
              <c:numCache>
                <c:formatCode>General</c:formatCode>
                <c:ptCount val="5"/>
                <c:pt idx="0">
                  <c:v>0.0576</c:v>
                </c:pt>
                <c:pt idx="1">
                  <c:v>0.0083</c:v>
                </c:pt>
                <c:pt idx="2">
                  <c:v>0</c:v>
                </c:pt>
                <c:pt idx="3">
                  <c:v>-0.0043</c:v>
                </c:pt>
                <c:pt idx="4">
                  <c:v>-0.0014</c:v>
                </c:pt>
              </c:numCache>
            </c:numRef>
          </c:val>
        </c:ser>
        <c:ser>
          <c:idx val="6"/>
          <c:order val="6"/>
          <c:tx>
            <c:strRef>
              <c:f>VolCube!$J$45:$J$45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VolCube!$K$45:$O$45</c:f>
              <c:numCache>
                <c:formatCode>General</c:formatCode>
                <c:ptCount val="5"/>
                <c:pt idx="0">
                  <c:v>0.0437</c:v>
                </c:pt>
                <c:pt idx="1">
                  <c:v>0.0059</c:v>
                </c:pt>
                <c:pt idx="2">
                  <c:v>0</c:v>
                </c:pt>
                <c:pt idx="3">
                  <c:v>-0.003</c:v>
                </c:pt>
                <c:pt idx="4">
                  <c:v>-0.0006</c:v>
                </c:pt>
              </c:numCache>
            </c:numRef>
          </c:val>
        </c:ser>
        <c:ser>
          <c:idx val="7"/>
          <c:order val="7"/>
          <c:tx>
            <c:strRef>
              <c:f>VolCube!$J$46:$J$46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VolCube!$K$46:$O$46</c:f>
              <c:numCache>
                <c:formatCode>General</c:formatCode>
                <c:ptCount val="5"/>
                <c:pt idx="0">
                  <c:v>0.0533</c:v>
                </c:pt>
                <c:pt idx="1">
                  <c:v>0.0078</c:v>
                </c:pt>
                <c:pt idx="2">
                  <c:v>0</c:v>
                </c:pt>
                <c:pt idx="3">
                  <c:v>-0.0045</c:v>
                </c:pt>
                <c:pt idx="4">
                  <c:v>-0.0046</c:v>
                </c:pt>
              </c:numCache>
            </c:numRef>
          </c:val>
        </c:ser>
        <c:ser>
          <c:idx val="8"/>
          <c:order val="8"/>
          <c:tx>
            <c:strRef>
              <c:f>VolCube!$J$47:$J$47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VolCube!$K$38:$O$38</c:f>
              <c:strCache>
                <c:ptCount val="5"/>
                <c:pt idx="0">
                  <c:v>-2.00%</c:v>
                </c:pt>
                <c:pt idx="1">
                  <c:v>-0.50%</c:v>
                </c:pt>
                <c:pt idx="2">
                  <c:v>0.00%</c:v>
                </c:pt>
                <c:pt idx="3">
                  <c:v>0.50%</c:v>
                </c:pt>
                <c:pt idx="4">
                  <c:v>2.00%</c:v>
                </c:pt>
              </c:strCache>
            </c:strRef>
          </c:cat>
          <c:val>
            <c:numRef>
              <c:f>VolCube!$K$47:$O$47</c:f>
              <c:numCache>
                <c:formatCode>General</c:formatCode>
                <c:ptCount val="5"/>
                <c:pt idx="0">
                  <c:v>0.0545</c:v>
                </c:pt>
                <c:pt idx="1">
                  <c:v>0.0079</c:v>
                </c:pt>
                <c:pt idx="2">
                  <c:v>0</c:v>
                </c:pt>
                <c:pt idx="3">
                  <c:v>-0.0042</c:v>
                </c:pt>
                <c:pt idx="4">
                  <c:v>-0.002</c:v>
                </c:pt>
              </c:numCache>
            </c:numRef>
          </c:val>
        </c:ser>
        <c:marker val="0"/>
        <c:axId val="60675101"/>
        <c:axId val="9088587"/>
      </c:lineChart>
      <c:catAx>
        <c:axId val="606751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Option Tenors x Swap Tenors</a:t>
                </a:r>
              </a:p>
            </c:rich>
          </c:tx>
        </c:title>
        <c:axPos val="b"/>
        <c:majorTickMark val="out"/>
        <c:minorTickMark val="none"/>
        <c:tickLblPos val="nextTo"/>
        <c:crossAx val="908858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0885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Strike Spreads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067510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587160</xdr:colOff>
      <xdr:row>12</xdr:row>
      <xdr:rowOff>51480</xdr:rowOff>
    </xdr:from>
    <xdr:to>
      <xdr:col>13</xdr:col>
      <xdr:colOff>477360</xdr:colOff>
      <xdr:row>30</xdr:row>
      <xdr:rowOff>130320</xdr:rowOff>
    </xdr:to>
    <xdr:graphicFrame>
      <xdr:nvGraphicFramePr>
        <xdr:cNvPr id="0" name=""/>
        <xdr:cNvGraphicFramePr/>
      </xdr:nvGraphicFramePr>
      <xdr:xfrm>
        <a:off x="3514320" y="2078280"/>
        <a:ext cx="5786280" cy="31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114120</xdr:colOff>
      <xdr:row>3</xdr:row>
      <xdr:rowOff>143640</xdr:rowOff>
    </xdr:from>
    <xdr:to>
      <xdr:col>23</xdr:col>
      <xdr:colOff>183960</xdr:colOff>
      <xdr:row>22</xdr:row>
      <xdr:rowOff>59040</xdr:rowOff>
    </xdr:to>
    <xdr:graphicFrame>
      <xdr:nvGraphicFramePr>
        <xdr:cNvPr id="1" name=""/>
        <xdr:cNvGraphicFramePr/>
      </xdr:nvGraphicFramePr>
      <xdr:xfrm>
        <a:off x="11387160" y="650160"/>
        <a:ext cx="5785920" cy="312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31320</xdr:colOff>
      <xdr:row>23</xdr:row>
      <xdr:rowOff>42120</xdr:rowOff>
    </xdr:from>
    <xdr:to>
      <xdr:col>23</xdr:col>
      <xdr:colOff>101160</xdr:colOff>
      <xdr:row>54</xdr:row>
      <xdr:rowOff>1800</xdr:rowOff>
    </xdr:to>
    <xdr:graphicFrame>
      <xdr:nvGraphicFramePr>
        <xdr:cNvPr id="2" name=""/>
        <xdr:cNvGraphicFramePr/>
      </xdr:nvGraphicFramePr>
      <xdr:xfrm>
        <a:off x="11304360" y="3926880"/>
        <a:ext cx="5785920" cy="54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O13" activeCellId="0" pane="topLeft" sqref="O13"/>
    </sheetView>
  </sheetViews>
  <cols>
    <col collapsed="false" hidden="false" max="1" min="1" style="1" width="2.28627450980392"/>
    <col collapsed="false" hidden="false" max="2" min="2" style="1" width="1.87058823529412"/>
    <col collapsed="false" hidden="false" max="3" min="3" style="1" width="18.6235294117647"/>
    <col collapsed="false" hidden="false" max="4" min="4" style="1" width="5.30588235294118"/>
    <col collapsed="false" hidden="false" max="5" min="5" style="1" width="4.96862745098039"/>
    <col collapsed="false" hidden="false" max="6" min="6" style="1" width="6.96862745098039"/>
    <col collapsed="false" hidden="false" max="7" min="7" style="1" width="3.53333333333333"/>
    <col collapsed="false" hidden="false" max="9" min="8" style="1" width="9.59607843137255"/>
    <col collapsed="false" hidden="false" max="1025" min="10" style="1" width="9.22352941176471"/>
  </cols>
  <sheetData>
    <row collapsed="false" customFormat="false" customHeight="false" hidden="false" ht="13.3" outlineLevel="0" r="1">
      <c r="A1" s="2" t="s">
        <v>0</v>
      </c>
      <c r="B1" s="2"/>
    </row>
    <row collapsed="false" customFormat="false" customHeight="false" hidden="false" ht="13.3" outlineLevel="0" r="2">
      <c r="A2" s="1" t="s">
        <v>1</v>
      </c>
    </row>
    <row collapsed="false" customFormat="false" customHeight="false" hidden="false" ht="13.3" outlineLevel="0" r="4">
      <c r="A4" s="2" t="s">
        <v>2</v>
      </c>
      <c r="F4" s="1" t="s">
        <v>3</v>
      </c>
      <c r="H4" s="3" t="s">
        <v>4</v>
      </c>
      <c r="I4" s="3"/>
      <c r="J4" s="3"/>
      <c r="K4" s="3"/>
      <c r="L4" s="3"/>
    </row>
    <row collapsed="false" customFormat="false" customHeight="false" hidden="false" ht="13.3" outlineLevel="0" r="5">
      <c r="H5" s="1" t="n">
        <v>0</v>
      </c>
      <c r="I5" s="1" t="n">
        <v>1</v>
      </c>
      <c r="K5" s="1" t="n">
        <v>2</v>
      </c>
      <c r="L5" s="1" t="n">
        <v>3</v>
      </c>
    </row>
    <row collapsed="false" customFormat="false" customHeight="true" hidden="false" ht="13.3" outlineLevel="0" r="6">
      <c r="C6" s="1" t="s">
        <v>5</v>
      </c>
      <c r="F6" s="4" t="s">
        <v>5</v>
      </c>
      <c r="G6" s="1" t="n">
        <v>0</v>
      </c>
      <c r="H6" s="5" t="n">
        <v>0.13</v>
      </c>
      <c r="I6" s="5" t="n">
        <v>0.156</v>
      </c>
      <c r="J6" s="5"/>
      <c r="K6" s="5" t="n">
        <v>0.139</v>
      </c>
      <c r="L6" s="5" t="n">
        <v>0.122</v>
      </c>
    </row>
    <row collapsed="false" customFormat="false" customHeight="false" hidden="false" ht="13.3" outlineLevel="0" r="7">
      <c r="B7" s="1" t="n">
        <v>0</v>
      </c>
      <c r="C7" s="6" t="n">
        <f aca="false">1/12</f>
        <v>0.0833333333333333</v>
      </c>
      <c r="F7" s="4"/>
      <c r="G7" s="1" t="n">
        <v>1</v>
      </c>
      <c r="H7" s="7" t="n">
        <v>0.144</v>
      </c>
      <c r="I7" s="5" t="n">
        <v>0.158</v>
      </c>
      <c r="J7" s="5"/>
      <c r="K7" s="5" t="n">
        <v>0.146</v>
      </c>
      <c r="L7" s="5" t="n">
        <v>0.126</v>
      </c>
    </row>
    <row collapsed="false" customFormat="false" customHeight="false" hidden="false" ht="13.3" outlineLevel="0" r="8">
      <c r="B8" s="1" t="n">
        <v>1</v>
      </c>
      <c r="C8" s="1" t="n">
        <v>0.5</v>
      </c>
      <c r="F8" s="4"/>
      <c r="G8" s="1" t="n">
        <v>2</v>
      </c>
      <c r="H8" s="5" t="n">
        <v>0.16</v>
      </c>
      <c r="I8" s="5" t="n">
        <v>0.159</v>
      </c>
      <c r="J8" s="5"/>
      <c r="K8" s="5" t="n">
        <v>0.147</v>
      </c>
      <c r="L8" s="5" t="n">
        <v>0.129</v>
      </c>
    </row>
    <row collapsed="false" customFormat="false" customHeight="false" hidden="false" ht="13.3" outlineLevel="0" r="9">
      <c r="B9" s="1" t="n">
        <v>2</v>
      </c>
      <c r="C9" s="1" t="n">
        <v>1</v>
      </c>
      <c r="F9" s="4"/>
      <c r="G9" s="1" t="n">
        <v>3</v>
      </c>
      <c r="H9" s="5" t="n">
        <v>0.164</v>
      </c>
      <c r="I9" s="5" t="n">
        <v>0.147</v>
      </c>
      <c r="J9" s="5"/>
      <c r="K9" s="5" t="n">
        <v>0.137</v>
      </c>
      <c r="L9" s="5" t="n">
        <v>0.122</v>
      </c>
    </row>
    <row collapsed="false" customFormat="false" customHeight="false" hidden="false" ht="13.3" outlineLevel="0" r="10">
      <c r="B10" s="1" t="n">
        <v>3</v>
      </c>
      <c r="C10" s="1" t="n">
        <v>5</v>
      </c>
      <c r="F10" s="4"/>
      <c r="G10" s="1" t="n">
        <v>4</v>
      </c>
      <c r="H10" s="5" t="n">
        <v>0.14</v>
      </c>
      <c r="I10" s="5" t="n">
        <v>0.13</v>
      </c>
      <c r="J10" s="5"/>
      <c r="K10" s="5" t="n">
        <v>0.125</v>
      </c>
      <c r="L10" s="5" t="n">
        <v>0.11</v>
      </c>
    </row>
    <row collapsed="false" customFormat="false" customHeight="false" hidden="false" ht="13.3" outlineLevel="0" r="11">
      <c r="B11" s="1" t="n">
        <v>4</v>
      </c>
      <c r="C11" s="1" t="n">
        <v>10</v>
      </c>
      <c r="F11" s="4"/>
      <c r="G11" s="1" t="n">
        <v>5</v>
      </c>
      <c r="H11" s="5" t="n">
        <v>0.113</v>
      </c>
      <c r="I11" s="5" t="n">
        <v>0.109</v>
      </c>
      <c r="J11" s="5"/>
      <c r="K11" s="5" t="n">
        <v>0.107</v>
      </c>
      <c r="L11" s="5" t="n">
        <v>0.093</v>
      </c>
    </row>
    <row collapsed="false" customFormat="false" customHeight="false" hidden="false" ht="13.3" outlineLevel="0" r="12">
      <c r="B12" s="1" t="n">
        <v>5</v>
      </c>
      <c r="C12" s="1" t="n">
        <v>30</v>
      </c>
    </row>
    <row collapsed="false" customFormat="false" customHeight="false" hidden="false" ht="13.3" outlineLevel="0" r="15">
      <c r="C15" s="1" t="s">
        <v>4</v>
      </c>
    </row>
    <row collapsed="false" customFormat="false" customHeight="false" hidden="false" ht="13.3" outlineLevel="0" r="16">
      <c r="B16" s="1" t="n">
        <v>0</v>
      </c>
      <c r="C16" s="1" t="n">
        <v>1</v>
      </c>
    </row>
    <row collapsed="false" customFormat="false" customHeight="false" hidden="false" ht="13.3" outlineLevel="0" r="17">
      <c r="B17" s="1" t="n">
        <v>1</v>
      </c>
      <c r="C17" s="1" t="n">
        <v>5</v>
      </c>
    </row>
    <row collapsed="false" customFormat="false" customHeight="false" hidden="false" ht="13.3" outlineLevel="0" r="18">
      <c r="B18" s="1" t="n">
        <v>2</v>
      </c>
      <c r="C18" s="1" t="n">
        <v>10</v>
      </c>
    </row>
    <row collapsed="false" customFormat="false" customHeight="false" hidden="false" ht="13.3" outlineLevel="0" r="19">
      <c r="B19" s="1" t="n">
        <v>3</v>
      </c>
      <c r="C19" s="1" t="n">
        <v>30</v>
      </c>
    </row>
    <row collapsed="false" customFormat="false" customHeight="false" hidden="false" ht="13.3" outlineLevel="0" r="35">
      <c r="A35" s="2" t="s">
        <v>6</v>
      </c>
    </row>
    <row collapsed="false" customFormat="false" customHeight="true" hidden="false" ht="33.95" outlineLevel="0" r="36">
      <c r="H36" s="8" t="s">
        <v>5</v>
      </c>
      <c r="I36" s="9" t="s">
        <v>4</v>
      </c>
      <c r="J36" s="10"/>
      <c r="K36" s="11" t="s">
        <v>7</v>
      </c>
      <c r="L36" s="11"/>
      <c r="M36" s="11"/>
      <c r="N36" s="11"/>
      <c r="O36" s="11"/>
    </row>
    <row collapsed="false" customFormat="false" customHeight="true" hidden="false" ht="14.05" outlineLevel="0" r="37">
      <c r="H37" s="8"/>
      <c r="I37" s="9"/>
      <c r="J37" s="12"/>
      <c r="K37" s="13" t="n">
        <v>0</v>
      </c>
      <c r="L37" s="14" t="n">
        <v>1</v>
      </c>
      <c r="M37" s="14" t="n">
        <v>2</v>
      </c>
      <c r="N37" s="14" t="n">
        <v>3</v>
      </c>
      <c r="O37" s="15" t="n">
        <v>4</v>
      </c>
    </row>
    <row collapsed="false" customFormat="false" customHeight="false" hidden="false" ht="13.3" outlineLevel="0" r="38">
      <c r="H38" s="8"/>
      <c r="I38" s="9"/>
      <c r="J38" s="16"/>
      <c r="K38" s="17" t="n">
        <v>-0.02</v>
      </c>
      <c r="L38" s="18" t="n">
        <v>-0.005</v>
      </c>
      <c r="M38" s="18" t="n">
        <v>0</v>
      </c>
      <c r="N38" s="18" t="n">
        <v>0.005</v>
      </c>
      <c r="O38" s="19" t="n">
        <v>0.02</v>
      </c>
    </row>
    <row collapsed="false" customFormat="false" customHeight="false" hidden="false" ht="13.3" outlineLevel="0" r="39">
      <c r="C39" s="1" t="s">
        <v>5</v>
      </c>
      <c r="H39" s="13" t="n">
        <v>0</v>
      </c>
      <c r="I39" s="14" t="n">
        <v>0</v>
      </c>
      <c r="J39" s="15" t="n">
        <v>0</v>
      </c>
      <c r="K39" s="20" t="n">
        <v>0.0599</v>
      </c>
      <c r="L39" s="20" t="n">
        <v>0.0049</v>
      </c>
      <c r="M39" s="20" t="n">
        <v>0</v>
      </c>
      <c r="N39" s="20" t="n">
        <v>-0.0001</v>
      </c>
      <c r="O39" s="21" t="n">
        <v>0.0127</v>
      </c>
    </row>
    <row collapsed="false" customFormat="false" customHeight="false" hidden="false" ht="13.3" outlineLevel="0" r="40">
      <c r="B40" s="1" t="n">
        <v>0</v>
      </c>
      <c r="C40" s="6" t="n">
        <f aca="false">1/12</f>
        <v>0.0833333333333333</v>
      </c>
      <c r="H40" s="22" t="n">
        <v>0</v>
      </c>
      <c r="I40" s="23" t="n">
        <v>1</v>
      </c>
      <c r="J40" s="24" t="n">
        <v>1</v>
      </c>
      <c r="K40" s="25" t="n">
        <v>0.0729</v>
      </c>
      <c r="L40" s="25" t="n">
        <v>0.0086</v>
      </c>
      <c r="M40" s="25" t="n">
        <v>0</v>
      </c>
      <c r="N40" s="25" t="n">
        <v>-0.0024</v>
      </c>
      <c r="O40" s="26" t="n">
        <v>0.0098</v>
      </c>
    </row>
    <row collapsed="false" customFormat="false" customHeight="false" hidden="false" ht="13.3" outlineLevel="0" r="41">
      <c r="B41" s="1" t="n">
        <v>1</v>
      </c>
      <c r="C41" s="1" t="n">
        <v>10</v>
      </c>
      <c r="H41" s="27" t="n">
        <v>0</v>
      </c>
      <c r="I41" s="28" t="n">
        <v>2</v>
      </c>
      <c r="J41" s="29" t="n">
        <v>2</v>
      </c>
      <c r="K41" s="30" t="n">
        <v>0.0738</v>
      </c>
      <c r="L41" s="30" t="n">
        <v>0.0102</v>
      </c>
      <c r="M41" s="30" t="n">
        <v>0</v>
      </c>
      <c r="N41" s="30" t="n">
        <v>-0.0039</v>
      </c>
      <c r="O41" s="31" t="n">
        <v>0.0065</v>
      </c>
    </row>
    <row collapsed="false" customFormat="false" customHeight="false" hidden="false" ht="13.3" outlineLevel="0" r="42">
      <c r="B42" s="1" t="n">
        <v>2</v>
      </c>
      <c r="C42" s="1" t="n">
        <v>30</v>
      </c>
      <c r="H42" s="13" t="n">
        <v>1</v>
      </c>
      <c r="I42" s="14" t="n">
        <v>0</v>
      </c>
      <c r="J42" s="15" t="n">
        <v>3</v>
      </c>
      <c r="K42" s="20" t="n">
        <v>0.0465</v>
      </c>
      <c r="L42" s="20" t="n">
        <v>0.0063</v>
      </c>
      <c r="M42" s="20" t="n">
        <v>0</v>
      </c>
      <c r="N42" s="20" t="n">
        <v>-0.0032</v>
      </c>
      <c r="O42" s="21" t="n">
        <v>-0.001</v>
      </c>
    </row>
    <row collapsed="false" customFormat="false" customHeight="false" hidden="false" ht="13.3" outlineLevel="0" r="43">
      <c r="H43" s="22" t="n">
        <v>1</v>
      </c>
      <c r="I43" s="23" t="n">
        <v>1</v>
      </c>
      <c r="J43" s="24" t="n">
        <v>4</v>
      </c>
      <c r="K43" s="25" t="n">
        <v>0.0558</v>
      </c>
      <c r="L43" s="25" t="n">
        <v>0.0084</v>
      </c>
      <c r="M43" s="25" t="n">
        <v>0</v>
      </c>
      <c r="N43" s="25" t="n">
        <v>-0.005</v>
      </c>
      <c r="O43" s="26" t="n">
        <v>-0.0057</v>
      </c>
    </row>
    <row collapsed="false" customFormat="false" customHeight="false" hidden="false" ht="13.3" outlineLevel="0" r="44">
      <c r="C44" s="1" t="s">
        <v>4</v>
      </c>
      <c r="H44" s="27" t="n">
        <v>1</v>
      </c>
      <c r="I44" s="28" t="n">
        <v>2</v>
      </c>
      <c r="J44" s="29" t="n">
        <v>5</v>
      </c>
      <c r="K44" s="30" t="n">
        <v>0.0576</v>
      </c>
      <c r="L44" s="30" t="n">
        <v>0.0083</v>
      </c>
      <c r="M44" s="30" t="n">
        <v>0</v>
      </c>
      <c r="N44" s="30" t="n">
        <v>-0.0043</v>
      </c>
      <c r="O44" s="31" t="n">
        <v>-0.0014</v>
      </c>
    </row>
    <row collapsed="false" customFormat="false" customHeight="false" hidden="false" ht="13.3" outlineLevel="0" r="45">
      <c r="B45" s="1" t="n">
        <v>0</v>
      </c>
      <c r="C45" s="1" t="n">
        <v>2</v>
      </c>
      <c r="H45" s="22" t="n">
        <v>2</v>
      </c>
      <c r="I45" s="23" t="n">
        <v>0</v>
      </c>
      <c r="J45" s="24" t="n">
        <v>6</v>
      </c>
      <c r="K45" s="25" t="n">
        <v>0.0437</v>
      </c>
      <c r="L45" s="25" t="n">
        <v>0.0059</v>
      </c>
      <c r="M45" s="25" t="n">
        <v>0</v>
      </c>
      <c r="N45" s="25" t="n">
        <v>-0.003</v>
      </c>
      <c r="O45" s="26" t="n">
        <v>-0.0006</v>
      </c>
    </row>
    <row collapsed="false" customFormat="false" customHeight="false" hidden="false" ht="13.3" outlineLevel="0" r="46">
      <c r="B46" s="1" t="n">
        <v>1</v>
      </c>
      <c r="C46" s="1" t="n">
        <v>10</v>
      </c>
      <c r="H46" s="22" t="n">
        <v>2</v>
      </c>
      <c r="I46" s="23" t="n">
        <v>1</v>
      </c>
      <c r="J46" s="24" t="n">
        <v>7</v>
      </c>
      <c r="K46" s="25" t="n">
        <v>0.0533</v>
      </c>
      <c r="L46" s="25" t="n">
        <v>0.0078</v>
      </c>
      <c r="M46" s="25" t="n">
        <v>0</v>
      </c>
      <c r="N46" s="25" t="n">
        <v>-0.0045</v>
      </c>
      <c r="O46" s="26" t="n">
        <v>-0.0046</v>
      </c>
    </row>
    <row collapsed="false" customFormat="false" customHeight="false" hidden="false" ht="13.3" outlineLevel="0" r="47">
      <c r="B47" s="1" t="n">
        <v>2</v>
      </c>
      <c r="C47" s="1" t="n">
        <v>30</v>
      </c>
      <c r="H47" s="27" t="n">
        <v>2</v>
      </c>
      <c r="I47" s="28" t="n">
        <v>2</v>
      </c>
      <c r="J47" s="29" t="n">
        <v>8</v>
      </c>
      <c r="K47" s="30" t="n">
        <v>0.0545</v>
      </c>
      <c r="L47" s="30" t="n">
        <v>0.0079</v>
      </c>
      <c r="M47" s="30" t="n">
        <v>0</v>
      </c>
      <c r="N47" s="30" t="n">
        <v>-0.0042</v>
      </c>
      <c r="O47" s="31" t="n">
        <v>-0.002</v>
      </c>
    </row>
    <row collapsed="false" customFormat="false" customHeight="false" hidden="false" ht="13.3" outlineLevel="0" r="49">
      <c r="C49" s="1" t="s">
        <v>7</v>
      </c>
    </row>
    <row collapsed="false" customFormat="false" customHeight="false" hidden="false" ht="13.3" outlineLevel="0" r="50">
      <c r="B50" s="1" t="n">
        <v>0</v>
      </c>
      <c r="C50" s="32" t="n">
        <v>-0.02</v>
      </c>
    </row>
    <row collapsed="false" customFormat="false" customHeight="false" hidden="false" ht="13.3" outlineLevel="0" r="51">
      <c r="B51" s="1" t="n">
        <v>1</v>
      </c>
      <c r="C51" s="32" t="n">
        <v>-0.005</v>
      </c>
    </row>
    <row collapsed="false" customFormat="false" customHeight="false" hidden="false" ht="13.3" outlineLevel="0" r="52">
      <c r="B52" s="1" t="n">
        <v>2</v>
      </c>
      <c r="C52" s="32" t="n">
        <v>0</v>
      </c>
    </row>
    <row collapsed="false" customFormat="false" customHeight="false" hidden="false" ht="13.3" outlineLevel="0" r="53">
      <c r="B53" s="1" t="n">
        <v>3</v>
      </c>
      <c r="C53" s="32" t="n">
        <v>0.005</v>
      </c>
    </row>
    <row collapsed="false" customFormat="false" customHeight="false" hidden="false" ht="13.3" outlineLevel="0" r="54">
      <c r="B54" s="1" t="n">
        <v>4</v>
      </c>
      <c r="C54" s="32" t="n">
        <v>0.02</v>
      </c>
    </row>
  </sheetData>
  <mergeCells count="5">
    <mergeCell ref="H4:L4"/>
    <mergeCell ref="F6:F11"/>
    <mergeCell ref="H36:H38"/>
    <mergeCell ref="I36:I38"/>
    <mergeCell ref="K36:O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2012-07-14T08:49:43.00Z</dcterms:created>
  <dc:creator>AlgeFrontal</dc:creator>
  <cp:lastModifiedBy>AlgeFrontal</cp:lastModifiedBy>
  <dcterms:modified xsi:type="dcterms:W3CDTF">2012-07-14T14:09:44.00Z</dcterms:modified>
  <cp:revision>0</cp:revision>
</cp:coreProperties>
</file>