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3995" windowHeight="1120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8" i="2"/>
  <c r="B6" i="2"/>
</calcChain>
</file>

<file path=xl/sharedStrings.xml><?xml version="1.0" encoding="utf-8"?>
<sst xmlns="http://schemas.openxmlformats.org/spreadsheetml/2006/main" count="42" uniqueCount="21">
  <si>
    <t>capVols</t>
  </si>
  <si>
    <t>swaptionVols</t>
  </si>
  <si>
    <t>Input Parameters</t>
    <phoneticPr fontId="1"/>
  </si>
  <si>
    <t>Calibration Results</t>
    <phoneticPr fontId="1"/>
  </si>
  <si>
    <t>Forward LIBOR Market Model Calibration</t>
    <phoneticPr fontId="1"/>
  </si>
  <si>
    <t>Forward LIBOR proxy volatility at time 0</t>
  </si>
  <si>
    <t>Swaption implied volatilities</t>
    <phoneticPr fontId="1"/>
  </si>
  <si>
    <t>t</t>
    <phoneticPr fontId="1"/>
  </si>
  <si>
    <t>Option Term</t>
    <phoneticPr fontId="1"/>
  </si>
  <si>
    <t>Swap Term</t>
    <phoneticPr fontId="1"/>
  </si>
  <si>
    <t>Calibrated Forward LIBOR Local Volatilities: v_i=lambda(T_i-t)=(a+bx)exp(-c|Ti-t|)+d</t>
    <phoneticPr fontId="1"/>
  </si>
  <si>
    <t>forward libor calibrated proxy covariance</t>
    <phoneticPr fontId="1"/>
  </si>
  <si>
    <t>cap vol</t>
    <phoneticPr fontId="1"/>
  </si>
  <si>
    <t>caplet vol</t>
    <phoneticPr fontId="1"/>
  </si>
  <si>
    <t>forward LIBOR</t>
    <phoneticPr fontId="1"/>
  </si>
  <si>
    <t>discount factor</t>
    <phoneticPr fontId="1"/>
  </si>
  <si>
    <t>i</t>
    <phoneticPr fontId="1"/>
  </si>
  <si>
    <t>|</t>
  </si>
  <si>
    <t>Forward LIBOR proxy covariance at time 0.000</t>
  </si>
  <si>
    <t>Forward LIBOR proxy volatility matrix at time 0.000</t>
  </si>
  <si>
    <t>Implied Volatilities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</si>
</sst>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#,##0.00_ ;[Red]\-#,##0.0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110"/>
      <c:depthPercent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Sheet1!$C$72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Sheet1!$D$72:$P$72</c:f>
              <c:numCache>
                <c:formatCode>General</c:formatCode>
                <c:ptCount val="13"/>
                <c:pt idx="0">
                  <c:v>5.6599999999999998E-2</c:v>
                </c:pt>
                <c:pt idx="1">
                  <c:v>6.0699999999999997E-2</c:v>
                </c:pt>
                <c:pt idx="2">
                  <c:v>5.6500000000000002E-2</c:v>
                </c:pt>
                <c:pt idx="3">
                  <c:v>5.0299999999999997E-2</c:v>
                </c:pt>
                <c:pt idx="4">
                  <c:v>4.4699999999999997E-2</c:v>
                </c:pt>
                <c:pt idx="5">
                  <c:v>4.02E-2</c:v>
                </c:pt>
                <c:pt idx="6">
                  <c:v>3.6999999999999998E-2</c:v>
                </c:pt>
                <c:pt idx="7">
                  <c:v>3.4700000000000002E-2</c:v>
                </c:pt>
                <c:pt idx="8">
                  <c:v>3.32E-2</c:v>
                </c:pt>
                <c:pt idx="9">
                  <c:v>3.2199999999999999E-2</c:v>
                </c:pt>
                <c:pt idx="10">
                  <c:v>3.15E-2</c:v>
                </c:pt>
                <c:pt idx="11">
                  <c:v>3.1099999999999999E-2</c:v>
                </c:pt>
                <c:pt idx="12">
                  <c:v>3.0800000000000001E-2</c:v>
                </c:pt>
              </c:numCache>
            </c:numRef>
          </c:val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Sheet1!$D$73:$P$73</c:f>
              <c:numCache>
                <c:formatCode>General</c:formatCode>
                <c:ptCount val="13"/>
                <c:pt idx="0">
                  <c:v>6.0699999999999997E-2</c:v>
                </c:pt>
                <c:pt idx="1">
                  <c:v>6.5100000000000005E-2</c:v>
                </c:pt>
                <c:pt idx="2">
                  <c:v>6.0600000000000001E-2</c:v>
                </c:pt>
                <c:pt idx="3">
                  <c:v>5.3999999999999999E-2</c:v>
                </c:pt>
                <c:pt idx="4">
                  <c:v>4.8000000000000001E-2</c:v>
                </c:pt>
                <c:pt idx="5">
                  <c:v>4.3200000000000002E-2</c:v>
                </c:pt>
                <c:pt idx="6">
                  <c:v>3.9699999999999999E-2</c:v>
                </c:pt>
                <c:pt idx="7">
                  <c:v>3.7199999999999997E-2</c:v>
                </c:pt>
                <c:pt idx="8">
                  <c:v>3.56E-2</c:v>
                </c:pt>
                <c:pt idx="9">
                  <c:v>3.4500000000000003E-2</c:v>
                </c:pt>
                <c:pt idx="10">
                  <c:v>3.3799999999999997E-2</c:v>
                </c:pt>
                <c:pt idx="11">
                  <c:v>3.3399999999999999E-2</c:v>
                </c:pt>
                <c:pt idx="12">
                  <c:v>3.3099999999999997E-2</c:v>
                </c:pt>
              </c:numCache>
            </c:numRef>
          </c:val>
        </c:ser>
        <c:ser>
          <c:idx val="2"/>
          <c:order val="2"/>
          <c:tx>
            <c:strRef>
              <c:f>Sheet1!$C$74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Sheet1!$D$74:$P$74</c:f>
              <c:numCache>
                <c:formatCode>General</c:formatCode>
                <c:ptCount val="13"/>
                <c:pt idx="0">
                  <c:v>5.6500000000000002E-2</c:v>
                </c:pt>
                <c:pt idx="1">
                  <c:v>6.0600000000000001E-2</c:v>
                </c:pt>
                <c:pt idx="2">
                  <c:v>5.6399999999999999E-2</c:v>
                </c:pt>
                <c:pt idx="3">
                  <c:v>5.0299999999999997E-2</c:v>
                </c:pt>
                <c:pt idx="4">
                  <c:v>4.4600000000000001E-2</c:v>
                </c:pt>
                <c:pt idx="5">
                  <c:v>4.02E-2</c:v>
                </c:pt>
                <c:pt idx="6">
                  <c:v>3.6900000000000002E-2</c:v>
                </c:pt>
                <c:pt idx="7">
                  <c:v>3.4700000000000002E-2</c:v>
                </c:pt>
                <c:pt idx="8">
                  <c:v>3.3099999999999997E-2</c:v>
                </c:pt>
                <c:pt idx="9">
                  <c:v>3.2099999999999997E-2</c:v>
                </c:pt>
                <c:pt idx="10">
                  <c:v>3.15E-2</c:v>
                </c:pt>
                <c:pt idx="11">
                  <c:v>3.1099999999999999E-2</c:v>
                </c:pt>
                <c:pt idx="12">
                  <c:v>3.0800000000000001E-2</c:v>
                </c:pt>
              </c:numCache>
            </c:numRef>
          </c:val>
        </c:ser>
        <c:ser>
          <c:idx val="3"/>
          <c:order val="3"/>
          <c:tx>
            <c:strRef>
              <c:f>Sheet1!$C$75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Sheet1!$D$75:$P$75</c:f>
              <c:numCache>
                <c:formatCode>General</c:formatCode>
                <c:ptCount val="13"/>
                <c:pt idx="0">
                  <c:v>5.0299999999999997E-2</c:v>
                </c:pt>
                <c:pt idx="1">
                  <c:v>5.3999999999999999E-2</c:v>
                </c:pt>
                <c:pt idx="2">
                  <c:v>5.0299999999999997E-2</c:v>
                </c:pt>
                <c:pt idx="3">
                  <c:v>4.48E-2</c:v>
                </c:pt>
                <c:pt idx="4">
                  <c:v>3.9800000000000002E-2</c:v>
                </c:pt>
                <c:pt idx="5">
                  <c:v>3.5799999999999998E-2</c:v>
                </c:pt>
                <c:pt idx="6">
                  <c:v>3.2899999999999999E-2</c:v>
                </c:pt>
                <c:pt idx="7">
                  <c:v>3.09E-2</c:v>
                </c:pt>
                <c:pt idx="8">
                  <c:v>2.9499999999999998E-2</c:v>
                </c:pt>
                <c:pt idx="9">
                  <c:v>2.86E-2</c:v>
                </c:pt>
                <c:pt idx="10">
                  <c:v>2.8000000000000001E-2</c:v>
                </c:pt>
                <c:pt idx="11">
                  <c:v>2.7699999999999999E-2</c:v>
                </c:pt>
                <c:pt idx="12">
                  <c:v>2.7400000000000001E-2</c:v>
                </c:pt>
              </c:numCache>
            </c:numRef>
          </c:val>
        </c:ser>
        <c:ser>
          <c:idx val="4"/>
          <c:order val="4"/>
          <c:tx>
            <c:strRef>
              <c:f>Sheet1!$C$76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Sheet1!$D$76:$P$76</c:f>
              <c:numCache>
                <c:formatCode>General</c:formatCode>
                <c:ptCount val="13"/>
                <c:pt idx="0">
                  <c:v>4.4699999999999997E-2</c:v>
                </c:pt>
                <c:pt idx="1">
                  <c:v>4.8000000000000001E-2</c:v>
                </c:pt>
                <c:pt idx="2">
                  <c:v>4.4600000000000001E-2</c:v>
                </c:pt>
                <c:pt idx="3">
                  <c:v>3.9800000000000002E-2</c:v>
                </c:pt>
                <c:pt idx="4">
                  <c:v>3.5299999999999998E-2</c:v>
                </c:pt>
                <c:pt idx="5">
                  <c:v>3.1800000000000002E-2</c:v>
                </c:pt>
                <c:pt idx="6">
                  <c:v>2.92E-2</c:v>
                </c:pt>
                <c:pt idx="7">
                  <c:v>2.7400000000000001E-2</c:v>
                </c:pt>
                <c:pt idx="8">
                  <c:v>2.6200000000000001E-2</c:v>
                </c:pt>
                <c:pt idx="9">
                  <c:v>2.5399999999999999E-2</c:v>
                </c:pt>
                <c:pt idx="10">
                  <c:v>2.4899999999999999E-2</c:v>
                </c:pt>
                <c:pt idx="11">
                  <c:v>2.46E-2</c:v>
                </c:pt>
                <c:pt idx="12">
                  <c:v>2.4400000000000002E-2</c:v>
                </c:pt>
              </c:numCache>
            </c:numRef>
          </c:val>
        </c:ser>
        <c:ser>
          <c:idx val="5"/>
          <c:order val="5"/>
          <c:tx>
            <c:strRef>
              <c:f>Sheet1!$C$77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Sheet1!$D$77:$P$77</c:f>
              <c:numCache>
                <c:formatCode>General</c:formatCode>
                <c:ptCount val="13"/>
                <c:pt idx="0">
                  <c:v>4.02E-2</c:v>
                </c:pt>
                <c:pt idx="1">
                  <c:v>4.3200000000000002E-2</c:v>
                </c:pt>
                <c:pt idx="2">
                  <c:v>4.02E-2</c:v>
                </c:pt>
                <c:pt idx="3">
                  <c:v>3.5799999999999998E-2</c:v>
                </c:pt>
                <c:pt idx="4">
                  <c:v>3.1800000000000002E-2</c:v>
                </c:pt>
                <c:pt idx="5">
                  <c:v>2.86E-2</c:v>
                </c:pt>
                <c:pt idx="6">
                  <c:v>2.63E-2</c:v>
                </c:pt>
                <c:pt idx="7">
                  <c:v>2.47E-2</c:v>
                </c:pt>
                <c:pt idx="8">
                  <c:v>2.3599999999999999E-2</c:v>
                </c:pt>
                <c:pt idx="9">
                  <c:v>2.29E-2</c:v>
                </c:pt>
                <c:pt idx="10">
                  <c:v>2.24E-2</c:v>
                </c:pt>
                <c:pt idx="11">
                  <c:v>2.2100000000000002E-2</c:v>
                </c:pt>
                <c:pt idx="12">
                  <c:v>2.1899999999999999E-2</c:v>
                </c:pt>
              </c:numCache>
            </c:numRef>
          </c:val>
        </c:ser>
        <c:ser>
          <c:idx val="6"/>
          <c:order val="6"/>
          <c:tx>
            <c:strRef>
              <c:f>Sheet1!$C$78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Sheet1!$D$78:$P$78</c:f>
              <c:numCache>
                <c:formatCode>General</c:formatCode>
                <c:ptCount val="13"/>
                <c:pt idx="0">
                  <c:v>3.6999999999999998E-2</c:v>
                </c:pt>
                <c:pt idx="1">
                  <c:v>3.9699999999999999E-2</c:v>
                </c:pt>
                <c:pt idx="2">
                  <c:v>3.6900000000000002E-2</c:v>
                </c:pt>
                <c:pt idx="3">
                  <c:v>3.2899999999999999E-2</c:v>
                </c:pt>
                <c:pt idx="4">
                  <c:v>2.92E-2</c:v>
                </c:pt>
                <c:pt idx="5">
                  <c:v>2.63E-2</c:v>
                </c:pt>
                <c:pt idx="6">
                  <c:v>2.4199999999999999E-2</c:v>
                </c:pt>
                <c:pt idx="7">
                  <c:v>2.2700000000000001E-2</c:v>
                </c:pt>
                <c:pt idx="8">
                  <c:v>2.1700000000000001E-2</c:v>
                </c:pt>
                <c:pt idx="9">
                  <c:v>2.1000000000000001E-2</c:v>
                </c:pt>
                <c:pt idx="10">
                  <c:v>2.06E-2</c:v>
                </c:pt>
                <c:pt idx="11">
                  <c:v>2.0299999999999999E-2</c:v>
                </c:pt>
                <c:pt idx="12">
                  <c:v>2.0199999999999999E-2</c:v>
                </c:pt>
              </c:numCache>
            </c:numRef>
          </c:val>
        </c:ser>
        <c:ser>
          <c:idx val="7"/>
          <c:order val="7"/>
          <c:tx>
            <c:strRef>
              <c:f>Sheet1!$C$79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Sheet1!$D$79:$P$79</c:f>
              <c:numCache>
                <c:formatCode>General</c:formatCode>
                <c:ptCount val="13"/>
                <c:pt idx="0">
                  <c:v>3.4700000000000002E-2</c:v>
                </c:pt>
                <c:pt idx="1">
                  <c:v>3.7199999999999997E-2</c:v>
                </c:pt>
                <c:pt idx="2">
                  <c:v>3.4700000000000002E-2</c:v>
                </c:pt>
                <c:pt idx="3">
                  <c:v>3.09E-2</c:v>
                </c:pt>
                <c:pt idx="4">
                  <c:v>2.7400000000000001E-2</c:v>
                </c:pt>
                <c:pt idx="5">
                  <c:v>2.47E-2</c:v>
                </c:pt>
                <c:pt idx="6">
                  <c:v>2.2700000000000001E-2</c:v>
                </c:pt>
                <c:pt idx="7">
                  <c:v>2.1299999999999999E-2</c:v>
                </c:pt>
                <c:pt idx="8">
                  <c:v>2.0400000000000001E-2</c:v>
                </c:pt>
                <c:pt idx="9">
                  <c:v>1.9699999999999999E-2</c:v>
                </c:pt>
                <c:pt idx="10">
                  <c:v>1.9300000000000001E-2</c:v>
                </c:pt>
                <c:pt idx="11">
                  <c:v>1.9099999999999999E-2</c:v>
                </c:pt>
                <c:pt idx="12">
                  <c:v>1.89E-2</c:v>
                </c:pt>
              </c:numCache>
            </c:numRef>
          </c:val>
        </c:ser>
        <c:ser>
          <c:idx val="8"/>
          <c:order val="8"/>
          <c:tx>
            <c:strRef>
              <c:f>Sheet1!$C$80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Sheet1!$D$80:$P$80</c:f>
              <c:numCache>
                <c:formatCode>General</c:formatCode>
                <c:ptCount val="13"/>
                <c:pt idx="0">
                  <c:v>3.32E-2</c:v>
                </c:pt>
                <c:pt idx="1">
                  <c:v>3.56E-2</c:v>
                </c:pt>
                <c:pt idx="2">
                  <c:v>3.3099999999999997E-2</c:v>
                </c:pt>
                <c:pt idx="3">
                  <c:v>2.9499999999999998E-2</c:v>
                </c:pt>
                <c:pt idx="4">
                  <c:v>2.6200000000000001E-2</c:v>
                </c:pt>
                <c:pt idx="5">
                  <c:v>2.3599999999999999E-2</c:v>
                </c:pt>
                <c:pt idx="6">
                  <c:v>2.1700000000000001E-2</c:v>
                </c:pt>
                <c:pt idx="7">
                  <c:v>2.0400000000000001E-2</c:v>
                </c:pt>
                <c:pt idx="8">
                  <c:v>1.95E-2</c:v>
                </c:pt>
                <c:pt idx="9">
                  <c:v>1.89E-2</c:v>
                </c:pt>
                <c:pt idx="10">
                  <c:v>1.8499999999999999E-2</c:v>
                </c:pt>
                <c:pt idx="11">
                  <c:v>1.8200000000000001E-2</c:v>
                </c:pt>
                <c:pt idx="12">
                  <c:v>1.8100000000000002E-2</c:v>
                </c:pt>
              </c:numCache>
            </c:numRef>
          </c:val>
        </c:ser>
        <c:ser>
          <c:idx val="9"/>
          <c:order val="9"/>
          <c:tx>
            <c:strRef>
              <c:f>Sheet1!$C$81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Sheet1!$D$81:$P$81</c:f>
              <c:numCache>
                <c:formatCode>General</c:formatCode>
                <c:ptCount val="13"/>
                <c:pt idx="0">
                  <c:v>3.2199999999999999E-2</c:v>
                </c:pt>
                <c:pt idx="1">
                  <c:v>3.4500000000000003E-2</c:v>
                </c:pt>
                <c:pt idx="2">
                  <c:v>3.2099999999999997E-2</c:v>
                </c:pt>
                <c:pt idx="3">
                  <c:v>2.86E-2</c:v>
                </c:pt>
                <c:pt idx="4">
                  <c:v>2.5399999999999999E-2</c:v>
                </c:pt>
                <c:pt idx="5">
                  <c:v>2.29E-2</c:v>
                </c:pt>
                <c:pt idx="6">
                  <c:v>2.1000000000000001E-2</c:v>
                </c:pt>
                <c:pt idx="7">
                  <c:v>1.9699999999999999E-2</c:v>
                </c:pt>
                <c:pt idx="8">
                  <c:v>1.89E-2</c:v>
                </c:pt>
                <c:pt idx="9">
                  <c:v>1.83E-2</c:v>
                </c:pt>
                <c:pt idx="10">
                  <c:v>1.7899999999999999E-2</c:v>
                </c:pt>
                <c:pt idx="11">
                  <c:v>1.77E-2</c:v>
                </c:pt>
                <c:pt idx="12">
                  <c:v>1.7500000000000002E-2</c:v>
                </c:pt>
              </c:numCache>
            </c:numRef>
          </c:val>
        </c:ser>
        <c:ser>
          <c:idx val="10"/>
          <c:order val="10"/>
          <c:tx>
            <c:strRef>
              <c:f>Sheet1!$C$82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Sheet1!$D$82:$P$82</c:f>
              <c:numCache>
                <c:formatCode>General</c:formatCode>
                <c:ptCount val="13"/>
                <c:pt idx="0">
                  <c:v>3.15E-2</c:v>
                </c:pt>
                <c:pt idx="1">
                  <c:v>3.3799999999999997E-2</c:v>
                </c:pt>
                <c:pt idx="2">
                  <c:v>3.15E-2</c:v>
                </c:pt>
                <c:pt idx="3">
                  <c:v>2.8000000000000001E-2</c:v>
                </c:pt>
                <c:pt idx="4">
                  <c:v>2.4899999999999999E-2</c:v>
                </c:pt>
                <c:pt idx="5">
                  <c:v>2.24E-2</c:v>
                </c:pt>
                <c:pt idx="6">
                  <c:v>2.06E-2</c:v>
                </c:pt>
                <c:pt idx="7">
                  <c:v>1.9300000000000001E-2</c:v>
                </c:pt>
                <c:pt idx="8">
                  <c:v>1.8499999999999999E-2</c:v>
                </c:pt>
                <c:pt idx="9">
                  <c:v>1.7899999999999999E-2</c:v>
                </c:pt>
                <c:pt idx="10">
                  <c:v>1.7600000000000001E-2</c:v>
                </c:pt>
                <c:pt idx="11">
                  <c:v>1.7299999999999999E-2</c:v>
                </c:pt>
                <c:pt idx="12">
                  <c:v>1.72E-2</c:v>
                </c:pt>
              </c:numCache>
            </c:numRef>
          </c:val>
        </c:ser>
        <c:ser>
          <c:idx val="11"/>
          <c:order val="11"/>
          <c:tx>
            <c:strRef>
              <c:f>Sheet1!$C$83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Sheet1!$D$83:$P$83</c:f>
              <c:numCache>
                <c:formatCode>General</c:formatCode>
                <c:ptCount val="13"/>
                <c:pt idx="0">
                  <c:v>3.1099999999999999E-2</c:v>
                </c:pt>
                <c:pt idx="1">
                  <c:v>3.3399999999999999E-2</c:v>
                </c:pt>
                <c:pt idx="2">
                  <c:v>3.1099999999999999E-2</c:v>
                </c:pt>
                <c:pt idx="3">
                  <c:v>2.7699999999999999E-2</c:v>
                </c:pt>
                <c:pt idx="4">
                  <c:v>2.46E-2</c:v>
                </c:pt>
                <c:pt idx="5">
                  <c:v>2.2100000000000002E-2</c:v>
                </c:pt>
                <c:pt idx="6">
                  <c:v>2.0299999999999999E-2</c:v>
                </c:pt>
                <c:pt idx="7">
                  <c:v>1.9099999999999999E-2</c:v>
                </c:pt>
                <c:pt idx="8">
                  <c:v>1.8200000000000001E-2</c:v>
                </c:pt>
                <c:pt idx="9">
                  <c:v>1.77E-2</c:v>
                </c:pt>
                <c:pt idx="10">
                  <c:v>1.7299999999999999E-2</c:v>
                </c:pt>
                <c:pt idx="11">
                  <c:v>1.7100000000000001E-2</c:v>
                </c:pt>
                <c:pt idx="12">
                  <c:v>1.6899999999999998E-2</c:v>
                </c:pt>
              </c:numCache>
            </c:numRef>
          </c:val>
        </c:ser>
        <c:ser>
          <c:idx val="12"/>
          <c:order val="12"/>
          <c:tx>
            <c:strRef>
              <c:f>Sheet1!$C$84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Sheet1!$D$71:$P$71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Sheet1!$D$84:$P$84</c:f>
              <c:numCache>
                <c:formatCode>General</c:formatCode>
                <c:ptCount val="13"/>
                <c:pt idx="0">
                  <c:v>3.0800000000000001E-2</c:v>
                </c:pt>
                <c:pt idx="1">
                  <c:v>3.3099999999999997E-2</c:v>
                </c:pt>
                <c:pt idx="2">
                  <c:v>3.0800000000000001E-2</c:v>
                </c:pt>
                <c:pt idx="3">
                  <c:v>2.7400000000000001E-2</c:v>
                </c:pt>
                <c:pt idx="4">
                  <c:v>2.4400000000000002E-2</c:v>
                </c:pt>
                <c:pt idx="5">
                  <c:v>2.1899999999999999E-2</c:v>
                </c:pt>
                <c:pt idx="6">
                  <c:v>2.0199999999999999E-2</c:v>
                </c:pt>
                <c:pt idx="7">
                  <c:v>1.89E-2</c:v>
                </c:pt>
                <c:pt idx="8">
                  <c:v>1.8100000000000002E-2</c:v>
                </c:pt>
                <c:pt idx="9">
                  <c:v>1.7500000000000002E-2</c:v>
                </c:pt>
                <c:pt idx="10">
                  <c:v>1.72E-2</c:v>
                </c:pt>
                <c:pt idx="11">
                  <c:v>1.6899999999999998E-2</c:v>
                </c:pt>
                <c:pt idx="12">
                  <c:v>1.6799999999999999E-2</c:v>
                </c:pt>
              </c:numCache>
            </c:numRef>
          </c:val>
        </c:ser>
        <c:bandFmts/>
        <c:axId val="227770752"/>
        <c:axId val="227772288"/>
        <c:axId val="227748928"/>
      </c:surface3DChart>
      <c:catAx>
        <c:axId val="2277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72288"/>
        <c:crosses val="autoZero"/>
        <c:auto val="1"/>
        <c:lblAlgn val="ctr"/>
        <c:lblOffset val="100"/>
        <c:noMultiLvlLbl val="0"/>
      </c:catAx>
      <c:valAx>
        <c:axId val="22777228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27770752"/>
        <c:crosses val="autoZero"/>
        <c:crossBetween val="midCat"/>
      </c:valAx>
      <c:serAx>
        <c:axId val="2277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722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Sheet1!$E$106:$Q$106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Sheet1!$E$107:$Q$107</c:f>
              <c:numCache>
                <c:formatCode>General</c:formatCode>
                <c:ptCount val="13"/>
                <c:pt idx="0">
                  <c:v>0.2379</c:v>
                </c:pt>
                <c:pt idx="1">
                  <c:v>0.25519999999999998</c:v>
                </c:pt>
                <c:pt idx="2">
                  <c:v>0.23760000000000001</c:v>
                </c:pt>
                <c:pt idx="3">
                  <c:v>0.21160000000000001</c:v>
                </c:pt>
                <c:pt idx="4">
                  <c:v>0.18790000000000001</c:v>
                </c:pt>
                <c:pt idx="5">
                  <c:v>0.1691</c:v>
                </c:pt>
                <c:pt idx="6">
                  <c:v>0.1555</c:v>
                </c:pt>
                <c:pt idx="7">
                  <c:v>0.14599999999999999</c:v>
                </c:pt>
                <c:pt idx="8">
                  <c:v>0.13950000000000001</c:v>
                </c:pt>
                <c:pt idx="9">
                  <c:v>0.1353</c:v>
                </c:pt>
                <c:pt idx="10">
                  <c:v>0.13250000000000001</c:v>
                </c:pt>
                <c:pt idx="11">
                  <c:v>0.13070000000000001</c:v>
                </c:pt>
                <c:pt idx="12">
                  <c:v>0.12959999999999999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02816"/>
        <c:axId val="228008704"/>
      </c:scatterChart>
      <c:valAx>
        <c:axId val="2280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08704"/>
        <c:crosses val="autoZero"/>
        <c:crossBetween val="midCat"/>
      </c:valAx>
      <c:valAx>
        <c:axId val="2280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0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capVols</c:v>
                </c:pt>
              </c:strCache>
            </c:strRef>
          </c:tx>
          <c:cat>
            <c:numRef>
              <c:f>Sheet1!$C$7:$C$25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Sheet1!$D$7:$D$25</c:f>
              <c:numCache>
                <c:formatCode>General</c:formatCode>
                <c:ptCount val="19"/>
                <c:pt idx="0">
                  <c:v>0.145708</c:v>
                </c:pt>
                <c:pt idx="1">
                  <c:v>0.15846499999999999</c:v>
                </c:pt>
                <c:pt idx="2">
                  <c:v>0.16624800000000001</c:v>
                </c:pt>
                <c:pt idx="3">
                  <c:v>0.16867199999999999</c:v>
                </c:pt>
                <c:pt idx="4">
                  <c:v>0.16900699999999999</c:v>
                </c:pt>
                <c:pt idx="5">
                  <c:v>0.16795599999999999</c:v>
                </c:pt>
                <c:pt idx="6">
                  <c:v>0.16626099999999999</c:v>
                </c:pt>
                <c:pt idx="7">
                  <c:v>0.164239</c:v>
                </c:pt>
                <c:pt idx="8">
                  <c:v>0.162082</c:v>
                </c:pt>
                <c:pt idx="9">
                  <c:v>0.15992300000000001</c:v>
                </c:pt>
                <c:pt idx="10">
                  <c:v>0.157781</c:v>
                </c:pt>
                <c:pt idx="11">
                  <c:v>0.15574499999999999</c:v>
                </c:pt>
                <c:pt idx="12">
                  <c:v>0.153776</c:v>
                </c:pt>
                <c:pt idx="13">
                  <c:v>0.15195</c:v>
                </c:pt>
                <c:pt idx="14">
                  <c:v>0.15018899999999999</c:v>
                </c:pt>
                <c:pt idx="15">
                  <c:v>0.14858199999999999</c:v>
                </c:pt>
                <c:pt idx="16">
                  <c:v>0.147034</c:v>
                </c:pt>
                <c:pt idx="17">
                  <c:v>0.14559800000000001</c:v>
                </c:pt>
                <c:pt idx="18">
                  <c:v>0.14424799999999999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32896"/>
        <c:axId val="228034432"/>
      </c:lineChart>
      <c:catAx>
        <c:axId val="2280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34432"/>
        <c:crosses val="autoZero"/>
        <c:auto val="1"/>
        <c:lblAlgn val="ctr"/>
        <c:lblOffset val="100"/>
        <c:noMultiLvlLbl val="0"/>
      </c:catAx>
      <c:valAx>
        <c:axId val="2280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Sheet1!$D$54:$D$67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Sheet1!$E$54:$E$67</c:f>
              <c:numCache>
                <c:formatCode>General</c:formatCode>
                <c:ptCount val="14"/>
                <c:pt idx="0">
                  <c:v>1</c:v>
                </c:pt>
                <c:pt idx="1">
                  <c:v>0.75599149610000005</c:v>
                </c:pt>
                <c:pt idx="2">
                  <c:v>0.74698387690000001</c:v>
                </c:pt>
                <c:pt idx="3">
                  <c:v>0.74831648920000005</c:v>
                </c:pt>
                <c:pt idx="4">
                  <c:v>0.74840383150000001</c:v>
                </c:pt>
                <c:pt idx="5">
                  <c:v>0.74841672260000003</c:v>
                </c:pt>
                <c:pt idx="6">
                  <c:v>0.74855175220000003</c:v>
                </c:pt>
                <c:pt idx="7">
                  <c:v>0.74906688200000004</c:v>
                </c:pt>
                <c:pt idx="8">
                  <c:v>0.74744707899999996</c:v>
                </c:pt>
                <c:pt idx="9">
                  <c:v>0.74801341109999997</c:v>
                </c:pt>
                <c:pt idx="10">
                  <c:v>0.74729799880000003</c:v>
                </c:pt>
                <c:pt idx="11">
                  <c:v>0.74690981749999996</c:v>
                </c:pt>
                <c:pt idx="12">
                  <c:v>0.74631863750000005</c:v>
                </c:pt>
                <c:pt idx="13">
                  <c:v>0.75341507549999998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30048"/>
        <c:axId val="228531584"/>
      </c:scatterChart>
      <c:valAx>
        <c:axId val="228530048"/>
        <c:scaling>
          <c:orientation val="minMax"/>
          <c:max val="1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28531584"/>
        <c:crosses val="autoZero"/>
        <c:crossBetween val="midCat"/>
        <c:majorUnit val="1"/>
      </c:valAx>
      <c:valAx>
        <c:axId val="2285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Sheet1!$H$9:$N$9</c:f>
              <c:numCache>
                <c:formatCode>General</c:formatCode>
                <c:ptCount val="7"/>
                <c:pt idx="0">
                  <c:v>0.170595</c:v>
                </c:pt>
                <c:pt idx="1">
                  <c:v>0.16684399999999999</c:v>
                </c:pt>
                <c:pt idx="2">
                  <c:v>0.158306</c:v>
                </c:pt>
                <c:pt idx="3">
                  <c:v>0.14744399999999999</c:v>
                </c:pt>
                <c:pt idx="4">
                  <c:v>0.13693</c:v>
                </c:pt>
                <c:pt idx="5">
                  <c:v>0.126833</c:v>
                </c:pt>
                <c:pt idx="6">
                  <c:v>0.118135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Sheet1!$H$10:$N$10</c:f>
              <c:numCache>
                <c:formatCode>General</c:formatCode>
                <c:ptCount val="7"/>
                <c:pt idx="0">
                  <c:v>0.17596300000000001</c:v>
                </c:pt>
                <c:pt idx="1">
                  <c:v>0.16635900000000001</c:v>
                </c:pt>
                <c:pt idx="2">
                  <c:v>0.15520300000000001</c:v>
                </c:pt>
                <c:pt idx="3">
                  <c:v>0.14371200000000001</c:v>
                </c:pt>
                <c:pt idx="4">
                  <c:v>0.132769</c:v>
                </c:pt>
                <c:pt idx="5">
                  <c:v>0.122947</c:v>
                </c:pt>
                <c:pt idx="6">
                  <c:v>0.11430999999999999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Sheet1!$H$11:$N$11</c:f>
              <c:numCache>
                <c:formatCode>General</c:formatCode>
                <c:ptCount val="7"/>
                <c:pt idx="0">
                  <c:v>0.174455</c:v>
                </c:pt>
                <c:pt idx="1">
                  <c:v>0.16226499999999999</c:v>
                </c:pt>
                <c:pt idx="2">
                  <c:v>0.15053900000000001</c:v>
                </c:pt>
                <c:pt idx="3">
                  <c:v>0.138734</c:v>
                </c:pt>
                <c:pt idx="4">
                  <c:v>0.128215</c:v>
                </c:pt>
                <c:pt idx="5">
                  <c:v>0.11847000000000001</c:v>
                </c:pt>
                <c:pt idx="6">
                  <c:v>0.11054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Sheet1!$G$12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Sheet1!$H$12:$N$12</c:f>
              <c:numCache>
                <c:formatCode>General</c:formatCode>
                <c:ptCount val="7"/>
                <c:pt idx="0">
                  <c:v>0.16977999999999999</c:v>
                </c:pt>
                <c:pt idx="1">
                  <c:v>0.15686</c:v>
                </c:pt>
                <c:pt idx="2">
                  <c:v>0.14482100000000001</c:v>
                </c:pt>
                <c:pt idx="3">
                  <c:v>0.13353699999999999</c:v>
                </c:pt>
                <c:pt idx="4">
                  <c:v>0.123167</c:v>
                </c:pt>
                <c:pt idx="5">
                  <c:v>0.11436300000000001</c:v>
                </c:pt>
                <c:pt idx="6">
                  <c:v>0.1065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Sheet1!$H$13:$N$13</c:f>
              <c:numCache>
                <c:formatCode>General</c:formatCode>
                <c:ptCount val="7"/>
                <c:pt idx="0">
                  <c:v>0.164521</c:v>
                </c:pt>
                <c:pt idx="1">
                  <c:v>0.151223</c:v>
                </c:pt>
                <c:pt idx="2">
                  <c:v>0.13966999999999999</c:v>
                </c:pt>
                <c:pt idx="3">
                  <c:v>0.128632</c:v>
                </c:pt>
                <c:pt idx="4">
                  <c:v>0.11912300000000001</c:v>
                </c:pt>
                <c:pt idx="5">
                  <c:v>0.11033</c:v>
                </c:pt>
                <c:pt idx="6">
                  <c:v>0.103114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Sheet1!$H$14:$N$14</c:f>
              <c:numCache>
                <c:formatCode>General</c:formatCode>
                <c:ptCount val="7"/>
                <c:pt idx="0">
                  <c:v>0.15895599999999999</c:v>
                </c:pt>
                <c:pt idx="1">
                  <c:v>0.146036</c:v>
                </c:pt>
                <c:pt idx="2">
                  <c:v>0.13455500000000001</c:v>
                </c:pt>
                <c:pt idx="3">
                  <c:v>0.124393</c:v>
                </c:pt>
                <c:pt idx="4">
                  <c:v>0.115038</c:v>
                </c:pt>
                <c:pt idx="5">
                  <c:v>0.10699599999999999</c:v>
                </c:pt>
                <c:pt idx="6">
                  <c:v>0.100064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62048"/>
        <c:axId val="228563584"/>
      </c:scatterChart>
      <c:valAx>
        <c:axId val="2285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563584"/>
        <c:crosses val="autoZero"/>
        <c:crossBetween val="midCat"/>
      </c:valAx>
      <c:valAx>
        <c:axId val="2285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6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1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Sheet3!$A$5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Sheet3!$B$5:$K$5</c:f>
              <c:numCache>
                <c:formatCode>#,##0.00_ ;[Red]\-#,##0.00\ </c:formatCode>
                <c:ptCount val="10"/>
                <c:pt idx="0">
                  <c:v>82.4</c:v>
                </c:pt>
                <c:pt idx="1">
                  <c:v>56.6</c:v>
                </c:pt>
                <c:pt idx="2">
                  <c:v>53.1</c:v>
                </c:pt>
                <c:pt idx="3">
                  <c:v>49</c:v>
                </c:pt>
                <c:pt idx="4">
                  <c:v>44.9</c:v>
                </c:pt>
                <c:pt idx="5">
                  <c:v>42.25</c:v>
                </c:pt>
                <c:pt idx="6">
                  <c:v>39.6</c:v>
                </c:pt>
                <c:pt idx="7">
                  <c:v>36.33</c:v>
                </c:pt>
                <c:pt idx="8">
                  <c:v>33.07</c:v>
                </c:pt>
                <c:pt idx="9">
                  <c:v>29.8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Sheet3!$B$6:$K$6</c:f>
              <c:numCache>
                <c:formatCode>#,##0.00_ ;[Red]\-#,##0.00\ </c:formatCode>
                <c:ptCount val="10"/>
                <c:pt idx="0">
                  <c:v>52.2</c:v>
                </c:pt>
                <c:pt idx="1">
                  <c:v>47.7</c:v>
                </c:pt>
                <c:pt idx="2">
                  <c:v>45.2</c:v>
                </c:pt>
                <c:pt idx="3">
                  <c:v>41.1</c:v>
                </c:pt>
                <c:pt idx="4">
                  <c:v>37.6</c:v>
                </c:pt>
                <c:pt idx="5">
                  <c:v>33.85</c:v>
                </c:pt>
                <c:pt idx="6">
                  <c:v>30.1</c:v>
                </c:pt>
                <c:pt idx="7">
                  <c:v>28.63</c:v>
                </c:pt>
                <c:pt idx="8">
                  <c:v>27.17</c:v>
                </c:pt>
                <c:pt idx="9">
                  <c:v>25.7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Sheet3!$B$7:$K$7</c:f>
              <c:numCache>
                <c:formatCode>#,##0.00_ ;[Red]\-#,##0.00\ </c:formatCode>
                <c:ptCount val="10"/>
                <c:pt idx="0">
                  <c:v>44.8</c:v>
                </c:pt>
                <c:pt idx="1">
                  <c:v>41.5</c:v>
                </c:pt>
                <c:pt idx="2">
                  <c:v>36.9</c:v>
                </c:pt>
                <c:pt idx="3">
                  <c:v>33.549999999999997</c:v>
                </c:pt>
                <c:pt idx="4">
                  <c:v>31.5</c:v>
                </c:pt>
                <c:pt idx="5">
                  <c:v>28.75</c:v>
                </c:pt>
                <c:pt idx="6">
                  <c:v>26</c:v>
                </c:pt>
                <c:pt idx="7">
                  <c:v>24.85</c:v>
                </c:pt>
                <c:pt idx="8">
                  <c:v>23.7</c:v>
                </c:pt>
                <c:pt idx="9">
                  <c:v>22.55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Sheet3!$B$8:$K$8</c:f>
              <c:numCache>
                <c:formatCode>#,##0.00_ ;[Red]\-#,##0.00\ </c:formatCode>
                <c:ptCount val="10"/>
                <c:pt idx="0">
                  <c:v>42.1</c:v>
                </c:pt>
                <c:pt idx="1">
                  <c:v>36.200000000000003</c:v>
                </c:pt>
                <c:pt idx="2">
                  <c:v>32</c:v>
                </c:pt>
                <c:pt idx="3">
                  <c:v>33.299999999999997</c:v>
                </c:pt>
                <c:pt idx="4">
                  <c:v>30.7</c:v>
                </c:pt>
                <c:pt idx="5">
                  <c:v>26.88</c:v>
                </c:pt>
                <c:pt idx="6">
                  <c:v>22.65</c:v>
                </c:pt>
                <c:pt idx="7">
                  <c:v>21.75</c:v>
                </c:pt>
                <c:pt idx="8">
                  <c:v>20.85</c:v>
                </c:pt>
                <c:pt idx="9">
                  <c:v>19.95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Sheet3!$B$9:$K$9</c:f>
              <c:numCache>
                <c:formatCode>#,##0.00_ ;[Red]\-#,##0.00\ </c:formatCode>
                <c:ptCount val="10"/>
                <c:pt idx="0">
                  <c:v>35.200000000000003</c:v>
                </c:pt>
                <c:pt idx="1">
                  <c:v>29</c:v>
                </c:pt>
                <c:pt idx="2">
                  <c:v>26.3</c:v>
                </c:pt>
                <c:pt idx="3">
                  <c:v>23.6</c:v>
                </c:pt>
                <c:pt idx="4">
                  <c:v>21.4</c:v>
                </c:pt>
                <c:pt idx="5">
                  <c:v>20.5</c:v>
                </c:pt>
                <c:pt idx="6">
                  <c:v>19.600000000000001</c:v>
                </c:pt>
                <c:pt idx="7">
                  <c:v>19.2</c:v>
                </c:pt>
                <c:pt idx="8">
                  <c:v>18.8</c:v>
                </c:pt>
                <c:pt idx="9">
                  <c:v>18.399999999999999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Sheet3!$B$10:$K$10</c:f>
              <c:numCache>
                <c:formatCode>#,##0.00_ ;[Red]\-#,##0.00\ </c:formatCode>
                <c:ptCount val="10"/>
                <c:pt idx="0">
                  <c:v>29.8</c:v>
                </c:pt>
                <c:pt idx="1">
                  <c:v>25.13</c:v>
                </c:pt>
                <c:pt idx="2">
                  <c:v>23.5</c:v>
                </c:pt>
                <c:pt idx="3">
                  <c:v>21.58</c:v>
                </c:pt>
                <c:pt idx="4">
                  <c:v>19.850000000000001</c:v>
                </c:pt>
                <c:pt idx="5">
                  <c:v>19.25</c:v>
                </c:pt>
                <c:pt idx="6">
                  <c:v>18.649999999999999</c:v>
                </c:pt>
                <c:pt idx="7">
                  <c:v>18.34</c:v>
                </c:pt>
                <c:pt idx="8">
                  <c:v>18.03</c:v>
                </c:pt>
                <c:pt idx="9">
                  <c:v>17.73</c:v>
                </c:pt>
              </c:numCache>
            </c:numRef>
          </c:val>
        </c:ser>
        <c:ser>
          <c:idx val="6"/>
          <c:order val="6"/>
          <c:tx>
            <c:strRef>
              <c:f>Sheet3!$A$11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Sheet3!$B$11:$K$11</c:f>
              <c:numCache>
                <c:formatCode>#,##0.00_ ;[Red]\-#,##0.00\ </c:formatCode>
                <c:ptCount val="10"/>
                <c:pt idx="0">
                  <c:v>24.4</c:v>
                </c:pt>
                <c:pt idx="1">
                  <c:v>21.25</c:v>
                </c:pt>
                <c:pt idx="2">
                  <c:v>20.7</c:v>
                </c:pt>
                <c:pt idx="3">
                  <c:v>19.55</c:v>
                </c:pt>
                <c:pt idx="4">
                  <c:v>18.3</c:v>
                </c:pt>
                <c:pt idx="5">
                  <c:v>18</c:v>
                </c:pt>
                <c:pt idx="6">
                  <c:v>17.7</c:v>
                </c:pt>
                <c:pt idx="7">
                  <c:v>17.48</c:v>
                </c:pt>
                <c:pt idx="8">
                  <c:v>17.27</c:v>
                </c:pt>
                <c:pt idx="9">
                  <c:v>17.05</c:v>
                </c:pt>
              </c:numCache>
            </c:numRef>
          </c:val>
        </c:ser>
        <c:ser>
          <c:idx val="7"/>
          <c:order val="7"/>
          <c:tx>
            <c:strRef>
              <c:f>Sheet3!$A$12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Sheet3!$B$12:$K$12</c:f>
              <c:numCache>
                <c:formatCode>#,##0.00_ ;[Red]\-#,##0.00\ </c:formatCode>
                <c:ptCount val="10"/>
                <c:pt idx="0">
                  <c:v>23.13</c:v>
                </c:pt>
                <c:pt idx="1">
                  <c:v>20.23</c:v>
                </c:pt>
                <c:pt idx="2">
                  <c:v>20</c:v>
                </c:pt>
                <c:pt idx="3">
                  <c:v>18.88</c:v>
                </c:pt>
                <c:pt idx="4">
                  <c:v>17.53</c:v>
                </c:pt>
                <c:pt idx="5">
                  <c:v>17.23</c:v>
                </c:pt>
                <c:pt idx="6">
                  <c:v>16.93</c:v>
                </c:pt>
                <c:pt idx="7">
                  <c:v>16.75</c:v>
                </c:pt>
                <c:pt idx="8">
                  <c:v>16.57</c:v>
                </c:pt>
                <c:pt idx="9">
                  <c:v>16.38</c:v>
                </c:pt>
              </c:numCache>
            </c:numRef>
          </c:val>
        </c:ser>
        <c:ser>
          <c:idx val="8"/>
          <c:order val="8"/>
          <c:tx>
            <c:strRef>
              <c:f>Sheet3!$A$13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Sheet3!$B$13:$K$13</c:f>
              <c:numCache>
                <c:formatCode>#,##0.00_ ;[Red]\-#,##0.00\ </c:formatCode>
                <c:ptCount val="10"/>
                <c:pt idx="0">
                  <c:v>21.87</c:v>
                </c:pt>
                <c:pt idx="1">
                  <c:v>19.22</c:v>
                </c:pt>
                <c:pt idx="2">
                  <c:v>19.3</c:v>
                </c:pt>
                <c:pt idx="3">
                  <c:v>18.22</c:v>
                </c:pt>
                <c:pt idx="4">
                  <c:v>16.77</c:v>
                </c:pt>
                <c:pt idx="5">
                  <c:v>16.47</c:v>
                </c:pt>
                <c:pt idx="6">
                  <c:v>16.170000000000002</c:v>
                </c:pt>
                <c:pt idx="7">
                  <c:v>16.02</c:v>
                </c:pt>
                <c:pt idx="8">
                  <c:v>15.87</c:v>
                </c:pt>
                <c:pt idx="9">
                  <c:v>15.72</c:v>
                </c:pt>
              </c:numCache>
            </c:numRef>
          </c:val>
        </c:ser>
        <c:ser>
          <c:idx val="9"/>
          <c:order val="9"/>
          <c:tx>
            <c:strRef>
              <c:f>Sheet3!$A$14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Sheet3!$B$4:$K$4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Sheet3!$B$14:$K$14</c:f>
              <c:numCache>
                <c:formatCode>#,##0.00_ ;[Red]\-#,##0.00\ </c:formatCode>
                <c:ptCount val="10"/>
                <c:pt idx="0">
                  <c:v>20.6</c:v>
                </c:pt>
                <c:pt idx="1">
                  <c:v>18.2</c:v>
                </c:pt>
                <c:pt idx="2">
                  <c:v>18.600000000000001</c:v>
                </c:pt>
                <c:pt idx="3">
                  <c:v>17.55</c:v>
                </c:pt>
                <c:pt idx="4">
                  <c:v>16</c:v>
                </c:pt>
                <c:pt idx="5">
                  <c:v>15.7</c:v>
                </c:pt>
                <c:pt idx="6">
                  <c:v>15.4</c:v>
                </c:pt>
                <c:pt idx="7">
                  <c:v>15.28</c:v>
                </c:pt>
                <c:pt idx="8">
                  <c:v>15.17</c:v>
                </c:pt>
                <c:pt idx="9">
                  <c:v>15.05</c:v>
                </c:pt>
              </c:numCache>
            </c:numRef>
          </c:val>
        </c:ser>
        <c:bandFmts/>
        <c:axId val="227219712"/>
        <c:axId val="227229696"/>
        <c:axId val="228575424"/>
      </c:surface3DChart>
      <c:catAx>
        <c:axId val="2272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29696"/>
        <c:crosses val="autoZero"/>
        <c:auto val="1"/>
        <c:lblAlgn val="ctr"/>
        <c:lblOffset val="100"/>
        <c:noMultiLvlLbl val="0"/>
      </c:catAx>
      <c:valAx>
        <c:axId val="227229696"/>
        <c:scaling>
          <c:orientation val="minMax"/>
        </c:scaling>
        <c:delete val="0"/>
        <c:axPos val="r"/>
        <c:majorGridlines/>
        <c:numFmt formatCode="#,##0.00_ ;[Red]\-#,##0.00\ " sourceLinked="1"/>
        <c:majorTickMark val="out"/>
        <c:minorTickMark val="none"/>
        <c:tickLblPos val="nextTo"/>
        <c:crossAx val="227219712"/>
        <c:crosses val="autoZero"/>
        <c:crossBetween val="midCat"/>
      </c:valAx>
      <c:serAx>
        <c:axId val="2285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296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Sheet3!$B$64:$U$64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Sheet3!$B$65:$U$65</c:f>
              <c:numCache>
                <c:formatCode>General</c:formatCode>
                <c:ptCount val="20"/>
                <c:pt idx="0">
                  <c:v>0</c:v>
                </c:pt>
                <c:pt idx="1">
                  <c:v>20.582999999999998</c:v>
                </c:pt>
                <c:pt idx="2">
                  <c:v>27.123999999999999</c:v>
                </c:pt>
                <c:pt idx="3">
                  <c:v>28.669</c:v>
                </c:pt>
                <c:pt idx="4">
                  <c:v>27.614999999999998</c:v>
                </c:pt>
                <c:pt idx="5">
                  <c:v>25.314</c:v>
                </c:pt>
                <c:pt idx="6">
                  <c:v>22.545000000000002</c:v>
                </c:pt>
                <c:pt idx="7">
                  <c:v>19.797000000000001</c:v>
                </c:pt>
                <c:pt idx="8">
                  <c:v>17.2</c:v>
                </c:pt>
                <c:pt idx="9">
                  <c:v>15.026</c:v>
                </c:pt>
                <c:pt idx="10">
                  <c:v>13.095000000000001</c:v>
                </c:pt>
                <c:pt idx="11">
                  <c:v>11.577999999999999</c:v>
                </c:pt>
                <c:pt idx="12">
                  <c:v>10.286</c:v>
                </c:pt>
                <c:pt idx="13">
                  <c:v>9.2889999999999997</c:v>
                </c:pt>
                <c:pt idx="14">
                  <c:v>8.4870000000000001</c:v>
                </c:pt>
                <c:pt idx="15">
                  <c:v>7.8689999999999998</c:v>
                </c:pt>
                <c:pt idx="16">
                  <c:v>7.3840000000000003</c:v>
                </c:pt>
                <c:pt idx="17">
                  <c:v>7.0110000000000001</c:v>
                </c:pt>
                <c:pt idx="18">
                  <c:v>6.7229999999999999</c:v>
                </c:pt>
                <c:pt idx="19">
                  <c:v>6.5049999999999999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6112"/>
        <c:axId val="189384576"/>
      </c:scatterChart>
      <c:valAx>
        <c:axId val="1893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84576"/>
        <c:crosses val="autoZero"/>
        <c:crossBetween val="midCat"/>
      </c:valAx>
      <c:valAx>
        <c:axId val="1893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8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85</xdr:row>
      <xdr:rowOff>40341</xdr:rowOff>
    </xdr:from>
    <xdr:to>
      <xdr:col>8</xdr:col>
      <xdr:colOff>347383</xdr:colOff>
      <xdr:row>101</xdr:row>
      <xdr:rowOff>94130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395006</xdr:colOff>
      <xdr:row>85</xdr:row>
      <xdr:rowOff>141194</xdr:rowOff>
    </xdr:from>
    <xdr:to>
      <xdr:col>15</xdr:col>
      <xdr:colOff>380998</xdr:colOff>
      <xdr:row>102</xdr:row>
      <xdr:rowOff>26895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257736</xdr:colOff>
      <xdr:row>27</xdr:row>
      <xdr:rowOff>29135</xdr:rowOff>
    </xdr:from>
    <xdr:to>
      <xdr:col>8</xdr:col>
      <xdr:colOff>381001</xdr:colOff>
      <xdr:row>43</xdr:row>
      <xdr:rowOff>82923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616323</xdr:colOff>
      <xdr:row>54</xdr:row>
      <xdr:rowOff>163606</xdr:rowOff>
    </xdr:from>
    <xdr:to>
      <xdr:col>13</xdr:col>
      <xdr:colOff>403412</xdr:colOff>
      <xdr:row>71</xdr:row>
      <xdr:rowOff>49306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448236</xdr:colOff>
      <xdr:row>17</xdr:row>
      <xdr:rowOff>40341</xdr:rowOff>
    </xdr:from>
    <xdr:to>
      <xdr:col>14</xdr:col>
      <xdr:colOff>235324</xdr:colOff>
      <xdr:row>33</xdr:row>
      <xdr:rowOff>94129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13</xdr:row>
      <xdr:rowOff>114299</xdr:rowOff>
    </xdr:from>
    <xdr:to>
      <xdr:col>16</xdr:col>
      <xdr:colOff>361950</xdr:colOff>
      <xdr:row>35</xdr:row>
      <xdr:rowOff>47624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66</xdr:row>
      <xdr:rowOff>85725</xdr:rowOff>
    </xdr:from>
    <xdr:to>
      <xdr:col>8</xdr:col>
      <xdr:colOff>600075</xdr:colOff>
      <xdr:row>82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B1" zoomScale="85" zoomScaleNormal="85" workbookViewId="0">
      <selection activeCell="C71" sqref="C71"/>
    </sheetView>
  </sheetViews>
  <sheetFormatPr defaultRowHeight="13.5" x14ac:dyDescent="0.15"/>
  <cols>
    <col min="1" max="1" width="2.625" customWidth="1"/>
    <col min="2" max="2" width="4.625" customWidth="1"/>
  </cols>
  <sheetData>
    <row r="1" spans="1:14" x14ac:dyDescent="0.15">
      <c r="A1" s="1" t="s">
        <v>4</v>
      </c>
    </row>
    <row r="4" spans="1:14" x14ac:dyDescent="0.15">
      <c r="B4" t="s">
        <v>2</v>
      </c>
    </row>
    <row r="6" spans="1:14" x14ac:dyDescent="0.15">
      <c r="D6" t="s">
        <v>0</v>
      </c>
      <c r="F6" t="s">
        <v>1</v>
      </c>
    </row>
    <row r="7" spans="1:14" x14ac:dyDescent="0.15">
      <c r="C7">
        <v>0</v>
      </c>
      <c r="D7">
        <v>0.145708</v>
      </c>
      <c r="H7" s="8" t="s">
        <v>9</v>
      </c>
      <c r="I7" s="8"/>
      <c r="J7" s="8"/>
      <c r="K7" s="8"/>
      <c r="L7" s="8"/>
      <c r="M7" s="8"/>
      <c r="N7" s="8"/>
    </row>
    <row r="8" spans="1:14" x14ac:dyDescent="0.15">
      <c r="C8">
        <v>1</v>
      </c>
      <c r="D8">
        <v>0.15846499999999999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</row>
    <row r="9" spans="1:14" x14ac:dyDescent="0.15">
      <c r="C9">
        <v>2</v>
      </c>
      <c r="D9">
        <v>0.16624800000000001</v>
      </c>
      <c r="F9" s="8" t="s">
        <v>8</v>
      </c>
      <c r="G9">
        <v>1</v>
      </c>
      <c r="H9" s="2">
        <v>0.170595</v>
      </c>
      <c r="I9" s="2">
        <v>0.16684399999999999</v>
      </c>
      <c r="J9" s="2">
        <v>0.158306</v>
      </c>
      <c r="K9" s="2">
        <v>0.14744399999999999</v>
      </c>
      <c r="L9" s="2">
        <v>0.13693</v>
      </c>
      <c r="M9" s="2">
        <v>0.126833</v>
      </c>
      <c r="N9">
        <v>0.118135</v>
      </c>
    </row>
    <row r="10" spans="1:14" x14ac:dyDescent="0.15">
      <c r="C10">
        <v>3</v>
      </c>
      <c r="D10">
        <v>0.16867199999999999</v>
      </c>
      <c r="F10" s="8"/>
      <c r="G10">
        <v>2</v>
      </c>
      <c r="H10" s="2">
        <v>0.17596300000000001</v>
      </c>
      <c r="I10" s="2">
        <v>0.16635900000000001</v>
      </c>
      <c r="J10" s="2">
        <v>0.15520300000000001</v>
      </c>
      <c r="K10" s="2">
        <v>0.14371200000000001</v>
      </c>
      <c r="L10" s="2">
        <v>0.132769</v>
      </c>
      <c r="M10">
        <v>0.122947</v>
      </c>
      <c r="N10">
        <v>0.11430999999999999</v>
      </c>
    </row>
    <row r="11" spans="1:14" x14ac:dyDescent="0.15">
      <c r="C11">
        <v>4</v>
      </c>
      <c r="D11">
        <v>0.16900699999999999</v>
      </c>
      <c r="F11" s="8"/>
      <c r="G11">
        <v>3</v>
      </c>
      <c r="H11" s="2">
        <v>0.174455</v>
      </c>
      <c r="I11" s="2">
        <v>0.16226499999999999</v>
      </c>
      <c r="J11" s="2">
        <v>0.15053900000000001</v>
      </c>
      <c r="K11" s="2">
        <v>0.138734</v>
      </c>
      <c r="L11">
        <v>0.128215</v>
      </c>
      <c r="M11">
        <v>0.11847000000000001</v>
      </c>
      <c r="N11">
        <v>0.11054</v>
      </c>
    </row>
    <row r="12" spans="1:14" x14ac:dyDescent="0.15">
      <c r="C12">
        <v>5</v>
      </c>
      <c r="D12">
        <v>0.16795599999999999</v>
      </c>
      <c r="F12" s="8"/>
      <c r="G12">
        <v>4</v>
      </c>
      <c r="H12" s="2">
        <v>0.16977999999999999</v>
      </c>
      <c r="I12" s="2">
        <v>0.15686</v>
      </c>
      <c r="J12" s="2">
        <v>0.14482100000000001</v>
      </c>
      <c r="K12">
        <v>0.13353699999999999</v>
      </c>
      <c r="L12">
        <v>0.123167</v>
      </c>
      <c r="M12">
        <v>0.11436300000000001</v>
      </c>
      <c r="N12">
        <v>0.1065</v>
      </c>
    </row>
    <row r="13" spans="1:14" x14ac:dyDescent="0.15">
      <c r="C13">
        <v>6</v>
      </c>
      <c r="D13">
        <v>0.16626099999999999</v>
      </c>
      <c r="F13" s="8"/>
      <c r="G13">
        <v>5</v>
      </c>
      <c r="H13" s="2">
        <v>0.164521</v>
      </c>
      <c r="I13" s="2">
        <v>0.151223</v>
      </c>
      <c r="J13">
        <v>0.13966999999999999</v>
      </c>
      <c r="K13">
        <v>0.128632</v>
      </c>
      <c r="L13">
        <v>0.11912300000000001</v>
      </c>
      <c r="M13">
        <v>0.11033</v>
      </c>
      <c r="N13">
        <v>0.103114</v>
      </c>
    </row>
    <row r="14" spans="1:14" x14ac:dyDescent="0.15">
      <c r="C14">
        <v>7</v>
      </c>
      <c r="D14">
        <v>0.164239</v>
      </c>
      <c r="F14" s="8"/>
      <c r="G14">
        <v>6</v>
      </c>
      <c r="H14" s="2">
        <v>0.15895599999999999</v>
      </c>
      <c r="I14">
        <v>0.146036</v>
      </c>
      <c r="J14">
        <v>0.13455500000000001</v>
      </c>
      <c r="K14">
        <v>0.124393</v>
      </c>
      <c r="L14">
        <v>0.115038</v>
      </c>
      <c r="M14">
        <v>0.10699599999999999</v>
      </c>
      <c r="N14">
        <v>0.100064</v>
      </c>
    </row>
    <row r="15" spans="1:14" x14ac:dyDescent="0.15">
      <c r="C15">
        <v>8</v>
      </c>
      <c r="D15">
        <v>0.162082</v>
      </c>
    </row>
    <row r="16" spans="1:14" x14ac:dyDescent="0.15">
      <c r="C16">
        <v>9</v>
      </c>
      <c r="D16">
        <v>0.15992300000000001</v>
      </c>
    </row>
    <row r="17" spans="3:4" x14ac:dyDescent="0.15">
      <c r="C17">
        <v>10</v>
      </c>
      <c r="D17">
        <v>0.157781</v>
      </c>
    </row>
    <row r="18" spans="3:4" x14ac:dyDescent="0.15">
      <c r="C18">
        <v>11</v>
      </c>
      <c r="D18">
        <v>0.15574499999999999</v>
      </c>
    </row>
    <row r="19" spans="3:4" x14ac:dyDescent="0.15">
      <c r="C19">
        <v>12</v>
      </c>
      <c r="D19">
        <v>0.153776</v>
      </c>
    </row>
    <row r="20" spans="3:4" x14ac:dyDescent="0.15">
      <c r="C20">
        <v>13</v>
      </c>
      <c r="D20">
        <v>0.15195</v>
      </c>
    </row>
    <row r="21" spans="3:4" x14ac:dyDescent="0.15">
      <c r="C21">
        <v>14</v>
      </c>
      <c r="D21">
        <v>0.15018899999999999</v>
      </c>
    </row>
    <row r="22" spans="3:4" x14ac:dyDescent="0.15">
      <c r="C22">
        <v>15</v>
      </c>
      <c r="D22">
        <v>0.14858199999999999</v>
      </c>
    </row>
    <row r="23" spans="3:4" x14ac:dyDescent="0.15">
      <c r="C23">
        <v>16</v>
      </c>
      <c r="D23">
        <v>0.147034</v>
      </c>
    </row>
    <row r="24" spans="3:4" x14ac:dyDescent="0.15">
      <c r="C24">
        <v>17</v>
      </c>
      <c r="D24">
        <v>0.14559800000000001</v>
      </c>
    </row>
    <row r="25" spans="3:4" x14ac:dyDescent="0.15">
      <c r="C25">
        <v>18</v>
      </c>
      <c r="D25">
        <v>0.14424799999999999</v>
      </c>
    </row>
    <row r="51" spans="2:5" x14ac:dyDescent="0.15">
      <c r="B51" t="s">
        <v>3</v>
      </c>
    </row>
    <row r="53" spans="2:5" x14ac:dyDescent="0.15">
      <c r="D53" t="s">
        <v>10</v>
      </c>
    </row>
    <row r="54" spans="2:5" x14ac:dyDescent="0.15">
      <c r="D54">
        <v>1</v>
      </c>
      <c r="E54">
        <v>1</v>
      </c>
    </row>
    <row r="55" spans="2:5" x14ac:dyDescent="0.15">
      <c r="D55">
        <v>2</v>
      </c>
      <c r="E55">
        <v>0.75599149610000005</v>
      </c>
    </row>
    <row r="56" spans="2:5" x14ac:dyDescent="0.15">
      <c r="D56">
        <v>3</v>
      </c>
      <c r="E56">
        <v>0.74698387690000001</v>
      </c>
    </row>
    <row r="57" spans="2:5" x14ac:dyDescent="0.15">
      <c r="D57">
        <v>4</v>
      </c>
      <c r="E57">
        <v>0.74831648920000005</v>
      </c>
    </row>
    <row r="58" spans="2:5" x14ac:dyDescent="0.15">
      <c r="D58">
        <v>5</v>
      </c>
      <c r="E58">
        <v>0.74840383150000001</v>
      </c>
    </row>
    <row r="59" spans="2:5" x14ac:dyDescent="0.15">
      <c r="D59">
        <v>6</v>
      </c>
      <c r="E59">
        <v>0.74841672260000003</v>
      </c>
    </row>
    <row r="60" spans="2:5" x14ac:dyDescent="0.15">
      <c r="D60">
        <v>7</v>
      </c>
      <c r="E60">
        <v>0.74855175220000003</v>
      </c>
    </row>
    <row r="61" spans="2:5" x14ac:dyDescent="0.15">
      <c r="D61">
        <v>8</v>
      </c>
      <c r="E61">
        <v>0.74906688200000004</v>
      </c>
    </row>
    <row r="62" spans="2:5" x14ac:dyDescent="0.15">
      <c r="D62">
        <v>9</v>
      </c>
      <c r="E62">
        <v>0.74744707899999996</v>
      </c>
    </row>
    <row r="63" spans="2:5" x14ac:dyDescent="0.15">
      <c r="D63">
        <v>10</v>
      </c>
      <c r="E63">
        <v>0.74801341109999997</v>
      </c>
    </row>
    <row r="64" spans="2:5" x14ac:dyDescent="0.15">
      <c r="D64">
        <v>11</v>
      </c>
      <c r="E64">
        <v>0.74729799880000003</v>
      </c>
    </row>
    <row r="65" spans="3:16" x14ac:dyDescent="0.15">
      <c r="D65">
        <v>12</v>
      </c>
      <c r="E65">
        <v>0.74690981749999996</v>
      </c>
    </row>
    <row r="66" spans="3:16" x14ac:dyDescent="0.15">
      <c r="D66">
        <v>13</v>
      </c>
      <c r="E66">
        <v>0.74631863750000005</v>
      </c>
    </row>
    <row r="67" spans="3:16" x14ac:dyDescent="0.15">
      <c r="D67">
        <v>14</v>
      </c>
      <c r="E67">
        <v>0.75341507549999998</v>
      </c>
    </row>
    <row r="70" spans="3:16" x14ac:dyDescent="0.15">
      <c r="C70" t="s">
        <v>11</v>
      </c>
    </row>
    <row r="71" spans="3:16" x14ac:dyDescent="0.15"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7</v>
      </c>
      <c r="K71">
        <v>8</v>
      </c>
      <c r="L71">
        <v>9</v>
      </c>
      <c r="M71">
        <v>10</v>
      </c>
      <c r="N71">
        <v>11</v>
      </c>
      <c r="O71">
        <v>12</v>
      </c>
      <c r="P71">
        <v>13</v>
      </c>
    </row>
    <row r="72" spans="3:16" x14ac:dyDescent="0.15">
      <c r="C72">
        <v>1</v>
      </c>
      <c r="D72">
        <v>5.6599999999999998E-2</v>
      </c>
      <c r="E72">
        <v>6.0699999999999997E-2</v>
      </c>
      <c r="F72">
        <v>5.6500000000000002E-2</v>
      </c>
      <c r="G72">
        <v>5.0299999999999997E-2</v>
      </c>
      <c r="H72">
        <v>4.4699999999999997E-2</v>
      </c>
      <c r="I72">
        <v>4.02E-2</v>
      </c>
      <c r="J72">
        <v>3.6999999999999998E-2</v>
      </c>
      <c r="K72">
        <v>3.4700000000000002E-2</v>
      </c>
      <c r="L72">
        <v>3.32E-2</v>
      </c>
      <c r="M72">
        <v>3.2199999999999999E-2</v>
      </c>
      <c r="N72">
        <v>3.15E-2</v>
      </c>
      <c r="O72">
        <v>3.1099999999999999E-2</v>
      </c>
      <c r="P72">
        <v>3.0800000000000001E-2</v>
      </c>
    </row>
    <row r="73" spans="3:16" x14ac:dyDescent="0.15">
      <c r="C73">
        <v>2</v>
      </c>
      <c r="D73">
        <v>6.0699999999999997E-2</v>
      </c>
      <c r="E73">
        <v>6.5100000000000005E-2</v>
      </c>
      <c r="F73">
        <v>6.0600000000000001E-2</v>
      </c>
      <c r="G73">
        <v>5.3999999999999999E-2</v>
      </c>
      <c r="H73">
        <v>4.8000000000000001E-2</v>
      </c>
      <c r="I73">
        <v>4.3200000000000002E-2</v>
      </c>
      <c r="J73">
        <v>3.9699999999999999E-2</v>
      </c>
      <c r="K73">
        <v>3.7199999999999997E-2</v>
      </c>
      <c r="L73">
        <v>3.56E-2</v>
      </c>
      <c r="M73">
        <v>3.4500000000000003E-2</v>
      </c>
      <c r="N73">
        <v>3.3799999999999997E-2</v>
      </c>
      <c r="O73">
        <v>3.3399999999999999E-2</v>
      </c>
      <c r="P73">
        <v>3.3099999999999997E-2</v>
      </c>
    </row>
    <row r="74" spans="3:16" x14ac:dyDescent="0.15">
      <c r="C74">
        <v>3</v>
      </c>
      <c r="D74">
        <v>5.6500000000000002E-2</v>
      </c>
      <c r="E74">
        <v>6.0600000000000001E-2</v>
      </c>
      <c r="F74">
        <v>5.6399999999999999E-2</v>
      </c>
      <c r="G74">
        <v>5.0299999999999997E-2</v>
      </c>
      <c r="H74">
        <v>4.4600000000000001E-2</v>
      </c>
      <c r="I74">
        <v>4.02E-2</v>
      </c>
      <c r="J74">
        <v>3.6900000000000002E-2</v>
      </c>
      <c r="K74">
        <v>3.4700000000000002E-2</v>
      </c>
      <c r="L74">
        <v>3.3099999999999997E-2</v>
      </c>
      <c r="M74">
        <v>3.2099999999999997E-2</v>
      </c>
      <c r="N74">
        <v>3.15E-2</v>
      </c>
      <c r="O74">
        <v>3.1099999999999999E-2</v>
      </c>
      <c r="P74">
        <v>3.0800000000000001E-2</v>
      </c>
    </row>
    <row r="75" spans="3:16" x14ac:dyDescent="0.15">
      <c r="C75">
        <v>4</v>
      </c>
      <c r="D75">
        <v>5.0299999999999997E-2</v>
      </c>
      <c r="E75">
        <v>5.3999999999999999E-2</v>
      </c>
      <c r="F75">
        <v>5.0299999999999997E-2</v>
      </c>
      <c r="G75">
        <v>4.48E-2</v>
      </c>
      <c r="H75">
        <v>3.9800000000000002E-2</v>
      </c>
      <c r="I75">
        <v>3.5799999999999998E-2</v>
      </c>
      <c r="J75">
        <v>3.2899999999999999E-2</v>
      </c>
      <c r="K75">
        <v>3.09E-2</v>
      </c>
      <c r="L75">
        <v>2.9499999999999998E-2</v>
      </c>
      <c r="M75">
        <v>2.86E-2</v>
      </c>
      <c r="N75">
        <v>2.8000000000000001E-2</v>
      </c>
      <c r="O75">
        <v>2.7699999999999999E-2</v>
      </c>
      <c r="P75">
        <v>2.7400000000000001E-2</v>
      </c>
    </row>
    <row r="76" spans="3:16" x14ac:dyDescent="0.15">
      <c r="C76">
        <v>5</v>
      </c>
      <c r="D76">
        <v>4.4699999999999997E-2</v>
      </c>
      <c r="E76">
        <v>4.8000000000000001E-2</v>
      </c>
      <c r="F76">
        <v>4.4600000000000001E-2</v>
      </c>
      <c r="G76">
        <v>3.9800000000000002E-2</v>
      </c>
      <c r="H76">
        <v>3.5299999999999998E-2</v>
      </c>
      <c r="I76">
        <v>3.1800000000000002E-2</v>
      </c>
      <c r="J76">
        <v>2.92E-2</v>
      </c>
      <c r="K76">
        <v>2.7400000000000001E-2</v>
      </c>
      <c r="L76">
        <v>2.6200000000000001E-2</v>
      </c>
      <c r="M76">
        <v>2.5399999999999999E-2</v>
      </c>
      <c r="N76">
        <v>2.4899999999999999E-2</v>
      </c>
      <c r="O76">
        <v>2.46E-2</v>
      </c>
      <c r="P76">
        <v>2.4400000000000002E-2</v>
      </c>
    </row>
    <row r="77" spans="3:16" x14ac:dyDescent="0.15">
      <c r="C77">
        <v>6</v>
      </c>
      <c r="D77">
        <v>4.02E-2</v>
      </c>
      <c r="E77">
        <v>4.3200000000000002E-2</v>
      </c>
      <c r="F77">
        <v>4.02E-2</v>
      </c>
      <c r="G77">
        <v>3.5799999999999998E-2</v>
      </c>
      <c r="H77">
        <v>3.1800000000000002E-2</v>
      </c>
      <c r="I77">
        <v>2.86E-2</v>
      </c>
      <c r="J77">
        <v>2.63E-2</v>
      </c>
      <c r="K77">
        <v>2.47E-2</v>
      </c>
      <c r="L77">
        <v>2.3599999999999999E-2</v>
      </c>
      <c r="M77">
        <v>2.29E-2</v>
      </c>
      <c r="N77">
        <v>2.24E-2</v>
      </c>
      <c r="O77">
        <v>2.2100000000000002E-2</v>
      </c>
      <c r="P77">
        <v>2.1899999999999999E-2</v>
      </c>
    </row>
    <row r="78" spans="3:16" x14ac:dyDescent="0.15">
      <c r="C78">
        <v>7</v>
      </c>
      <c r="D78">
        <v>3.6999999999999998E-2</v>
      </c>
      <c r="E78">
        <v>3.9699999999999999E-2</v>
      </c>
      <c r="F78">
        <v>3.6900000000000002E-2</v>
      </c>
      <c r="G78">
        <v>3.2899999999999999E-2</v>
      </c>
      <c r="H78">
        <v>2.92E-2</v>
      </c>
      <c r="I78">
        <v>2.63E-2</v>
      </c>
      <c r="J78">
        <v>2.4199999999999999E-2</v>
      </c>
      <c r="K78">
        <v>2.2700000000000001E-2</v>
      </c>
      <c r="L78">
        <v>2.1700000000000001E-2</v>
      </c>
      <c r="M78">
        <v>2.1000000000000001E-2</v>
      </c>
      <c r="N78">
        <v>2.06E-2</v>
      </c>
      <c r="O78">
        <v>2.0299999999999999E-2</v>
      </c>
      <c r="P78">
        <v>2.0199999999999999E-2</v>
      </c>
    </row>
    <row r="79" spans="3:16" x14ac:dyDescent="0.15">
      <c r="C79">
        <v>8</v>
      </c>
      <c r="D79">
        <v>3.4700000000000002E-2</v>
      </c>
      <c r="E79">
        <v>3.7199999999999997E-2</v>
      </c>
      <c r="F79">
        <v>3.4700000000000002E-2</v>
      </c>
      <c r="G79">
        <v>3.09E-2</v>
      </c>
      <c r="H79">
        <v>2.7400000000000001E-2</v>
      </c>
      <c r="I79">
        <v>2.47E-2</v>
      </c>
      <c r="J79">
        <v>2.2700000000000001E-2</v>
      </c>
      <c r="K79">
        <v>2.1299999999999999E-2</v>
      </c>
      <c r="L79">
        <v>2.0400000000000001E-2</v>
      </c>
      <c r="M79">
        <v>1.9699999999999999E-2</v>
      </c>
      <c r="N79">
        <v>1.9300000000000001E-2</v>
      </c>
      <c r="O79">
        <v>1.9099999999999999E-2</v>
      </c>
      <c r="P79">
        <v>1.89E-2</v>
      </c>
    </row>
    <row r="80" spans="3:16" x14ac:dyDescent="0.15">
      <c r="C80">
        <v>9</v>
      </c>
      <c r="D80">
        <v>3.32E-2</v>
      </c>
      <c r="E80">
        <v>3.56E-2</v>
      </c>
      <c r="F80">
        <v>3.3099999999999997E-2</v>
      </c>
      <c r="G80">
        <v>2.9499999999999998E-2</v>
      </c>
      <c r="H80">
        <v>2.6200000000000001E-2</v>
      </c>
      <c r="I80">
        <v>2.3599999999999999E-2</v>
      </c>
      <c r="J80">
        <v>2.1700000000000001E-2</v>
      </c>
      <c r="K80">
        <v>2.0400000000000001E-2</v>
      </c>
      <c r="L80">
        <v>1.95E-2</v>
      </c>
      <c r="M80">
        <v>1.89E-2</v>
      </c>
      <c r="N80">
        <v>1.8499999999999999E-2</v>
      </c>
      <c r="O80">
        <v>1.8200000000000001E-2</v>
      </c>
      <c r="P80">
        <v>1.8100000000000002E-2</v>
      </c>
    </row>
    <row r="81" spans="3:16" x14ac:dyDescent="0.15">
      <c r="C81">
        <v>10</v>
      </c>
      <c r="D81">
        <v>3.2199999999999999E-2</v>
      </c>
      <c r="E81">
        <v>3.4500000000000003E-2</v>
      </c>
      <c r="F81">
        <v>3.2099999999999997E-2</v>
      </c>
      <c r="G81">
        <v>2.86E-2</v>
      </c>
      <c r="H81">
        <v>2.5399999999999999E-2</v>
      </c>
      <c r="I81">
        <v>2.29E-2</v>
      </c>
      <c r="J81">
        <v>2.1000000000000001E-2</v>
      </c>
      <c r="K81">
        <v>1.9699999999999999E-2</v>
      </c>
      <c r="L81">
        <v>1.89E-2</v>
      </c>
      <c r="M81">
        <v>1.83E-2</v>
      </c>
      <c r="N81">
        <v>1.7899999999999999E-2</v>
      </c>
      <c r="O81">
        <v>1.77E-2</v>
      </c>
      <c r="P81">
        <v>1.7500000000000002E-2</v>
      </c>
    </row>
    <row r="82" spans="3:16" x14ac:dyDescent="0.15">
      <c r="C82">
        <v>11</v>
      </c>
      <c r="D82">
        <v>3.15E-2</v>
      </c>
      <c r="E82">
        <v>3.3799999999999997E-2</v>
      </c>
      <c r="F82">
        <v>3.15E-2</v>
      </c>
      <c r="G82">
        <v>2.8000000000000001E-2</v>
      </c>
      <c r="H82">
        <v>2.4899999999999999E-2</v>
      </c>
      <c r="I82">
        <v>2.24E-2</v>
      </c>
      <c r="J82">
        <v>2.06E-2</v>
      </c>
      <c r="K82">
        <v>1.9300000000000001E-2</v>
      </c>
      <c r="L82">
        <v>1.8499999999999999E-2</v>
      </c>
      <c r="M82">
        <v>1.7899999999999999E-2</v>
      </c>
      <c r="N82">
        <v>1.7600000000000001E-2</v>
      </c>
      <c r="O82">
        <v>1.7299999999999999E-2</v>
      </c>
      <c r="P82">
        <v>1.72E-2</v>
      </c>
    </row>
    <row r="83" spans="3:16" x14ac:dyDescent="0.15">
      <c r="C83">
        <v>12</v>
      </c>
      <c r="D83">
        <v>3.1099999999999999E-2</v>
      </c>
      <c r="E83">
        <v>3.3399999999999999E-2</v>
      </c>
      <c r="F83">
        <v>3.1099999999999999E-2</v>
      </c>
      <c r="G83">
        <v>2.7699999999999999E-2</v>
      </c>
      <c r="H83">
        <v>2.46E-2</v>
      </c>
      <c r="I83">
        <v>2.2100000000000002E-2</v>
      </c>
      <c r="J83">
        <v>2.0299999999999999E-2</v>
      </c>
      <c r="K83">
        <v>1.9099999999999999E-2</v>
      </c>
      <c r="L83">
        <v>1.8200000000000001E-2</v>
      </c>
      <c r="M83">
        <v>1.77E-2</v>
      </c>
      <c r="N83">
        <v>1.7299999999999999E-2</v>
      </c>
      <c r="O83">
        <v>1.7100000000000001E-2</v>
      </c>
      <c r="P83">
        <v>1.6899999999999998E-2</v>
      </c>
    </row>
    <row r="84" spans="3:16" x14ac:dyDescent="0.15">
      <c r="C84">
        <v>13</v>
      </c>
      <c r="D84">
        <v>3.0800000000000001E-2</v>
      </c>
      <c r="E84">
        <v>3.3099999999999997E-2</v>
      </c>
      <c r="F84">
        <v>3.0800000000000001E-2</v>
      </c>
      <c r="G84">
        <v>2.7400000000000001E-2</v>
      </c>
      <c r="H84">
        <v>2.4400000000000002E-2</v>
      </c>
      <c r="I84">
        <v>2.1899999999999999E-2</v>
      </c>
      <c r="J84">
        <v>2.0199999999999999E-2</v>
      </c>
      <c r="K84">
        <v>1.89E-2</v>
      </c>
      <c r="L84">
        <v>1.8100000000000002E-2</v>
      </c>
      <c r="M84">
        <v>1.7500000000000002E-2</v>
      </c>
      <c r="N84">
        <v>1.72E-2</v>
      </c>
      <c r="O84">
        <v>1.6899999999999998E-2</v>
      </c>
      <c r="P84">
        <v>1.6799999999999999E-2</v>
      </c>
    </row>
    <row r="105" spans="3:17" x14ac:dyDescent="0.15">
      <c r="C105" t="s">
        <v>5</v>
      </c>
    </row>
    <row r="106" spans="3:17" x14ac:dyDescent="0.15"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</row>
    <row r="107" spans="3:17" x14ac:dyDescent="0.15">
      <c r="D107">
        <v>1</v>
      </c>
      <c r="E107">
        <v>0.2379</v>
      </c>
      <c r="F107">
        <v>0.25519999999999998</v>
      </c>
      <c r="G107">
        <v>0.23760000000000001</v>
      </c>
      <c r="H107">
        <v>0.21160000000000001</v>
      </c>
      <c r="I107">
        <v>0.18790000000000001</v>
      </c>
      <c r="J107">
        <v>0.1691</v>
      </c>
      <c r="K107">
        <v>0.1555</v>
      </c>
      <c r="L107">
        <v>0.14599999999999999</v>
      </c>
      <c r="M107">
        <v>0.13950000000000001</v>
      </c>
      <c r="N107">
        <v>0.1353</v>
      </c>
      <c r="O107">
        <v>0.13250000000000001</v>
      </c>
      <c r="P107">
        <v>0.13070000000000001</v>
      </c>
      <c r="Q107">
        <v>0.12959999999999999</v>
      </c>
    </row>
    <row r="124" spans="3:4" x14ac:dyDescent="0.15">
      <c r="C124" t="s">
        <v>7</v>
      </c>
      <c r="D124" t="s">
        <v>6</v>
      </c>
    </row>
    <row r="125" spans="3:4" x14ac:dyDescent="0.15">
      <c r="C125">
        <v>0</v>
      </c>
      <c r="D125">
        <v>0.19889999999999999</v>
      </c>
    </row>
    <row r="126" spans="3:4" x14ac:dyDescent="0.15">
      <c r="C126">
        <v>1</v>
      </c>
      <c r="D126">
        <v>0.2389</v>
      </c>
    </row>
    <row r="127" spans="3:4" x14ac:dyDescent="0.15">
      <c r="C127">
        <v>2</v>
      </c>
      <c r="D127">
        <v>0.2336</v>
      </c>
    </row>
    <row r="128" spans="3:4" x14ac:dyDescent="0.15">
      <c r="C128">
        <v>3</v>
      </c>
      <c r="D128">
        <v>0.218</v>
      </c>
    </row>
    <row r="129" spans="3:4" x14ac:dyDescent="0.15">
      <c r="C129">
        <v>4</v>
      </c>
      <c r="D129">
        <v>0.20180000000000001</v>
      </c>
    </row>
    <row r="130" spans="3:4" x14ac:dyDescent="0.15">
      <c r="C130">
        <v>5</v>
      </c>
      <c r="D130">
        <v>0.18790000000000001</v>
      </c>
    </row>
    <row r="131" spans="3:4" x14ac:dyDescent="0.15">
      <c r="C131">
        <v>6</v>
      </c>
      <c r="D131">
        <v>0.17660000000000001</v>
      </c>
    </row>
  </sheetData>
  <mergeCells count="2">
    <mergeCell ref="F9:F14"/>
    <mergeCell ref="H7:N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"/>
  <sheetViews>
    <sheetView zoomScale="85" zoomScaleNormal="85" workbookViewId="0">
      <selection activeCell="A9" sqref="A9"/>
    </sheetView>
  </sheetViews>
  <sheetFormatPr defaultRowHeight="13.5" x14ac:dyDescent="0.15"/>
  <cols>
    <col min="1" max="1" width="13" customWidth="1"/>
    <col min="2" max="21" width="6.75" customWidth="1"/>
  </cols>
  <sheetData>
    <row r="3" spans="1:21" x14ac:dyDescent="0.1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1" x14ac:dyDescent="0.15">
      <c r="A4" t="s">
        <v>7</v>
      </c>
      <c r="B4" s="4">
        <v>0.5</v>
      </c>
      <c r="C4" s="4">
        <v>1</v>
      </c>
      <c r="D4" s="4">
        <v>1.5</v>
      </c>
      <c r="E4" s="4">
        <v>2</v>
      </c>
      <c r="F4" s="4">
        <v>2.5</v>
      </c>
      <c r="G4" s="4">
        <v>3</v>
      </c>
      <c r="H4" s="4">
        <v>3.5</v>
      </c>
      <c r="I4" s="4">
        <v>4</v>
      </c>
      <c r="J4" s="4">
        <v>4.5</v>
      </c>
      <c r="K4" s="4">
        <v>5</v>
      </c>
      <c r="L4" s="4">
        <v>5.5</v>
      </c>
      <c r="M4" s="4">
        <v>6</v>
      </c>
      <c r="N4" s="4">
        <v>6.5</v>
      </c>
      <c r="O4" s="4">
        <v>7</v>
      </c>
      <c r="P4" s="4">
        <v>7.5</v>
      </c>
      <c r="Q4" s="4">
        <v>8</v>
      </c>
      <c r="R4" s="4">
        <v>8.5</v>
      </c>
      <c r="S4" s="4">
        <v>9</v>
      </c>
      <c r="T4" s="4">
        <v>9.5</v>
      </c>
      <c r="U4" s="4">
        <v>10</v>
      </c>
    </row>
    <row r="5" spans="1:21" s="3" customFormat="1" x14ac:dyDescent="0.15">
      <c r="A5" t="s">
        <v>12</v>
      </c>
      <c r="B5" s="5">
        <v>153.5</v>
      </c>
      <c r="C5" s="5">
        <v>140</v>
      </c>
      <c r="D5" s="5">
        <v>126.5</v>
      </c>
      <c r="E5" s="5">
        <v>113</v>
      </c>
      <c r="F5" s="5">
        <v>100.5</v>
      </c>
      <c r="G5" s="5">
        <v>88</v>
      </c>
      <c r="H5" s="5">
        <v>83.745000000000005</v>
      </c>
      <c r="I5" s="5">
        <v>79.5</v>
      </c>
      <c r="J5" s="5">
        <v>73</v>
      </c>
      <c r="K5" s="5">
        <v>66.5</v>
      </c>
      <c r="L5" s="5">
        <v>61.75</v>
      </c>
      <c r="M5" s="5">
        <v>57</v>
      </c>
      <c r="N5" s="5">
        <v>52.75</v>
      </c>
      <c r="O5" s="5">
        <v>48.5</v>
      </c>
      <c r="P5" s="5">
        <v>48</v>
      </c>
      <c r="Q5" s="5">
        <v>47.5</v>
      </c>
      <c r="R5" s="5">
        <v>45.75</v>
      </c>
      <c r="S5" s="5">
        <v>44</v>
      </c>
      <c r="T5" s="5">
        <v>42</v>
      </c>
      <c r="U5" s="5">
        <v>40</v>
      </c>
    </row>
    <row r="6" spans="1:21" s="3" customFormat="1" x14ac:dyDescent="0.15">
      <c r="A6" t="s">
        <v>13</v>
      </c>
      <c r="B6" s="5">
        <f>B5</f>
        <v>153.5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15">
      <c r="A7" t="s">
        <v>14</v>
      </c>
      <c r="B7" s="6">
        <v>8.9999999999999998E-4</v>
      </c>
      <c r="C7" s="6">
        <v>1.1999999999999999E-3</v>
      </c>
      <c r="D7" s="6">
        <v>1.6999999999999999E-3</v>
      </c>
      <c r="E7" s="6">
        <v>2.2000000000000001E-3</v>
      </c>
      <c r="F7" s="6">
        <v>3.5000000000000001E-3</v>
      </c>
      <c r="G7" s="6">
        <v>4.4000000000000003E-3</v>
      </c>
      <c r="H7" s="6">
        <v>6.3E-3</v>
      </c>
      <c r="I7" s="6">
        <v>7.4000000000000003E-3</v>
      </c>
      <c r="J7" s="6">
        <v>9.7999999999999997E-3</v>
      </c>
      <c r="K7" s="6">
        <v>1.12E-2</v>
      </c>
      <c r="L7" s="6">
        <v>1.37E-2</v>
      </c>
      <c r="M7" s="6">
        <v>1.5299999999999999E-2</v>
      </c>
      <c r="N7" s="6">
        <v>1.7999999999999999E-2</v>
      </c>
      <c r="O7" s="6">
        <v>1.9800000000000002E-2</v>
      </c>
      <c r="P7" s="6">
        <v>2.18E-2</v>
      </c>
      <c r="Q7" s="6">
        <v>2.3599999999999999E-2</v>
      </c>
      <c r="R7" s="6">
        <v>2.4500000000000001E-2</v>
      </c>
      <c r="S7" s="6">
        <v>2.6200000000000001E-2</v>
      </c>
      <c r="T7" s="6">
        <v>2.5999999999999999E-2</v>
      </c>
      <c r="U7" s="6">
        <v>2.75E-2</v>
      </c>
    </row>
    <row r="8" spans="1:21" x14ac:dyDescent="0.15">
      <c r="A8" t="s">
        <v>15</v>
      </c>
      <c r="B8">
        <f>1/(1+B4*B7)</f>
        <v>0.9995502024089159</v>
      </c>
      <c r="C8">
        <f t="shared" ref="C8:U8" si="0">1/(1+C4*C7)</f>
        <v>0.99880143827407097</v>
      </c>
      <c r="D8">
        <f t="shared" si="0"/>
        <v>0.99745648596079994</v>
      </c>
      <c r="E8">
        <f t="shared" si="0"/>
        <v>0.99561927518916771</v>
      </c>
      <c r="F8">
        <f t="shared" si="0"/>
        <v>0.99132589838909535</v>
      </c>
      <c r="G8">
        <f t="shared" si="0"/>
        <v>0.98697196999605197</v>
      </c>
      <c r="H8">
        <f t="shared" si="0"/>
        <v>0.97842571302773851</v>
      </c>
      <c r="I8">
        <f t="shared" si="0"/>
        <v>0.97125097125097115</v>
      </c>
      <c r="J8">
        <f t="shared" si="0"/>
        <v>0.95776266641126329</v>
      </c>
      <c r="K8">
        <f t="shared" si="0"/>
        <v>0.94696969696969691</v>
      </c>
      <c r="L8">
        <f t="shared" si="0"/>
        <v>0.92992979030083223</v>
      </c>
      <c r="M8">
        <f t="shared" si="0"/>
        <v>0.91591866642242159</v>
      </c>
      <c r="N8">
        <f t="shared" si="0"/>
        <v>0.89525514771709935</v>
      </c>
      <c r="O8">
        <f t="shared" si="0"/>
        <v>0.87827156156683639</v>
      </c>
      <c r="P8">
        <f t="shared" si="0"/>
        <v>0.85947571981091531</v>
      </c>
      <c r="Q8">
        <f t="shared" si="0"/>
        <v>0.84118438761776571</v>
      </c>
      <c r="R8">
        <f t="shared" si="0"/>
        <v>0.82764328574384438</v>
      </c>
      <c r="S8">
        <f t="shared" si="0"/>
        <v>0.80919242595889307</v>
      </c>
      <c r="T8">
        <f t="shared" si="0"/>
        <v>0.80192461908580603</v>
      </c>
      <c r="U8">
        <f t="shared" si="0"/>
        <v>0.78431372549019618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5"/>
  <sheetViews>
    <sheetView tabSelected="1" topLeftCell="A46" workbookViewId="0">
      <selection activeCell="K69" sqref="K69"/>
    </sheetView>
  </sheetViews>
  <sheetFormatPr defaultRowHeight="13.5" x14ac:dyDescent="0.15"/>
  <sheetData>
    <row r="3" spans="1:11" x14ac:dyDescent="0.15">
      <c r="A3" s="1" t="s">
        <v>1</v>
      </c>
    </row>
    <row r="4" spans="1:11" x14ac:dyDescent="0.1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15">
      <c r="A5">
        <v>1</v>
      </c>
      <c r="B5" s="7">
        <v>82.4</v>
      </c>
      <c r="C5" s="7">
        <v>56.6</v>
      </c>
      <c r="D5" s="7">
        <v>53.1</v>
      </c>
      <c r="E5" s="7">
        <v>49</v>
      </c>
      <c r="F5" s="7">
        <v>44.9</v>
      </c>
      <c r="G5" s="7">
        <v>42.25</v>
      </c>
      <c r="H5" s="7">
        <v>39.6</v>
      </c>
      <c r="I5" s="7">
        <v>36.33</v>
      </c>
      <c r="J5" s="7">
        <v>33.07</v>
      </c>
      <c r="K5" s="7">
        <v>29.8</v>
      </c>
    </row>
    <row r="6" spans="1:11" x14ac:dyDescent="0.15">
      <c r="A6">
        <v>2</v>
      </c>
      <c r="B6" s="7">
        <v>52.2</v>
      </c>
      <c r="C6" s="7">
        <v>47.7</v>
      </c>
      <c r="D6" s="7">
        <v>45.2</v>
      </c>
      <c r="E6" s="7">
        <v>41.1</v>
      </c>
      <c r="F6" s="7">
        <v>37.6</v>
      </c>
      <c r="G6" s="7">
        <v>33.85</v>
      </c>
      <c r="H6" s="7">
        <v>30.1</v>
      </c>
      <c r="I6" s="7">
        <v>28.63</v>
      </c>
      <c r="J6" s="7">
        <v>27.17</v>
      </c>
      <c r="K6" s="7">
        <v>25.7</v>
      </c>
    </row>
    <row r="7" spans="1:11" x14ac:dyDescent="0.15">
      <c r="A7">
        <v>3</v>
      </c>
      <c r="B7" s="7">
        <v>44.8</v>
      </c>
      <c r="C7" s="7">
        <v>41.5</v>
      </c>
      <c r="D7" s="7">
        <v>36.9</v>
      </c>
      <c r="E7" s="7">
        <v>33.549999999999997</v>
      </c>
      <c r="F7" s="7">
        <v>31.5</v>
      </c>
      <c r="G7" s="7">
        <v>28.75</v>
      </c>
      <c r="H7" s="7">
        <v>26</v>
      </c>
      <c r="I7" s="7">
        <v>24.85</v>
      </c>
      <c r="J7" s="7">
        <v>23.7</v>
      </c>
      <c r="K7" s="7">
        <v>22.55</v>
      </c>
    </row>
    <row r="8" spans="1:11" x14ac:dyDescent="0.15">
      <c r="A8">
        <v>4</v>
      </c>
      <c r="B8" s="7">
        <v>42.1</v>
      </c>
      <c r="C8" s="7">
        <v>36.200000000000003</v>
      </c>
      <c r="D8" s="7">
        <v>32</v>
      </c>
      <c r="E8" s="7">
        <v>33.299999999999997</v>
      </c>
      <c r="F8" s="7">
        <v>30.7</v>
      </c>
      <c r="G8" s="7">
        <v>26.88</v>
      </c>
      <c r="H8" s="7">
        <v>22.65</v>
      </c>
      <c r="I8" s="7">
        <v>21.75</v>
      </c>
      <c r="J8" s="7">
        <v>20.85</v>
      </c>
      <c r="K8" s="7">
        <v>19.95</v>
      </c>
    </row>
    <row r="9" spans="1:11" x14ac:dyDescent="0.15">
      <c r="A9">
        <v>5</v>
      </c>
      <c r="B9" s="7">
        <v>35.200000000000003</v>
      </c>
      <c r="C9" s="7">
        <v>29</v>
      </c>
      <c r="D9" s="7">
        <v>26.3</v>
      </c>
      <c r="E9" s="7">
        <v>23.6</v>
      </c>
      <c r="F9" s="7">
        <v>21.4</v>
      </c>
      <c r="G9" s="7">
        <v>20.5</v>
      </c>
      <c r="H9" s="7">
        <v>19.600000000000001</v>
      </c>
      <c r="I9" s="7">
        <v>19.2</v>
      </c>
      <c r="J9" s="7">
        <v>18.8</v>
      </c>
      <c r="K9" s="7">
        <v>18.399999999999999</v>
      </c>
    </row>
    <row r="10" spans="1:11" x14ac:dyDescent="0.15">
      <c r="A10">
        <v>6</v>
      </c>
      <c r="B10" s="7">
        <v>29.8</v>
      </c>
      <c r="C10" s="7">
        <v>25.13</v>
      </c>
      <c r="D10" s="7">
        <v>23.5</v>
      </c>
      <c r="E10" s="7">
        <v>21.58</v>
      </c>
      <c r="F10" s="7">
        <v>19.850000000000001</v>
      </c>
      <c r="G10" s="7">
        <v>19.25</v>
      </c>
      <c r="H10" s="7">
        <v>18.649999999999999</v>
      </c>
      <c r="I10" s="7">
        <v>18.34</v>
      </c>
      <c r="J10" s="7">
        <v>18.03</v>
      </c>
      <c r="K10" s="7">
        <v>17.73</v>
      </c>
    </row>
    <row r="11" spans="1:11" x14ac:dyDescent="0.15">
      <c r="A11">
        <v>7</v>
      </c>
      <c r="B11" s="7">
        <v>24.4</v>
      </c>
      <c r="C11" s="7">
        <v>21.25</v>
      </c>
      <c r="D11" s="7">
        <v>20.7</v>
      </c>
      <c r="E11" s="7">
        <v>19.55</v>
      </c>
      <c r="F11" s="7">
        <v>18.3</v>
      </c>
      <c r="G11" s="7">
        <v>18</v>
      </c>
      <c r="H11" s="7">
        <v>17.7</v>
      </c>
      <c r="I11" s="7">
        <v>17.48</v>
      </c>
      <c r="J11" s="7">
        <v>17.27</v>
      </c>
      <c r="K11" s="7">
        <v>17.05</v>
      </c>
    </row>
    <row r="12" spans="1:11" x14ac:dyDescent="0.15">
      <c r="A12">
        <v>8</v>
      </c>
      <c r="B12" s="7">
        <v>23.13</v>
      </c>
      <c r="C12" s="7">
        <v>20.23</v>
      </c>
      <c r="D12" s="7">
        <v>20</v>
      </c>
      <c r="E12" s="7">
        <v>18.88</v>
      </c>
      <c r="F12" s="7">
        <v>17.53</v>
      </c>
      <c r="G12" s="7">
        <v>17.23</v>
      </c>
      <c r="H12" s="7">
        <v>16.93</v>
      </c>
      <c r="I12" s="7">
        <v>16.75</v>
      </c>
      <c r="J12" s="7">
        <v>16.57</v>
      </c>
      <c r="K12" s="7">
        <v>16.38</v>
      </c>
    </row>
    <row r="13" spans="1:11" x14ac:dyDescent="0.15">
      <c r="A13">
        <v>9</v>
      </c>
      <c r="B13" s="7">
        <v>21.87</v>
      </c>
      <c r="C13" s="7">
        <v>19.22</v>
      </c>
      <c r="D13" s="7">
        <v>19.3</v>
      </c>
      <c r="E13" s="7">
        <v>18.22</v>
      </c>
      <c r="F13" s="7">
        <v>16.77</v>
      </c>
      <c r="G13" s="7">
        <v>16.47</v>
      </c>
      <c r="H13" s="7">
        <v>16.170000000000002</v>
      </c>
      <c r="I13" s="7">
        <v>16.02</v>
      </c>
      <c r="J13" s="7">
        <v>15.87</v>
      </c>
      <c r="K13" s="7">
        <v>15.72</v>
      </c>
    </row>
    <row r="14" spans="1:11" x14ac:dyDescent="0.15">
      <c r="A14">
        <v>10</v>
      </c>
      <c r="B14" s="7">
        <v>20.6</v>
      </c>
      <c r="C14" s="7">
        <v>18.2</v>
      </c>
      <c r="D14" s="7">
        <v>18.600000000000001</v>
      </c>
      <c r="E14" s="7">
        <v>17.55</v>
      </c>
      <c r="F14" s="7">
        <v>16</v>
      </c>
      <c r="G14" s="7">
        <v>15.7</v>
      </c>
      <c r="H14" s="7">
        <v>15.4</v>
      </c>
      <c r="I14" s="7">
        <v>15.28</v>
      </c>
      <c r="J14" s="7">
        <v>15.17</v>
      </c>
      <c r="K14" s="7">
        <v>15.05</v>
      </c>
    </row>
    <row r="39" spans="1:21" x14ac:dyDescent="0.15">
      <c r="A39" s="1" t="s">
        <v>18</v>
      </c>
    </row>
    <row r="40" spans="1:2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17</v>
      </c>
    </row>
    <row r="41" spans="1:21" x14ac:dyDescent="0.15">
      <c r="A41">
        <v>0</v>
      </c>
      <c r="B41">
        <v>4.2359999999999998</v>
      </c>
      <c r="C41">
        <v>2.234</v>
      </c>
      <c r="D41">
        <v>1.7030000000000001</v>
      </c>
      <c r="E41">
        <v>1.5229999999999999</v>
      </c>
      <c r="F41">
        <v>1.3759999999999999</v>
      </c>
      <c r="G41">
        <v>1.222</v>
      </c>
      <c r="H41">
        <v>1.0720000000000001</v>
      </c>
      <c r="I41">
        <v>0.93200000000000005</v>
      </c>
      <c r="J41">
        <v>0.81399999999999995</v>
      </c>
      <c r="K41">
        <v>0.70899999999999996</v>
      </c>
      <c r="L41">
        <v>0.627</v>
      </c>
      <c r="M41">
        <v>0.55700000000000005</v>
      </c>
      <c r="N41">
        <v>0.503</v>
      </c>
      <c r="O41">
        <v>0.46</v>
      </c>
      <c r="P41">
        <v>0.42599999999999999</v>
      </c>
      <c r="Q41">
        <v>0.4</v>
      </c>
      <c r="R41">
        <v>0.38</v>
      </c>
      <c r="S41">
        <v>0.36399999999999999</v>
      </c>
      <c r="T41">
        <v>0.35199999999999998</v>
      </c>
      <c r="U41" t="s">
        <v>17</v>
      </c>
    </row>
    <row r="42" spans="1:21" x14ac:dyDescent="0.15">
      <c r="A42">
        <v>0</v>
      </c>
      <c r="B42">
        <v>2.234</v>
      </c>
      <c r="C42">
        <v>7.3570000000000002</v>
      </c>
      <c r="D42">
        <v>3.1120000000000001</v>
      </c>
      <c r="E42">
        <v>2.1619999999999999</v>
      </c>
      <c r="F42">
        <v>1.839</v>
      </c>
      <c r="G42">
        <v>1.6140000000000001</v>
      </c>
      <c r="H42">
        <v>1.4139999999999999</v>
      </c>
      <c r="I42">
        <v>1.228</v>
      </c>
      <c r="J42">
        <v>1.0720000000000001</v>
      </c>
      <c r="K42">
        <v>0.93500000000000005</v>
      </c>
      <c r="L42">
        <v>0.82599999999999996</v>
      </c>
      <c r="M42">
        <v>0.73399999999999999</v>
      </c>
      <c r="N42">
        <v>0.66300000000000003</v>
      </c>
      <c r="O42">
        <v>0.60599999999999998</v>
      </c>
      <c r="P42">
        <v>0.56200000000000006</v>
      </c>
      <c r="Q42">
        <v>0.52700000000000002</v>
      </c>
      <c r="R42">
        <v>0.5</v>
      </c>
      <c r="S42">
        <v>0.48</v>
      </c>
      <c r="T42">
        <v>0.46400000000000002</v>
      </c>
      <c r="U42" t="s">
        <v>17</v>
      </c>
    </row>
    <row r="43" spans="1:21" x14ac:dyDescent="0.15">
      <c r="A43">
        <v>0</v>
      </c>
      <c r="B43">
        <v>1.7030000000000001</v>
      </c>
      <c r="C43">
        <v>3.1120000000000001</v>
      </c>
      <c r="D43">
        <v>8.2189999999999994</v>
      </c>
      <c r="E43">
        <v>3.1680000000000001</v>
      </c>
      <c r="F43">
        <v>2.0950000000000002</v>
      </c>
      <c r="G43">
        <v>1.7310000000000001</v>
      </c>
      <c r="H43">
        <v>1.498</v>
      </c>
      <c r="I43">
        <v>1.298</v>
      </c>
      <c r="J43">
        <v>1.1339999999999999</v>
      </c>
      <c r="K43">
        <v>0.98799999999999999</v>
      </c>
      <c r="L43">
        <v>0.873</v>
      </c>
      <c r="M43">
        <v>0.77600000000000002</v>
      </c>
      <c r="N43">
        <v>0.70099999999999996</v>
      </c>
      <c r="O43">
        <v>0.64</v>
      </c>
      <c r="P43">
        <v>0.59399999999999997</v>
      </c>
      <c r="Q43">
        <v>0.55700000000000005</v>
      </c>
      <c r="R43">
        <v>0.52900000000000003</v>
      </c>
      <c r="S43">
        <v>0.50700000000000001</v>
      </c>
      <c r="T43">
        <v>0.49099999999999999</v>
      </c>
      <c r="U43" t="s">
        <v>17</v>
      </c>
    </row>
    <row r="44" spans="1:21" x14ac:dyDescent="0.15">
      <c r="A44">
        <v>0</v>
      </c>
      <c r="B44">
        <v>1.5229999999999999</v>
      </c>
      <c r="C44">
        <v>2.1619999999999999</v>
      </c>
      <c r="D44">
        <v>3.1680000000000001</v>
      </c>
      <c r="E44">
        <v>7.6260000000000003</v>
      </c>
      <c r="F44">
        <v>2.7970000000000002</v>
      </c>
      <c r="G44">
        <v>1.7969999999999999</v>
      </c>
      <c r="H44">
        <v>1.464</v>
      </c>
      <c r="I44">
        <v>1.254</v>
      </c>
      <c r="J44">
        <v>1.093</v>
      </c>
      <c r="K44">
        <v>0.95199999999999996</v>
      </c>
      <c r="L44">
        <v>0.84099999999999997</v>
      </c>
      <c r="M44">
        <v>0.747</v>
      </c>
      <c r="N44">
        <v>0.67500000000000004</v>
      </c>
      <c r="O44">
        <v>0.61699999999999999</v>
      </c>
      <c r="P44">
        <v>0.57199999999999995</v>
      </c>
      <c r="Q44">
        <v>0.53700000000000003</v>
      </c>
      <c r="R44">
        <v>0.50900000000000001</v>
      </c>
      <c r="S44">
        <v>0.48899999999999999</v>
      </c>
      <c r="T44">
        <v>0.47299999999999998</v>
      </c>
      <c r="U44" t="s">
        <v>17</v>
      </c>
    </row>
    <row r="45" spans="1:21" x14ac:dyDescent="0.15">
      <c r="A45">
        <v>0</v>
      </c>
      <c r="B45">
        <v>1.3759999999999999</v>
      </c>
      <c r="C45">
        <v>1.839</v>
      </c>
      <c r="D45">
        <v>2.0950000000000002</v>
      </c>
      <c r="E45">
        <v>2.7970000000000002</v>
      </c>
      <c r="F45">
        <v>6.4080000000000004</v>
      </c>
      <c r="G45">
        <v>2.2839999999999998</v>
      </c>
      <c r="H45">
        <v>1.446</v>
      </c>
      <c r="I45">
        <v>1.1659999999999999</v>
      </c>
      <c r="J45">
        <v>1.004</v>
      </c>
      <c r="K45">
        <v>0.873</v>
      </c>
      <c r="L45">
        <v>0.77100000000000002</v>
      </c>
      <c r="M45">
        <v>0.68500000000000005</v>
      </c>
      <c r="N45">
        <v>0.61899999999999999</v>
      </c>
      <c r="O45">
        <v>0.56499999999999995</v>
      </c>
      <c r="P45">
        <v>0.52400000000000002</v>
      </c>
      <c r="Q45">
        <v>0.49199999999999999</v>
      </c>
      <c r="R45">
        <v>0.46700000000000003</v>
      </c>
      <c r="S45">
        <v>0.44800000000000001</v>
      </c>
      <c r="T45">
        <v>0.433</v>
      </c>
      <c r="U45" t="s">
        <v>17</v>
      </c>
    </row>
    <row r="46" spans="1:21" x14ac:dyDescent="0.15">
      <c r="A46">
        <v>0</v>
      </c>
      <c r="B46">
        <v>1.222</v>
      </c>
      <c r="C46">
        <v>1.6140000000000001</v>
      </c>
      <c r="D46">
        <v>1.7310000000000001</v>
      </c>
      <c r="E46">
        <v>1.7969999999999999</v>
      </c>
      <c r="F46">
        <v>2.2839999999999998</v>
      </c>
      <c r="G46">
        <v>5.0830000000000002</v>
      </c>
      <c r="H46">
        <v>1.786</v>
      </c>
      <c r="I46">
        <v>1.119</v>
      </c>
      <c r="J46">
        <v>0.90700000000000003</v>
      </c>
      <c r="K46">
        <v>0.77900000000000003</v>
      </c>
      <c r="L46">
        <v>0.68700000000000006</v>
      </c>
      <c r="M46">
        <v>0.61</v>
      </c>
      <c r="N46">
        <v>0.55100000000000005</v>
      </c>
      <c r="O46">
        <v>0.503</v>
      </c>
      <c r="P46">
        <v>0.46700000000000003</v>
      </c>
      <c r="Q46">
        <v>0.438</v>
      </c>
      <c r="R46">
        <v>0.41599999999999998</v>
      </c>
      <c r="S46">
        <v>0.39900000000000002</v>
      </c>
      <c r="T46">
        <v>0.38600000000000001</v>
      </c>
      <c r="U46" t="s">
        <v>17</v>
      </c>
    </row>
    <row r="47" spans="1:21" x14ac:dyDescent="0.15">
      <c r="A47">
        <v>0</v>
      </c>
      <c r="B47">
        <v>1.0720000000000001</v>
      </c>
      <c r="C47">
        <v>1.4139999999999999</v>
      </c>
      <c r="D47">
        <v>1.498</v>
      </c>
      <c r="E47">
        <v>1.464</v>
      </c>
      <c r="F47">
        <v>1.446</v>
      </c>
      <c r="G47">
        <v>1.786</v>
      </c>
      <c r="H47">
        <v>3.919</v>
      </c>
      <c r="I47">
        <v>1.363</v>
      </c>
      <c r="J47">
        <v>0.85899999999999999</v>
      </c>
      <c r="K47">
        <v>0.69399999999999995</v>
      </c>
      <c r="L47">
        <v>0.60499999999999998</v>
      </c>
      <c r="M47">
        <v>0.53600000000000003</v>
      </c>
      <c r="N47">
        <v>0.48399999999999999</v>
      </c>
      <c r="O47">
        <v>0.442</v>
      </c>
      <c r="P47">
        <v>0.41</v>
      </c>
      <c r="Q47">
        <v>0.38500000000000001</v>
      </c>
      <c r="R47">
        <v>0.36499999999999999</v>
      </c>
      <c r="S47">
        <v>0.35</v>
      </c>
      <c r="T47">
        <v>0.33900000000000002</v>
      </c>
      <c r="U47" t="s">
        <v>17</v>
      </c>
    </row>
    <row r="48" spans="1:21" x14ac:dyDescent="0.15">
      <c r="A48">
        <v>0</v>
      </c>
      <c r="B48">
        <v>0.93200000000000005</v>
      </c>
      <c r="C48">
        <v>1.228</v>
      </c>
      <c r="D48">
        <v>1.298</v>
      </c>
      <c r="E48">
        <v>1.254</v>
      </c>
      <c r="F48">
        <v>1.1659999999999999</v>
      </c>
      <c r="G48">
        <v>1.119</v>
      </c>
      <c r="H48">
        <v>1.363</v>
      </c>
      <c r="I48">
        <v>2.9580000000000002</v>
      </c>
      <c r="J48">
        <v>1.034</v>
      </c>
      <c r="K48">
        <v>0.65</v>
      </c>
      <c r="L48">
        <v>0.53300000000000003</v>
      </c>
      <c r="M48">
        <v>0.46700000000000003</v>
      </c>
      <c r="N48">
        <v>0.42099999999999999</v>
      </c>
      <c r="O48">
        <v>0.38400000000000001</v>
      </c>
      <c r="P48">
        <v>0.35599999999999998</v>
      </c>
      <c r="Q48">
        <v>0.33400000000000002</v>
      </c>
      <c r="R48">
        <v>0.317</v>
      </c>
      <c r="S48">
        <v>0.30399999999999999</v>
      </c>
      <c r="T48">
        <v>0.29399999999999998</v>
      </c>
      <c r="U48" t="s">
        <v>17</v>
      </c>
    </row>
    <row r="49" spans="1:21" x14ac:dyDescent="0.15">
      <c r="A49">
        <v>0</v>
      </c>
      <c r="B49">
        <v>0.81399999999999995</v>
      </c>
      <c r="C49">
        <v>1.0720000000000001</v>
      </c>
      <c r="D49">
        <v>1.1339999999999999</v>
      </c>
      <c r="E49">
        <v>1.093</v>
      </c>
      <c r="F49">
        <v>1.004</v>
      </c>
      <c r="G49">
        <v>0.90700000000000003</v>
      </c>
      <c r="H49">
        <v>0.85899999999999999</v>
      </c>
      <c r="I49">
        <v>1.034</v>
      </c>
      <c r="J49">
        <v>2.258</v>
      </c>
      <c r="K49">
        <v>0.78700000000000003</v>
      </c>
      <c r="L49">
        <v>0.502</v>
      </c>
      <c r="M49">
        <v>0.41399999999999998</v>
      </c>
      <c r="N49">
        <v>0.36799999999999999</v>
      </c>
      <c r="O49">
        <v>0.33600000000000002</v>
      </c>
      <c r="P49">
        <v>0.311</v>
      </c>
      <c r="Q49">
        <v>0.29199999999999998</v>
      </c>
      <c r="R49">
        <v>0.27700000000000002</v>
      </c>
      <c r="S49">
        <v>0.26600000000000001</v>
      </c>
      <c r="T49">
        <v>0.25700000000000001</v>
      </c>
      <c r="U49" t="s">
        <v>17</v>
      </c>
    </row>
    <row r="50" spans="1:21" x14ac:dyDescent="0.15">
      <c r="A50">
        <v>0</v>
      </c>
      <c r="B50">
        <v>0.70899999999999996</v>
      </c>
      <c r="C50">
        <v>0.93500000000000005</v>
      </c>
      <c r="D50">
        <v>0.98799999999999999</v>
      </c>
      <c r="E50">
        <v>0.95199999999999996</v>
      </c>
      <c r="F50">
        <v>0.873</v>
      </c>
      <c r="G50">
        <v>0.77900000000000003</v>
      </c>
      <c r="H50">
        <v>0.69399999999999995</v>
      </c>
      <c r="I50">
        <v>0.65</v>
      </c>
      <c r="J50">
        <v>0.78700000000000003</v>
      </c>
      <c r="K50">
        <v>1.7150000000000001</v>
      </c>
      <c r="L50">
        <v>0.60699999999999998</v>
      </c>
      <c r="M50">
        <v>0.38900000000000001</v>
      </c>
      <c r="N50">
        <v>0.32600000000000001</v>
      </c>
      <c r="O50">
        <v>0.29299999999999998</v>
      </c>
      <c r="P50">
        <v>0.27100000000000002</v>
      </c>
      <c r="Q50">
        <v>0.254</v>
      </c>
      <c r="R50">
        <v>0.24199999999999999</v>
      </c>
      <c r="S50">
        <v>0.23200000000000001</v>
      </c>
      <c r="T50">
        <v>0.224</v>
      </c>
      <c r="U50" t="s">
        <v>17</v>
      </c>
    </row>
    <row r="51" spans="1:21" x14ac:dyDescent="0.15">
      <c r="A51">
        <v>0</v>
      </c>
      <c r="B51">
        <v>0.627</v>
      </c>
      <c r="C51">
        <v>0.82599999999999996</v>
      </c>
      <c r="D51">
        <v>0.873</v>
      </c>
      <c r="E51">
        <v>0.84099999999999997</v>
      </c>
      <c r="F51">
        <v>0.77100000000000002</v>
      </c>
      <c r="G51">
        <v>0.68700000000000006</v>
      </c>
      <c r="H51">
        <v>0.60499999999999998</v>
      </c>
      <c r="I51">
        <v>0.53300000000000003</v>
      </c>
      <c r="J51">
        <v>0.502</v>
      </c>
      <c r="K51">
        <v>0.60699999999999998</v>
      </c>
      <c r="L51">
        <v>1.341</v>
      </c>
      <c r="M51">
        <v>0.47699999999999998</v>
      </c>
      <c r="N51">
        <v>0.31</v>
      </c>
      <c r="O51">
        <v>0.26300000000000001</v>
      </c>
      <c r="P51">
        <v>0.24099999999999999</v>
      </c>
      <c r="Q51">
        <v>0.22500000000000001</v>
      </c>
      <c r="R51">
        <v>0.214</v>
      </c>
      <c r="S51">
        <v>0.20499999999999999</v>
      </c>
      <c r="T51">
        <v>0.19800000000000001</v>
      </c>
      <c r="U51" t="s">
        <v>17</v>
      </c>
    </row>
    <row r="52" spans="1:21" x14ac:dyDescent="0.15">
      <c r="A52">
        <v>0</v>
      </c>
      <c r="B52">
        <v>0.55700000000000005</v>
      </c>
      <c r="C52">
        <v>0.73399999999999999</v>
      </c>
      <c r="D52">
        <v>0.77600000000000002</v>
      </c>
      <c r="E52">
        <v>0.747</v>
      </c>
      <c r="F52">
        <v>0.68500000000000005</v>
      </c>
      <c r="G52">
        <v>0.61</v>
      </c>
      <c r="H52">
        <v>0.53600000000000003</v>
      </c>
      <c r="I52">
        <v>0.46700000000000003</v>
      </c>
      <c r="J52">
        <v>0.41399999999999998</v>
      </c>
      <c r="K52">
        <v>0.38900000000000001</v>
      </c>
      <c r="L52">
        <v>0.47699999999999998</v>
      </c>
      <c r="M52">
        <v>1.0580000000000001</v>
      </c>
      <c r="N52">
        <v>0.38200000000000001</v>
      </c>
      <c r="O52">
        <v>0.252</v>
      </c>
      <c r="P52">
        <v>0.217</v>
      </c>
      <c r="Q52">
        <v>0.20100000000000001</v>
      </c>
      <c r="R52">
        <v>0.19</v>
      </c>
      <c r="S52">
        <v>0.182</v>
      </c>
      <c r="T52">
        <v>0.17599999999999999</v>
      </c>
      <c r="U52" t="s">
        <v>17</v>
      </c>
    </row>
    <row r="53" spans="1:21" x14ac:dyDescent="0.15">
      <c r="A53">
        <v>0</v>
      </c>
      <c r="B53">
        <v>0.503</v>
      </c>
      <c r="C53">
        <v>0.66300000000000003</v>
      </c>
      <c r="D53">
        <v>0.70099999999999996</v>
      </c>
      <c r="E53">
        <v>0.67500000000000004</v>
      </c>
      <c r="F53">
        <v>0.61899999999999999</v>
      </c>
      <c r="G53">
        <v>0.55100000000000005</v>
      </c>
      <c r="H53">
        <v>0.48399999999999999</v>
      </c>
      <c r="I53">
        <v>0.42099999999999999</v>
      </c>
      <c r="J53">
        <v>0.36799999999999999</v>
      </c>
      <c r="K53">
        <v>0.32600000000000001</v>
      </c>
      <c r="L53">
        <v>0.31</v>
      </c>
      <c r="M53">
        <v>0.38200000000000001</v>
      </c>
      <c r="N53">
        <v>0.86299999999999999</v>
      </c>
      <c r="O53">
        <v>0.315</v>
      </c>
      <c r="P53">
        <v>0.21099999999999999</v>
      </c>
      <c r="Q53">
        <v>0.184</v>
      </c>
      <c r="R53">
        <v>0.17199999999999999</v>
      </c>
      <c r="S53">
        <v>0.16400000000000001</v>
      </c>
      <c r="T53">
        <v>0.159</v>
      </c>
      <c r="U53" t="s">
        <v>17</v>
      </c>
    </row>
    <row r="54" spans="1:21" x14ac:dyDescent="0.15">
      <c r="A54">
        <v>0</v>
      </c>
      <c r="B54">
        <v>0.46</v>
      </c>
      <c r="C54">
        <v>0.60599999999999998</v>
      </c>
      <c r="D54">
        <v>0.64</v>
      </c>
      <c r="E54">
        <v>0.61699999999999999</v>
      </c>
      <c r="F54">
        <v>0.56499999999999995</v>
      </c>
      <c r="G54">
        <v>0.503</v>
      </c>
      <c r="H54">
        <v>0.442</v>
      </c>
      <c r="I54">
        <v>0.38400000000000001</v>
      </c>
      <c r="J54">
        <v>0.33600000000000002</v>
      </c>
      <c r="K54">
        <v>0.29299999999999998</v>
      </c>
      <c r="L54">
        <v>0.26300000000000001</v>
      </c>
      <c r="M54">
        <v>0.252</v>
      </c>
      <c r="N54">
        <v>0.315</v>
      </c>
      <c r="O54">
        <v>0.72</v>
      </c>
      <c r="P54">
        <v>0.26700000000000002</v>
      </c>
      <c r="Q54">
        <v>0.18099999999999999</v>
      </c>
      <c r="R54">
        <v>0.159</v>
      </c>
      <c r="S54">
        <v>0.151</v>
      </c>
      <c r="T54">
        <v>0.14499999999999999</v>
      </c>
      <c r="U54" t="s">
        <v>17</v>
      </c>
    </row>
    <row r="55" spans="1:21" x14ac:dyDescent="0.15">
      <c r="A55">
        <v>0</v>
      </c>
      <c r="B55">
        <v>0.42599999999999999</v>
      </c>
      <c r="C55">
        <v>0.56200000000000006</v>
      </c>
      <c r="D55">
        <v>0.59399999999999997</v>
      </c>
      <c r="E55">
        <v>0.57199999999999995</v>
      </c>
      <c r="F55">
        <v>0.52400000000000002</v>
      </c>
      <c r="G55">
        <v>0.46700000000000003</v>
      </c>
      <c r="H55">
        <v>0.41</v>
      </c>
      <c r="I55">
        <v>0.35599999999999998</v>
      </c>
      <c r="J55">
        <v>0.311</v>
      </c>
      <c r="K55">
        <v>0.27100000000000002</v>
      </c>
      <c r="L55">
        <v>0.24099999999999999</v>
      </c>
      <c r="M55">
        <v>0.217</v>
      </c>
      <c r="N55">
        <v>0.21099999999999999</v>
      </c>
      <c r="O55">
        <v>0.26700000000000002</v>
      </c>
      <c r="P55">
        <v>0.61899999999999999</v>
      </c>
      <c r="Q55">
        <v>0.23300000000000001</v>
      </c>
      <c r="R55">
        <v>0.159</v>
      </c>
      <c r="S55">
        <v>0.14199999999999999</v>
      </c>
      <c r="T55">
        <v>0.13500000000000001</v>
      </c>
      <c r="U55" t="s">
        <v>17</v>
      </c>
    </row>
    <row r="56" spans="1:21" x14ac:dyDescent="0.15">
      <c r="A56">
        <v>0</v>
      </c>
      <c r="B56">
        <v>0.4</v>
      </c>
      <c r="C56">
        <v>0.52700000000000002</v>
      </c>
      <c r="D56">
        <v>0.55700000000000005</v>
      </c>
      <c r="E56">
        <v>0.53700000000000003</v>
      </c>
      <c r="F56">
        <v>0.49199999999999999</v>
      </c>
      <c r="G56">
        <v>0.438</v>
      </c>
      <c r="H56">
        <v>0.38500000000000001</v>
      </c>
      <c r="I56">
        <v>0.33400000000000002</v>
      </c>
      <c r="J56">
        <v>0.29199999999999998</v>
      </c>
      <c r="K56">
        <v>0.254</v>
      </c>
      <c r="L56">
        <v>0.22500000000000001</v>
      </c>
      <c r="M56">
        <v>0.20100000000000001</v>
      </c>
      <c r="N56">
        <v>0.184</v>
      </c>
      <c r="O56">
        <v>0.18099999999999999</v>
      </c>
      <c r="P56">
        <v>0.23300000000000001</v>
      </c>
      <c r="Q56">
        <v>0.54500000000000004</v>
      </c>
      <c r="R56">
        <v>0.20699999999999999</v>
      </c>
      <c r="S56">
        <v>0.14299999999999999</v>
      </c>
      <c r="T56">
        <v>0.129</v>
      </c>
      <c r="U56" t="s">
        <v>17</v>
      </c>
    </row>
    <row r="57" spans="1:21" x14ac:dyDescent="0.15">
      <c r="A57">
        <v>0</v>
      </c>
      <c r="B57">
        <v>0.38</v>
      </c>
      <c r="C57">
        <v>0.5</v>
      </c>
      <c r="D57">
        <v>0.52900000000000003</v>
      </c>
      <c r="E57">
        <v>0.50900000000000001</v>
      </c>
      <c r="F57">
        <v>0.46700000000000003</v>
      </c>
      <c r="G57">
        <v>0.41599999999999998</v>
      </c>
      <c r="H57">
        <v>0.36499999999999999</v>
      </c>
      <c r="I57">
        <v>0.317</v>
      </c>
      <c r="J57">
        <v>0.27700000000000002</v>
      </c>
      <c r="K57">
        <v>0.24199999999999999</v>
      </c>
      <c r="L57">
        <v>0.214</v>
      </c>
      <c r="M57">
        <v>0.19</v>
      </c>
      <c r="N57">
        <v>0.17199999999999999</v>
      </c>
      <c r="O57">
        <v>0.159</v>
      </c>
      <c r="P57">
        <v>0.159</v>
      </c>
      <c r="Q57">
        <v>0.20699999999999999</v>
      </c>
      <c r="R57">
        <v>0.49199999999999999</v>
      </c>
      <c r="S57">
        <v>0.189</v>
      </c>
      <c r="T57">
        <v>0.13200000000000001</v>
      </c>
      <c r="U57" t="s">
        <v>17</v>
      </c>
    </row>
    <row r="58" spans="1:21" x14ac:dyDescent="0.15">
      <c r="A58">
        <v>0</v>
      </c>
      <c r="B58">
        <v>0.36399999999999999</v>
      </c>
      <c r="C58">
        <v>0.48</v>
      </c>
      <c r="D58">
        <v>0.50700000000000001</v>
      </c>
      <c r="E58">
        <v>0.48899999999999999</v>
      </c>
      <c r="F58">
        <v>0.44800000000000001</v>
      </c>
      <c r="G58">
        <v>0.39900000000000002</v>
      </c>
      <c r="H58">
        <v>0.35</v>
      </c>
      <c r="I58">
        <v>0.30399999999999999</v>
      </c>
      <c r="J58">
        <v>0.26600000000000001</v>
      </c>
      <c r="K58">
        <v>0.23200000000000001</v>
      </c>
      <c r="L58">
        <v>0.20499999999999999</v>
      </c>
      <c r="M58">
        <v>0.182</v>
      </c>
      <c r="N58">
        <v>0.16400000000000001</v>
      </c>
      <c r="O58">
        <v>0.151</v>
      </c>
      <c r="P58">
        <v>0.14199999999999999</v>
      </c>
      <c r="Q58">
        <v>0.14299999999999999</v>
      </c>
      <c r="R58">
        <v>0.189</v>
      </c>
      <c r="S58">
        <v>0.45200000000000001</v>
      </c>
      <c r="T58">
        <v>0.17499999999999999</v>
      </c>
      <c r="U58" t="s">
        <v>17</v>
      </c>
    </row>
    <row r="59" spans="1:21" x14ac:dyDescent="0.15">
      <c r="A59">
        <v>0</v>
      </c>
      <c r="B59">
        <v>0.35199999999999998</v>
      </c>
      <c r="C59">
        <v>0.46400000000000002</v>
      </c>
      <c r="D59">
        <v>0.49099999999999999</v>
      </c>
      <c r="E59">
        <v>0.47299999999999998</v>
      </c>
      <c r="F59">
        <v>0.433</v>
      </c>
      <c r="G59">
        <v>0.38600000000000001</v>
      </c>
      <c r="H59">
        <v>0.33900000000000002</v>
      </c>
      <c r="I59">
        <v>0.29399999999999998</v>
      </c>
      <c r="J59">
        <v>0.25700000000000001</v>
      </c>
      <c r="K59">
        <v>0.224</v>
      </c>
      <c r="L59">
        <v>0.19800000000000001</v>
      </c>
      <c r="M59">
        <v>0.17599999999999999</v>
      </c>
      <c r="N59">
        <v>0.159</v>
      </c>
      <c r="O59">
        <v>0.14499999999999999</v>
      </c>
      <c r="P59">
        <v>0.13500000000000001</v>
      </c>
      <c r="Q59">
        <v>0.129</v>
      </c>
      <c r="R59">
        <v>0.13200000000000001</v>
      </c>
      <c r="S59">
        <v>0.17499999999999999</v>
      </c>
      <c r="T59">
        <v>0.42299999999999999</v>
      </c>
      <c r="U59" t="s">
        <v>17</v>
      </c>
    </row>
    <row r="62" spans="1:21" x14ac:dyDescent="0.15">
      <c r="A62" s="1" t="s">
        <v>19</v>
      </c>
    </row>
    <row r="63" spans="1:21" x14ac:dyDescent="0.15">
      <c r="A63" t="s">
        <v>20</v>
      </c>
    </row>
    <row r="64" spans="1:21" x14ac:dyDescent="0.15">
      <c r="B64">
        <v>0.5</v>
      </c>
      <c r="C64">
        <v>1</v>
      </c>
      <c r="D64">
        <v>1.5</v>
      </c>
      <c r="E64">
        <v>2</v>
      </c>
      <c r="F64">
        <v>2.5</v>
      </c>
      <c r="G64">
        <v>3</v>
      </c>
      <c r="H64">
        <v>3.5</v>
      </c>
      <c r="I64">
        <v>4</v>
      </c>
      <c r="J64">
        <v>4.5</v>
      </c>
      <c r="K64">
        <v>5</v>
      </c>
      <c r="L64">
        <v>5.5</v>
      </c>
      <c r="M64">
        <v>6</v>
      </c>
      <c r="N64">
        <v>6.5</v>
      </c>
      <c r="O64">
        <v>7</v>
      </c>
      <c r="P64">
        <v>7.5</v>
      </c>
      <c r="Q64">
        <v>8</v>
      </c>
      <c r="R64">
        <v>8.5</v>
      </c>
      <c r="S64">
        <v>9</v>
      </c>
      <c r="T64">
        <v>9.5</v>
      </c>
      <c r="U64">
        <v>10</v>
      </c>
    </row>
    <row r="65" spans="2:21" x14ac:dyDescent="0.15">
      <c r="B65">
        <v>0</v>
      </c>
      <c r="C65">
        <v>20.582999999999998</v>
      </c>
      <c r="D65">
        <v>27.123999999999999</v>
      </c>
      <c r="E65">
        <v>28.669</v>
      </c>
      <c r="F65">
        <v>27.614999999999998</v>
      </c>
      <c r="G65">
        <v>25.314</v>
      </c>
      <c r="H65">
        <v>22.545000000000002</v>
      </c>
      <c r="I65">
        <v>19.797000000000001</v>
      </c>
      <c r="J65">
        <v>17.2</v>
      </c>
      <c r="K65">
        <v>15.026</v>
      </c>
      <c r="L65">
        <v>13.095000000000001</v>
      </c>
      <c r="M65">
        <v>11.577999999999999</v>
      </c>
      <c r="N65">
        <v>10.286</v>
      </c>
      <c r="O65">
        <v>9.2889999999999997</v>
      </c>
      <c r="P65">
        <v>8.4870000000000001</v>
      </c>
      <c r="Q65">
        <v>7.8689999999999998</v>
      </c>
      <c r="R65">
        <v>7.3840000000000003</v>
      </c>
      <c r="S65">
        <v>7.0110000000000001</v>
      </c>
      <c r="T65">
        <v>6.7229999999999999</v>
      </c>
      <c r="U65">
        <v>6.5049999999999999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AlgeFrontal</dc:creator>
  <cp:lastModifiedBy>AlgeFrontal</cp:lastModifiedBy>
  <dcterms:created xsi:type="dcterms:W3CDTF">2012-07-14T08:49:43Z</dcterms:created>
  <dcterms:modified xsi:type="dcterms:W3CDTF">2012-07-14T14:09:44Z</dcterms:modified>
</cp:coreProperties>
</file>